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ch\Documents\ArcGIS\Projects\TAB2\"/>
    </mc:Choice>
  </mc:AlternateContent>
  <xr:revisionPtr revIDLastSave="0" documentId="13_ncr:1_{7FFC003A-18E2-442A-BE03-7483EEF67C0C}" xr6:coauthVersionLast="47" xr6:coauthVersionMax="47" xr10:uidLastSave="{00000000-0000-0000-0000-000000000000}"/>
  <bookViews>
    <workbookView xWindow="-98" yWindow="-98" windowWidth="28996" windowHeight="15796" xr2:uid="{83980B11-E744-4972-9736-18B75C015BBE}"/>
  </bookViews>
  <sheets>
    <sheet name="Near Shore" sheetId="1" r:id="rId1"/>
  </sheets>
  <externalReferences>
    <externalReference r:id="rId2"/>
  </externalReferences>
  <definedNames>
    <definedName name="_xlnm._FilterDatabase" localSheetId="0" hidden="1">'Near Shore'!$A$4:$DQ$54</definedName>
    <definedName name="_xlnm.Print_Area" localSheetId="0">'Near Shore'!$A$1:$AJ$54</definedName>
    <definedName name="_xlnm.Print_Titles" localSheetId="0">'Near Shore'!$1:$4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1" l="1"/>
  <c r="V28" i="1"/>
  <c r="V31" i="1"/>
  <c r="V35" i="1"/>
  <c r="V39" i="1"/>
  <c r="V42" i="1"/>
  <c r="V43" i="1"/>
  <c r="V48" i="1"/>
  <c r="V50" i="1"/>
  <c r="V26" i="1"/>
  <c r="V5" i="1"/>
  <c r="V47" i="1"/>
  <c r="V20" i="1"/>
  <c r="V21" i="1"/>
  <c r="V22" i="1"/>
  <c r="V6" i="1"/>
  <c r="V8" i="1"/>
  <c r="V27" i="1"/>
  <c r="V10" i="1"/>
  <c r="V36" i="1"/>
  <c r="V19" i="1"/>
  <c r="V9" i="1"/>
  <c r="V29" i="1"/>
  <c r="V32" i="1"/>
  <c r="V37" i="1"/>
  <c r="V51" i="1"/>
  <c r="V52" i="1"/>
  <c r="V46" i="1"/>
  <c r="V49" i="1"/>
  <c r="V53" i="1"/>
  <c r="V54" i="1"/>
  <c r="V11" i="1"/>
  <c r="V12" i="1"/>
  <c r="V13" i="1"/>
  <c r="V23" i="1"/>
  <c r="V14" i="1"/>
  <c r="V30" i="1"/>
  <c r="V33" i="1"/>
  <c r="V15" i="1"/>
  <c r="V18" i="1"/>
  <c r="V17" i="1"/>
  <c r="V24" i="1"/>
  <c r="V25" i="1"/>
  <c r="V40" i="1"/>
  <c r="V45" i="1"/>
  <c r="V34" i="1"/>
  <c r="V38" i="1"/>
  <c r="V41" i="1"/>
  <c r="V44" i="1"/>
  <c r="V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Fine, Julia</author>
  </authors>
  <commentList>
    <comment ref="G4" authorId="0" shapeId="0" xr:uid="{D1BFA383-B7B5-4CFA-80D0-F0BBDAE16A2C}">
      <text>
        <r>
          <rPr>
            <b/>
            <sz val="9"/>
            <color indexed="81"/>
            <rFont val="Tahoma"/>
            <family val="2"/>
          </rPr>
          <t>Fine, Julia:</t>
        </r>
        <r>
          <rPr>
            <sz val="9"/>
            <color indexed="81"/>
            <rFont val="Tahoma"/>
            <family val="2"/>
          </rPr>
          <t xml:space="preserve">
Pull from Google Earth</t>
        </r>
      </text>
    </comment>
    <comment ref="AA4" authorId="0" shapeId="0" xr:uid="{F04406F6-53B4-4B65-A69F-F1D079794E3E}">
      <text>
        <r>
          <rPr>
            <b/>
            <sz val="9"/>
            <color indexed="81"/>
            <rFont val="Tahoma"/>
            <family val="2"/>
          </rPr>
          <t>Fine, Julia:</t>
        </r>
        <r>
          <rPr>
            <sz val="9"/>
            <color indexed="81"/>
            <rFont val="Tahoma"/>
            <family val="2"/>
          </rPr>
          <t xml:space="preserve">
'Enter Data using 24 hour format 1pm=13:00</t>
        </r>
      </text>
    </comment>
    <comment ref="AB4" authorId="0" shapeId="0" xr:uid="{17988090-E4AE-49F2-837A-528E27E35C4E}">
      <text>
        <r>
          <rPr>
            <b/>
            <sz val="9"/>
            <color indexed="81"/>
            <rFont val="Tahoma"/>
            <family val="2"/>
          </rPr>
          <t>Fine, Julia:</t>
        </r>
        <r>
          <rPr>
            <sz val="9"/>
            <color indexed="81"/>
            <rFont val="Tahoma"/>
            <family val="2"/>
          </rPr>
          <t xml:space="preserve">
'Enter Data using 24 hour format 1pm=13:00</t>
        </r>
      </text>
    </comment>
  </commentList>
</comments>
</file>

<file path=xl/sharedStrings.xml><?xml version="1.0" encoding="utf-8"?>
<sst xmlns="http://schemas.openxmlformats.org/spreadsheetml/2006/main" count="860" uniqueCount="443">
  <si>
    <t>State of Existing Near Shore Recreation</t>
  </si>
  <si>
    <t>ID</t>
  </si>
  <si>
    <t>Location</t>
  </si>
  <si>
    <t>Ownership</t>
  </si>
  <si>
    <t>Activity</t>
  </si>
  <si>
    <t>When Recreation Occurs</t>
  </si>
  <si>
    <t>Constraints</t>
  </si>
  <si>
    <t>Information Source</t>
  </si>
  <si>
    <t>Sampling</t>
  </si>
  <si>
    <t>Recreation</t>
  </si>
  <si>
    <t>Distance to nearest Public Transport (miles)</t>
  </si>
  <si>
    <t>ADA Compliant?</t>
  </si>
  <si>
    <t>Public Parking?</t>
  </si>
  <si>
    <t>Physical Address</t>
  </si>
  <si>
    <t>City, State, ZIP</t>
  </si>
  <si>
    <t>River Mile</t>
  </si>
  <si>
    <t>River Mile Stop</t>
  </si>
  <si>
    <t>GIS Coordinates</t>
  </si>
  <si>
    <t>Location Name</t>
  </si>
  <si>
    <t>Activity Sponsor</t>
  </si>
  <si>
    <t>Owner Name</t>
  </si>
  <si>
    <t>Public/ Private</t>
  </si>
  <si>
    <t>Activity Types</t>
  </si>
  <si>
    <t>Access to Shore?</t>
  </si>
  <si>
    <t>Short Description</t>
  </si>
  <si>
    <t>Start Month</t>
  </si>
  <si>
    <t>End Month</t>
  </si>
  <si>
    <t>Start Time</t>
  </si>
  <si>
    <t>End Time</t>
  </si>
  <si>
    <t>Water Quality</t>
  </si>
  <si>
    <t>Precipitation</t>
  </si>
  <si>
    <t>Temperature</t>
  </si>
  <si>
    <t>River Flow Rate</t>
  </si>
  <si>
    <t>Weblink</t>
  </si>
  <si>
    <t>Indicator</t>
  </si>
  <si>
    <t>Frequency</t>
  </si>
  <si>
    <t>Start Year</t>
  </si>
  <si>
    <t>Bus Station Name (ID or streets)</t>
  </si>
  <si>
    <t>Bus station Distance (mi)</t>
  </si>
  <si>
    <t>Train Station Name</t>
  </si>
  <si>
    <t>Distance to Station (mi)</t>
  </si>
  <si>
    <t>NS64</t>
  </si>
  <si>
    <t>NS52</t>
  </si>
  <si>
    <t>Riverfront Park</t>
  </si>
  <si>
    <t>Yes</t>
  </si>
  <si>
    <t>Unknown if beach is accessible to public</t>
  </si>
  <si>
    <t>NS26</t>
  </si>
  <si>
    <t>12 Jackson St</t>
  </si>
  <si>
    <t>Camden, NJ 08104</t>
  </si>
  <si>
    <t xml:space="preserve"> 39.923771°, -75.128857°</t>
  </si>
  <si>
    <t>Michael J Doyle Fishing Pier</t>
  </si>
  <si>
    <t>CCMUA</t>
  </si>
  <si>
    <t>Public</t>
  </si>
  <si>
    <t>Fishing</t>
  </si>
  <si>
    <t>No</t>
  </si>
  <si>
    <t>Small pier dedicated to fishing with fish celaning station and restrooms</t>
  </si>
  <si>
    <t>Dawn</t>
  </si>
  <si>
    <t>Dusk</t>
  </si>
  <si>
    <t>http://www.ccmua.org/index.php/michael-j-doyle-park-and-fishing-pier/</t>
  </si>
  <si>
    <t>NS8</t>
  </si>
  <si>
    <t>NS28</t>
  </si>
  <si>
    <t>Pier 70 Blvd</t>
  </si>
  <si>
    <t>Philadelphia, PA 19148</t>
  </si>
  <si>
    <t xml:space="preserve"> 39.925114°, -75.138078°</t>
  </si>
  <si>
    <t>Pier 68</t>
  </si>
  <si>
    <t>DRWC</t>
  </si>
  <si>
    <t>City of Philadelphia</t>
  </si>
  <si>
    <t>Reported to be the best fishing spot on the Delaware River</t>
  </si>
  <si>
    <t>https://www.delawareriverwaterfront.com/places/pier-68</t>
  </si>
  <si>
    <t>NS7</t>
  </si>
  <si>
    <t>NS32</t>
  </si>
  <si>
    <t>1301 N Beach St</t>
  </si>
  <si>
    <t xml:space="preserve"> Philadelphia, PA 19125</t>
  </si>
  <si>
    <t xml:space="preserve"> 39.965384°, -75.127907°</t>
  </si>
  <si>
    <t>Penn Treaty Park</t>
  </si>
  <si>
    <t>Park where fishing derby occurs in the summer months</t>
  </si>
  <si>
    <t>May</t>
  </si>
  <si>
    <t>Sep</t>
  </si>
  <si>
    <t>http://penntreatypark.org/</t>
  </si>
  <si>
    <t>NS13</t>
  </si>
  <si>
    <t>NS36</t>
  </si>
  <si>
    <t>Graffiti Pier</t>
  </si>
  <si>
    <t>Philadelphia, PA 19125</t>
  </si>
  <si>
    <t xml:space="preserve"> 39.971094°, -75.113303°</t>
  </si>
  <si>
    <t>Graffitti Pier</t>
  </si>
  <si>
    <t>Private</t>
  </si>
  <si>
    <t>Park closed to the public but popular amongst fisherman and aspiring artists. All river users here are trespassing</t>
  </si>
  <si>
    <t>*NOTE Park is not yet open to the public</t>
  </si>
  <si>
    <t>Cumberland Street and Richmond Street</t>
  </si>
  <si>
    <t>0.2 miles</t>
  </si>
  <si>
    <t>Aramingo Ave and York Street (Light Rail Station)</t>
  </si>
  <si>
    <t>N/A</t>
  </si>
  <si>
    <t>NS6</t>
  </si>
  <si>
    <t>NS39</t>
  </si>
  <si>
    <t>3001 E Allegheny Ave</t>
  </si>
  <si>
    <t>Philadelphia, PA 19134</t>
  </si>
  <si>
    <t xml:space="preserve"> 39.977292°, -75.096552°</t>
  </si>
  <si>
    <t>Pulaski Park</t>
  </si>
  <si>
    <t>Small pier where fishing/biking/walking occurs</t>
  </si>
  <si>
    <t>Year Round</t>
  </si>
  <si>
    <t>24/7</t>
  </si>
  <si>
    <t>https://www.phila.gov/departments/philadelphia-parks-recreation/</t>
  </si>
  <si>
    <t>Re opened to the public</t>
  </si>
  <si>
    <t>NS11</t>
  </si>
  <si>
    <t>NS41</t>
  </si>
  <si>
    <t>Cove Rd</t>
  </si>
  <si>
    <t>Pennsauken Township, NJ 08110</t>
  </si>
  <si>
    <t xml:space="preserve"> 39.969532°, -75.069178°</t>
  </si>
  <si>
    <t>Heritage Park Boardwalk</t>
  </si>
  <si>
    <t>NJ Wildlife Trails</t>
  </si>
  <si>
    <t>Nature Park (bird watching) with no access to the river. Fishing has occurred but is not allowed</t>
  </si>
  <si>
    <t>http://www.njwildlifetrails.org/PineBarrensTrails/Sites/tabid/1698/Scope/site/Guide/PINEBARREN/Site/341/Default.aspx</t>
  </si>
  <si>
    <t>Unknown</t>
  </si>
  <si>
    <t>NS10</t>
  </si>
  <si>
    <t>NS46</t>
  </si>
  <si>
    <t>Unnamed Road</t>
  </si>
  <si>
    <t>Palmyra, NJ 08065</t>
  </si>
  <si>
    <t xml:space="preserve"> 39.993859°, -75.054217°</t>
  </si>
  <si>
    <t>Palmyra Cove Nature Park</t>
  </si>
  <si>
    <t>Njaudobon.org</t>
  </si>
  <si>
    <t>Burlington County Bridge Commission</t>
  </si>
  <si>
    <t>Nature Park primarily used for bird watching and walking along the river</t>
  </si>
  <si>
    <t>https://njaudubon.org/wp-content/wildlife/PineBarrensTrails/Sites/tabid/1698/Scope/site/Guide/PINEBARREN/Site/278/Default.html</t>
  </si>
  <si>
    <t>Fecal Coliform</t>
  </si>
  <si>
    <t>5x a month since Summer 2019</t>
  </si>
  <si>
    <t>NS9</t>
  </si>
  <si>
    <t>NS47</t>
  </si>
  <si>
    <t>5202 Levick St</t>
  </si>
  <si>
    <t>Philadelphia, PA 19135</t>
  </si>
  <si>
    <t xml:space="preserve"> 40.014177°, -75.046078°</t>
  </si>
  <si>
    <t>Lardner's Point</t>
  </si>
  <si>
    <t>Fairmount Park Conservancy</t>
  </si>
  <si>
    <t>Fishing along the shore both in the water (wading) and out of the water sitting in chairs</t>
  </si>
  <si>
    <t>https://myphillypark.org/explore/parks/lardners-point-park/</t>
  </si>
  <si>
    <t>NS37</t>
  </si>
  <si>
    <t>NS24</t>
  </si>
  <si>
    <t>Market St and Kings St</t>
  </si>
  <si>
    <t>Gloucester City, NJ 08030</t>
  </si>
  <si>
    <t xml:space="preserve"> 39.896818°, -75.129108°</t>
  </si>
  <si>
    <t>Proprietor's Park</t>
  </si>
  <si>
    <t>TDWT (Tidal Delaware Water Trail</t>
  </si>
  <si>
    <t>Jet Ski</t>
  </si>
  <si>
    <t>Kayak</t>
  </si>
  <si>
    <t>Motorboat</t>
  </si>
  <si>
    <t>Small nature park with fishing pier and public boat ramp</t>
  </si>
  <si>
    <t>https://www.tidaltrail.org/location/proprietors-park/#.XyGLPihKhPY</t>
  </si>
  <si>
    <t>NS15</t>
  </si>
  <si>
    <t>NS44</t>
  </si>
  <si>
    <t>5501 Tacony St</t>
  </si>
  <si>
    <t>Philadelphia, PA 19137</t>
  </si>
  <si>
    <t xml:space="preserve"> 40.007343°, -75.056284°</t>
  </si>
  <si>
    <t>Frankford Arsenal</t>
  </si>
  <si>
    <t>Swim</t>
  </si>
  <si>
    <t>Wading</t>
  </si>
  <si>
    <t>Fishing along the shore both in the water (wading) and out of the water sitting in chairs; Kayaks set off from boat launch ; motorboat launch; Boat Launch accessible to jetskis; Wading occurs at the boat launch and to the side of the launch; Swimming has been reported; Annual wooden sailboat launch event occurs here</t>
  </si>
  <si>
    <t>Tacony Street and Carver Street</t>
  </si>
  <si>
    <t>0.24 miles</t>
  </si>
  <si>
    <t>Bridesburg Station</t>
  </si>
  <si>
    <t>0.71 miles</t>
  </si>
  <si>
    <t>Dock5</t>
  </si>
  <si>
    <t>NS17</t>
  </si>
  <si>
    <t>1776 2nd St</t>
  </si>
  <si>
    <t>West Deptford, NJ 08086</t>
  </si>
  <si>
    <t xml:space="preserve"> 39.876962°, -75.179575°</t>
  </si>
  <si>
    <t>Rivergate Boat Ramp</t>
  </si>
  <si>
    <t>West Depfort Township</t>
  </si>
  <si>
    <t>Motorized and non-motorized boat launch</t>
  </si>
  <si>
    <t>NS42</t>
  </si>
  <si>
    <t>NS18</t>
  </si>
  <si>
    <t>1718 Front St</t>
  </si>
  <si>
    <t xml:space="preserve"> 39.876743°, -75.179428°</t>
  </si>
  <si>
    <t>Rivergate Boat Launch</t>
  </si>
  <si>
    <t>Note Soupy Island is a privately owned theme park in the vicinity of the Rivergate Boat launches</t>
  </si>
  <si>
    <t>July</t>
  </si>
  <si>
    <t>August</t>
  </si>
  <si>
    <t>https://www.westdeptford.com/rec_parks_bramp.shtml</t>
  </si>
  <si>
    <t>Dock14</t>
  </si>
  <si>
    <t>NS22</t>
  </si>
  <si>
    <t>701 Edgewater Ave</t>
  </si>
  <si>
    <t>Westville, NJ 08093</t>
  </si>
  <si>
    <t xml:space="preserve"> 39.864508°, -75.120865°</t>
  </si>
  <si>
    <t>Westville Power Boat Association</t>
  </si>
  <si>
    <t>NS27</t>
  </si>
  <si>
    <t>NS3</t>
  </si>
  <si>
    <t>Seaport Dr &amp; Flower St Chester Riverfront</t>
  </si>
  <si>
    <t>Chester, PA 19013</t>
  </si>
  <si>
    <t xml:space="preserve"> 39.832351°, -75.376925°</t>
  </si>
  <si>
    <t>Chester City Boat Ramp</t>
  </si>
  <si>
    <t>City of Chester</t>
  </si>
  <si>
    <t>https://www.tidaltrail.org/location/flower-street-chester-city-boat-ramp/#.XyCHEShKhPY</t>
  </si>
  <si>
    <t>Flower Street and Seaport Drive</t>
  </si>
  <si>
    <t>0.13 miles</t>
  </si>
  <si>
    <t>Highland Ave Station</t>
  </si>
  <si>
    <t>0.85 miles</t>
  </si>
  <si>
    <t>NS33</t>
  </si>
  <si>
    <t>NS5</t>
  </si>
  <si>
    <t>401 S Swarthmore Ave</t>
  </si>
  <si>
    <t>Philadelphia, PA 19078</t>
  </si>
  <si>
    <t xml:space="preserve"> 39.870528°, -75.313158°</t>
  </si>
  <si>
    <t>Ridley Park Boat Launch</t>
  </si>
  <si>
    <t>Township of Ridley</t>
  </si>
  <si>
    <t>Small dock and ramp on Darby creek where creek meets the Delaware River</t>
  </si>
  <si>
    <t>https://www.ridleytwp.org/#!contactus/catq</t>
  </si>
  <si>
    <t>NS81</t>
  </si>
  <si>
    <t>NS23</t>
  </si>
  <si>
    <t>225 S King St</t>
  </si>
  <si>
    <t xml:space="preserve"> 39.896256°, -75.129754°</t>
  </si>
  <si>
    <t>Glouchester City Marina</t>
  </si>
  <si>
    <t>City of Glouchester</t>
  </si>
  <si>
    <t>Small Public boat dock</t>
  </si>
  <si>
    <t xml:space="preserve">April </t>
  </si>
  <si>
    <t>Oct</t>
  </si>
  <si>
    <t>https://www.cityofgloucester.org/our-city-information/marina/</t>
  </si>
  <si>
    <t>NS104</t>
  </si>
  <si>
    <t>NS1</t>
  </si>
  <si>
    <t>62 Island Rd</t>
  </si>
  <si>
    <t>Bridgeport, NJ 08014</t>
  </si>
  <si>
    <t xml:space="preserve"> 39.807032°, -75.362062°</t>
  </si>
  <si>
    <t>Raccoon Creek Boat Club</t>
  </si>
  <si>
    <t>Sailboat</t>
  </si>
  <si>
    <t>Boat club at the mouth of Raccoon Creek (tributary to the Delaware) Unclear whether fishing and kayaking stay in tributary or move to the Delaware</t>
  </si>
  <si>
    <t>https://www.raccooncreekboatclub.com/</t>
  </si>
  <si>
    <t>NS100</t>
  </si>
  <si>
    <t>500 W 2nd St</t>
  </si>
  <si>
    <t xml:space="preserve"> Essington, PA 19029</t>
  </si>
  <si>
    <t xml:space="preserve"> 39.861019°, -75.306757°</t>
  </si>
  <si>
    <t>West End Boat Club</t>
  </si>
  <si>
    <t>Private Yacht Club with dock and boat ramp</t>
  </si>
  <si>
    <t>http://www.westendboatclub.com/</t>
  </si>
  <si>
    <t>NS25</t>
  </si>
  <si>
    <t>Camden, NJ 08102</t>
  </si>
  <si>
    <t xml:space="preserve"> 39.957598°, -75.114325°</t>
  </si>
  <si>
    <t>Pyne Point Park</t>
  </si>
  <si>
    <t>https://www.camdencounty.com/service/parks/pyne-poynt-park/</t>
  </si>
  <si>
    <t>5x a month since Summer 2024</t>
  </si>
  <si>
    <t>NS48</t>
  </si>
  <si>
    <t>100 Hessian Ave</t>
  </si>
  <si>
    <t>National Park, NJ 08063</t>
  </si>
  <si>
    <t xml:space="preserve"> 39.869170°, -75.191076°</t>
  </si>
  <si>
    <t>Red Bank Battlefield Park</t>
  </si>
  <si>
    <t xml:space="preserve">Glouchester County </t>
  </si>
  <si>
    <t>Large park open for swimming, fishing, kayaing, etc. No motorboat launch, but jetskis and boats constantly drive by the area. Only Open Thursday-Sunday</t>
  </si>
  <si>
    <t>https://www.redbanknj.org/191/Parks-Recreation</t>
  </si>
  <si>
    <t>5x a month since Summer 2025</t>
  </si>
  <si>
    <t>NS56</t>
  </si>
  <si>
    <t>S Christopher Columbus Blvd</t>
  </si>
  <si>
    <t>Philadelphia, PA 19147</t>
  </si>
  <si>
    <t xml:space="preserve"> 39.932245°, -75.140950°</t>
  </si>
  <si>
    <t>Washington Avenue Greene</t>
  </si>
  <si>
    <t>http://www.washingtonavenuegreen.com/index.html</t>
  </si>
  <si>
    <t>NS4</t>
  </si>
  <si>
    <t>Taylor Ave &amp; W 2nd St</t>
  </si>
  <si>
    <t>Essington, PA 19029</t>
  </si>
  <si>
    <t xml:space="preserve"> 39.860534°, -75.303225°</t>
  </si>
  <si>
    <t>Governor Printz Park</t>
  </si>
  <si>
    <t>TinicumTownship</t>
  </si>
  <si>
    <t>Small park adjacent to private boat docks and slips</t>
  </si>
  <si>
    <t>https://www.tinicumtwpdelco.com/parks</t>
  </si>
  <si>
    <t>Industrial Highway and Wanamaker Avenue</t>
  </si>
  <si>
    <t>0.35 miles</t>
  </si>
  <si>
    <t>NS59</t>
  </si>
  <si>
    <t>NS49</t>
  </si>
  <si>
    <t>7071 Milnor St</t>
  </si>
  <si>
    <t xml:space="preserve"> 40.019892°, -75.032944°</t>
  </si>
  <si>
    <t>Tacony boat Launch</t>
  </si>
  <si>
    <t>Currently under construction (Ramp redesign)</t>
  </si>
  <si>
    <t>Dock1</t>
  </si>
  <si>
    <t>NS50</t>
  </si>
  <si>
    <t xml:space="preserve"> 40.020804°, -75.031021°</t>
  </si>
  <si>
    <t>NS77</t>
  </si>
  <si>
    <t>NS43</t>
  </si>
  <si>
    <t>3101 Buckius St</t>
  </si>
  <si>
    <t xml:space="preserve"> 39.994246°, -75.064562°</t>
  </si>
  <si>
    <t>Bridesburg Outboard Club</t>
  </si>
  <si>
    <t>Private Yacht Club</t>
  </si>
  <si>
    <t>https://www.bridesburgoc.org/</t>
  </si>
  <si>
    <t>NS74</t>
  </si>
  <si>
    <t>NS45</t>
  </si>
  <si>
    <t>5200 Devereaux St</t>
  </si>
  <si>
    <t xml:space="preserve"> 40.012252°, -75.049639°</t>
  </si>
  <si>
    <t>Wissanoming Yacht Club</t>
  </si>
  <si>
    <t>https://www.wissinomingyc.com/</t>
  </si>
  <si>
    <t>NS71</t>
  </si>
  <si>
    <t>7101 N Delaware Ave</t>
  </si>
  <si>
    <t xml:space="preserve"> 40.020448°, -75.030744°</t>
  </si>
  <si>
    <t>Quaker City Yacht Club</t>
  </si>
  <si>
    <t>Private Boat Club, organizes/runs othr yacht clubs in the area</t>
  </si>
  <si>
    <t>http://www.yachtclub.com/</t>
  </si>
  <si>
    <t>NS63</t>
  </si>
  <si>
    <t>NS51</t>
  </si>
  <si>
    <t>Bank Ave</t>
  </si>
  <si>
    <t>Riverton, NJ 08077</t>
  </si>
  <si>
    <t xml:space="preserve"> 40.015139°, -75.017817°</t>
  </si>
  <si>
    <t>Riverton Yacht Club</t>
  </si>
  <si>
    <t>RYC (Riverton Yacht Club)</t>
  </si>
  <si>
    <t>Prviate Yacht club with dock and access to the shore. Also is a DRBC Enterococci Monitoring station</t>
  </si>
  <si>
    <t>Sept</t>
  </si>
  <si>
    <t>http://www.rivertonyachtclub.org/</t>
  </si>
  <si>
    <t>5x a month since Summer 2026</t>
  </si>
  <si>
    <t>NS93</t>
  </si>
  <si>
    <t>1 Bartram Ave</t>
  </si>
  <si>
    <t xml:space="preserve"> 39.858673°, -75.296783°</t>
  </si>
  <si>
    <t>Fox Grove Marina</t>
  </si>
  <si>
    <t>Large dock adjacent to Goldenpoint/Anchorage Marina. Docks and boat ramps onsite</t>
  </si>
  <si>
    <t>http://www.foxgrovemarina.com/</t>
  </si>
  <si>
    <t>NS90</t>
  </si>
  <si>
    <t>1, Jansen Ave</t>
  </si>
  <si>
    <t xml:space="preserve">  39.858720°, -75.294918°</t>
  </si>
  <si>
    <t>Golden Point/Anchorage Marina</t>
  </si>
  <si>
    <t>Large marina with boat docks and ramps allowing access for all types of small watercraft and small yacht club</t>
  </si>
  <si>
    <t>https://www.anchoragemarina.com/</t>
  </si>
  <si>
    <t>Dock17</t>
  </si>
  <si>
    <t>NS12</t>
  </si>
  <si>
    <t xml:space="preserve"> 39.859337°, -75.294848°</t>
  </si>
  <si>
    <t>NS86</t>
  </si>
  <si>
    <t>NS20</t>
  </si>
  <si>
    <t>1210 Creek Rd</t>
  </si>
  <si>
    <t>Bellmawr, NJ 08031</t>
  </si>
  <si>
    <t xml:space="preserve"> 39.871700°, -75.119992°</t>
  </si>
  <si>
    <t>William Hargrove Marina</t>
  </si>
  <si>
    <t>Private marina and boat yard at the mouth of the Timber Creek Tributary</t>
  </si>
  <si>
    <t>https://marinas.com/view/marina/g9c459_William_Hargrove_Marina_Bellmawr_NJ_United_States</t>
  </si>
  <si>
    <t>NS97</t>
  </si>
  <si>
    <t>95 Wanamaker Ave</t>
  </si>
  <si>
    <t xml:space="preserve"> 39.858755°, -75.301153°</t>
  </si>
  <si>
    <t>Riverside Yacht Club</t>
  </si>
  <si>
    <t>Private dock and boat ramp open to members only</t>
  </si>
  <si>
    <t>NS55</t>
  </si>
  <si>
    <t>Small park adjacent to private boat docks and slips. DRBC Sampling Site</t>
  </si>
  <si>
    <t>5x a month since Summer 2023</t>
  </si>
  <si>
    <t>NS30</t>
  </si>
  <si>
    <t>301 S Christopher Columbus Blvd</t>
  </si>
  <si>
    <t>Philadelphia, PA 19106</t>
  </si>
  <si>
    <t xml:space="preserve"> 39.944159°, -75.141230°</t>
  </si>
  <si>
    <t>Penn's Landing</t>
  </si>
  <si>
    <t>Delaware River Waterfront</t>
  </si>
  <si>
    <t>Kayaks for rent for any consumer CLOSES AT DUSK</t>
  </si>
  <si>
    <t>Light/none</t>
  </si>
  <si>
    <t>warm weather</t>
  </si>
  <si>
    <t>normal</t>
  </si>
  <si>
    <t>5x a month since Summer 2027</t>
  </si>
  <si>
    <t>NS109</t>
  </si>
  <si>
    <t>NS31</t>
  </si>
  <si>
    <t>2 Riverside Dr</t>
  </si>
  <si>
    <t>Camden, NJ 08103</t>
  </si>
  <si>
    <t xml:space="preserve"> 39.942616°, -75.131007°</t>
  </si>
  <si>
    <t>Wiggin's Waterfront Park</t>
  </si>
  <si>
    <t>Camden County</t>
  </si>
  <si>
    <t>Small marina and water front park (no beach) adjacent to Adventure Aquarium and the BB&amp;T Pavillion</t>
  </si>
  <si>
    <t>Closed during Severe Thunderstorms</t>
  </si>
  <si>
    <t>Closed during winter months</t>
  </si>
  <si>
    <t>https://www.camdencounty.com/service/parks/wiggins-park-marina/</t>
  </si>
  <si>
    <t>Dock4</t>
  </si>
  <si>
    <t>NS35</t>
  </si>
  <si>
    <t xml:space="preserve"> 1050 North 7th Street</t>
  </si>
  <si>
    <t xml:space="preserve"> 39.957186°, -75.112787°</t>
  </si>
  <si>
    <t>Pyne Poine Marina Services</t>
  </si>
  <si>
    <t>NS67</t>
  </si>
  <si>
    <t>300 W 2nd St</t>
  </si>
  <si>
    <t xml:space="preserve"> 39.859963°, -75.305243°</t>
  </si>
  <si>
    <t>Corinthian Yacht Club</t>
  </si>
  <si>
    <t>Paddle Board</t>
  </si>
  <si>
    <t>Private Yacht Club. Branch of Quaker City Yacht</t>
  </si>
  <si>
    <t>https://corinthianyachtclub.clubhouseonline-e3.com/</t>
  </si>
  <si>
    <t>NS14</t>
  </si>
  <si>
    <t>1000 Riverwinds Dr</t>
  </si>
  <si>
    <t xml:space="preserve"> 39.862502°, -75.208287°</t>
  </si>
  <si>
    <t>Riverwinds Park</t>
  </si>
  <si>
    <t>Township of West Deptford</t>
  </si>
  <si>
    <t>https://njaudubon.org/wp-content/wildlife/PineBarrensTrails/Sites/tabid/1698/Scope/site/Guide/PINEBARREN/Site/305/Default.html</t>
  </si>
  <si>
    <t>2002*</t>
  </si>
  <si>
    <t>1 Fort Mifflin Road</t>
  </si>
  <si>
    <t>Philadelphia, PA 19153</t>
  </si>
  <si>
    <t xml:space="preserve"> 39.874529°, -75.211004°</t>
  </si>
  <si>
    <t xml:space="preserve">Fort Mifflin </t>
  </si>
  <si>
    <t>FMOD (Fort Mifflin on the Delaware)</t>
  </si>
  <si>
    <t xml:space="preserve">Small dock for boats. May need to call prior to boating trip </t>
  </si>
  <si>
    <t>http://www.fortmifflin.us/</t>
  </si>
  <si>
    <t>NOTE* This date represents the day the Federal Government donated the park to the City of Philadelphia (No concrete date ofopening was found)</t>
  </si>
  <si>
    <t>NS85</t>
  </si>
  <si>
    <t>NS19</t>
  </si>
  <si>
    <t xml:space="preserve"> 39.864908°, -75.120527°</t>
  </si>
  <si>
    <t>Small private boat dock at the mouth of Timber Creek</t>
  </si>
  <si>
    <t>NS89</t>
  </si>
  <si>
    <t>NS21</t>
  </si>
  <si>
    <t>101 Broadway</t>
  </si>
  <si>
    <t xml:space="preserve"> 39.873614°, -75.123557°</t>
  </si>
  <si>
    <t>Claus Marine</t>
  </si>
  <si>
    <t>Small private boat dock and boat retail at the mouth of Timber Creek</t>
  </si>
  <si>
    <t>https://www.claussmarine.com/</t>
  </si>
  <si>
    <t>NS80</t>
  </si>
  <si>
    <t>NS38</t>
  </si>
  <si>
    <t>1400 N 25th St</t>
  </si>
  <si>
    <t>Camden, NJ 08105</t>
  </si>
  <si>
    <t xml:space="preserve"> 39.958528°, -75.102314°</t>
  </si>
  <si>
    <t>Boat Club</t>
  </si>
  <si>
    <t>Private Boat Dock</t>
  </si>
  <si>
    <t>471 Derousse Ave</t>
  </si>
  <si>
    <t xml:space="preserve"> 39.980822°, -75.065798°</t>
  </si>
  <si>
    <t>Delair Boat Launch</t>
  </si>
  <si>
    <t>Pennsauken Township</t>
  </si>
  <si>
    <t>https://www.nj.gov/drbc/quality/conventional/bacteria-monitoring.html</t>
  </si>
  <si>
    <t>NS29</t>
  </si>
  <si>
    <t>Aqua Vida</t>
  </si>
  <si>
    <t>Paddle Boat</t>
  </si>
  <si>
    <t>Paddle board fitness classes, tours, yoga, and lessons</t>
  </si>
  <si>
    <t>https://aquavida.com/pages/sup-yoga-fitness-classes</t>
  </si>
  <si>
    <t>NS2</t>
  </si>
  <si>
    <t>NS34</t>
  </si>
  <si>
    <t>303 N Front St</t>
  </si>
  <si>
    <t xml:space="preserve"> 39.951555°, -75.139484°</t>
  </si>
  <si>
    <t>Liberty Sailing Club</t>
  </si>
  <si>
    <t>Sailing club that docks and sets off from Pier 3 marina</t>
  </si>
  <si>
    <t>https://libertysailing.clubexpress.com/</t>
  </si>
  <si>
    <t>NS96</t>
  </si>
  <si>
    <t>2 Bartram Ave</t>
  </si>
  <si>
    <t xml:space="preserve"> 39.858742°, -75.299281°</t>
  </si>
  <si>
    <t>Philadelphia Sea Plane Base</t>
  </si>
  <si>
    <t>Seaplane</t>
  </si>
  <si>
    <t>Small dock and on land hanger for small water planes</t>
  </si>
  <si>
    <t>http://www.phillyseaplanebase.com/</t>
  </si>
  <si>
    <t>Philadelphia, PA 19126</t>
  </si>
  <si>
    <t>Artists have access to river and may swim/wade in the area</t>
  </si>
  <si>
    <t>NS40</t>
  </si>
  <si>
    <t> Biedman, Camden, NJ 08105</t>
  </si>
  <si>
    <t xml:space="preserve"> 39.967272°, -75.088585°</t>
  </si>
  <si>
    <t>Cramer Hill Nature Preserve</t>
  </si>
  <si>
    <t>Camden country Municipal Utilities Authority</t>
  </si>
  <si>
    <t>Nature Preserve flooded normally when high rain reaches river</t>
  </si>
  <si>
    <t>http://www.ccmua.org/index.php/cramer-hill-nature-preserve/</t>
  </si>
  <si>
    <t>River Road at 36th Street</t>
  </si>
  <si>
    <t>0.3 miles</t>
  </si>
  <si>
    <t>36th Street Riverline Station</t>
  </si>
  <si>
    <t>0.43 miles</t>
  </si>
  <si>
    <t xml:space="preserve">Fishing; </t>
  </si>
  <si>
    <t xml:space="preserve">Jet Ski; </t>
  </si>
  <si>
    <t xml:space="preserve">Kayak; </t>
  </si>
  <si>
    <t xml:space="preserve">Motorboat; </t>
  </si>
  <si>
    <t xml:space="preserve">Sailboat; </t>
  </si>
  <si>
    <t xml:space="preserve">Seaplane; </t>
  </si>
  <si>
    <t xml:space="preserve">Paddle Board; </t>
  </si>
  <si>
    <t xml:space="preserve">Paddle Boat; </t>
  </si>
  <si>
    <t xml:space="preserve">Swim;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</si>
</sst>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1F4D7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1F4D78"/>
      <name val="Calibri"/>
      <family val="2"/>
      <scheme val="minor"/>
    </font>
    <font>
      <sz val="11"/>
      <color rgb="FF1F4D7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1F4D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vertical="center"/>
    </xf>
    <xf numFmtId="0" fontId="2" fillId="0" borderId="5" xfId="1" applyFill="1" applyBorder="1" applyAlignment="1">
      <alignment vertical="center"/>
    </xf>
    <xf numFmtId="0" fontId="2" fillId="0" borderId="5" xfId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179381%20DE%20River%20Roadmap\Deliverables\Task%201\Archive\Copy%20of%20Table%206%20Existing%20Recreation_alphabet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structions"/>
      <sheetName val="Near Shore"/>
      <sheetName val="Docks"/>
      <sheetName val="Center Channel"/>
      <sheetName val="Lists"/>
      <sheetName val="Sheet1"/>
      <sheetName val="Formatted Table Task 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cmua.org/index.php/cramer-hill-nature-preserve/" TargetMode="External"/><Relationship Id="rId18" Type="http://schemas.openxmlformats.org/officeDocument/2006/relationships/hyperlink" Target="https://www.tinicumtwpdelco.com/parks" TargetMode="External"/><Relationship Id="rId26" Type="http://schemas.openxmlformats.org/officeDocument/2006/relationships/hyperlink" Target="https://www.camdencounty.com/service/parks/pyne-poynt-park/" TargetMode="External"/><Relationship Id="rId39" Type="http://schemas.openxmlformats.org/officeDocument/2006/relationships/hyperlink" Target="https://www.bridesburgoc.org/" TargetMode="External"/><Relationship Id="rId21" Type="http://schemas.openxmlformats.org/officeDocument/2006/relationships/hyperlink" Target="http://www.foxgrovemarina.com/" TargetMode="External"/><Relationship Id="rId34" Type="http://schemas.openxmlformats.org/officeDocument/2006/relationships/hyperlink" Target="https://corinthianyachtclub.clubhouseonline-e3.com/" TargetMode="External"/><Relationship Id="rId42" Type="http://schemas.openxmlformats.org/officeDocument/2006/relationships/hyperlink" Target="http://www.foxgrovemarina.com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tidaltrail.org/location/proprietors-park/" TargetMode="External"/><Relationship Id="rId2" Type="http://schemas.openxmlformats.org/officeDocument/2006/relationships/hyperlink" Target="https://libertysailing.clubexpress.com/" TargetMode="External"/><Relationship Id="rId16" Type="http://schemas.openxmlformats.org/officeDocument/2006/relationships/hyperlink" Target="https://www.phila.gov/departments/philadelphia-parks-recreation/" TargetMode="External"/><Relationship Id="rId29" Type="http://schemas.openxmlformats.org/officeDocument/2006/relationships/hyperlink" Target="https://www.westdeptford.com/rec_parks_bramp.shtml" TargetMode="External"/><Relationship Id="rId11" Type="http://schemas.openxmlformats.org/officeDocument/2006/relationships/hyperlink" Target="http://penntreatypark.org/" TargetMode="External"/><Relationship Id="rId24" Type="http://schemas.openxmlformats.org/officeDocument/2006/relationships/hyperlink" Target="https://www.tidaltrail.org/location/proprietors-park/" TargetMode="External"/><Relationship Id="rId32" Type="http://schemas.openxmlformats.org/officeDocument/2006/relationships/hyperlink" Target="https://www.phila.gov/departments/philadelphia-parks-recreation/" TargetMode="External"/><Relationship Id="rId37" Type="http://schemas.openxmlformats.org/officeDocument/2006/relationships/hyperlink" Target="https://www.wissinomingyc.com/" TargetMode="External"/><Relationship Id="rId40" Type="http://schemas.openxmlformats.org/officeDocument/2006/relationships/hyperlink" Target="https://www.cityofgloucester.org/our-city-information/marina/" TargetMode="External"/><Relationship Id="rId45" Type="http://schemas.openxmlformats.org/officeDocument/2006/relationships/hyperlink" Target="http://www.westendboatclub.com/" TargetMode="External"/><Relationship Id="rId5" Type="http://schemas.openxmlformats.org/officeDocument/2006/relationships/hyperlink" Target="https://www.delawareriverwaterfront.com/places/pier-68" TargetMode="External"/><Relationship Id="rId15" Type="http://schemas.openxmlformats.org/officeDocument/2006/relationships/hyperlink" Target="http://www.fortmifflin.us/" TargetMode="External"/><Relationship Id="rId23" Type="http://schemas.openxmlformats.org/officeDocument/2006/relationships/hyperlink" Target="https://njaudubon.org/wp-content/wildlife/PineBarrensTrails/Sites/tabid/1698/Scope/site/Guide/PINEBARREN/Site/278/Default.html" TargetMode="External"/><Relationship Id="rId28" Type="http://schemas.openxmlformats.org/officeDocument/2006/relationships/hyperlink" Target="https://marinas.com/view/marina/g9c459_William_Hargrove_Marina_Bellmawr_NJ_United_States" TargetMode="External"/><Relationship Id="rId36" Type="http://schemas.openxmlformats.org/officeDocument/2006/relationships/hyperlink" Target="https://www.wissinomingyc.com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www.camdencounty.com/service/parks/wiggins-park-marina/" TargetMode="External"/><Relationship Id="rId19" Type="http://schemas.openxmlformats.org/officeDocument/2006/relationships/hyperlink" Target="https://www.anchoragemarina.com/" TargetMode="External"/><Relationship Id="rId31" Type="http://schemas.openxmlformats.org/officeDocument/2006/relationships/hyperlink" Target="https://www.cityofgloucester.org/our-city-information/marina/" TargetMode="External"/><Relationship Id="rId44" Type="http://schemas.openxmlformats.org/officeDocument/2006/relationships/hyperlink" Target="http://www.phillyseaplanebase.com/" TargetMode="External"/><Relationship Id="rId4" Type="http://schemas.openxmlformats.org/officeDocument/2006/relationships/hyperlink" Target="https://www.phila.gov/departments/philadelphia-parks-recreation/" TargetMode="External"/><Relationship Id="rId9" Type="http://schemas.openxmlformats.org/officeDocument/2006/relationships/hyperlink" Target="https://corinthianyachtclub.clubhouseonline-e3.com/" TargetMode="External"/><Relationship Id="rId14" Type="http://schemas.openxmlformats.org/officeDocument/2006/relationships/hyperlink" Target="https://www.nj.gov/drbc/quality/conventional/bacteria-monitoring.html" TargetMode="External"/><Relationship Id="rId22" Type="http://schemas.openxmlformats.org/officeDocument/2006/relationships/hyperlink" Target="https://www.phila.gov/departments/philadelphia-parks-recreation/" TargetMode="External"/><Relationship Id="rId27" Type="http://schemas.openxmlformats.org/officeDocument/2006/relationships/hyperlink" Target="https://www.ridleytwp.org/" TargetMode="External"/><Relationship Id="rId30" Type="http://schemas.openxmlformats.org/officeDocument/2006/relationships/hyperlink" Target="https://njaudubon.org/wp-content/wildlife/PineBarrensTrails/Sites/tabid/1698/Scope/site/Guide/PINEBARREN/Site/305/Default.html" TargetMode="External"/><Relationship Id="rId35" Type="http://schemas.openxmlformats.org/officeDocument/2006/relationships/hyperlink" Target="https://www.raccooncreekboatclub.com/" TargetMode="External"/><Relationship Id="rId43" Type="http://schemas.openxmlformats.org/officeDocument/2006/relationships/hyperlink" Target="http://www.foxgrovemarina.com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://www.washingtonavenuegreen.com/index.html" TargetMode="External"/><Relationship Id="rId3" Type="http://schemas.openxmlformats.org/officeDocument/2006/relationships/hyperlink" Target="http://www.yachtclub.com/" TargetMode="External"/><Relationship Id="rId12" Type="http://schemas.openxmlformats.org/officeDocument/2006/relationships/hyperlink" Target="https://www.tidaltrail.org/location/flower-street-chester-city-boat-ramp/" TargetMode="External"/><Relationship Id="rId17" Type="http://schemas.openxmlformats.org/officeDocument/2006/relationships/hyperlink" Target="https://www.phila.gov/departments/philadelphia-parks-recreation/" TargetMode="External"/><Relationship Id="rId25" Type="http://schemas.openxmlformats.org/officeDocument/2006/relationships/hyperlink" Target="https://www.redbanknj.org/191/Parks-Recreation" TargetMode="External"/><Relationship Id="rId33" Type="http://schemas.openxmlformats.org/officeDocument/2006/relationships/hyperlink" Target="http://www.westendboatclub.com/" TargetMode="External"/><Relationship Id="rId38" Type="http://schemas.openxmlformats.org/officeDocument/2006/relationships/hyperlink" Target="https://www.bridesburgoc.org/" TargetMode="External"/><Relationship Id="rId46" Type="http://schemas.openxmlformats.org/officeDocument/2006/relationships/hyperlink" Target="https://www.raccooncreekboatclub.com/" TargetMode="External"/><Relationship Id="rId20" Type="http://schemas.openxmlformats.org/officeDocument/2006/relationships/hyperlink" Target="http://www.njwildlifetrails.org/PineBarrensTrails/Sites/tabid/1698/Scope/site/Guide/PINEBARREN/Site/341/Default.aspx" TargetMode="External"/><Relationship Id="rId41" Type="http://schemas.openxmlformats.org/officeDocument/2006/relationships/hyperlink" Target="https://www.claussmarine.com/" TargetMode="External"/><Relationship Id="rId1" Type="http://schemas.openxmlformats.org/officeDocument/2006/relationships/hyperlink" Target="https://aquavida.com/pages/sup-yoga-fitness-classes" TargetMode="External"/><Relationship Id="rId6" Type="http://schemas.openxmlformats.org/officeDocument/2006/relationships/hyperlink" Target="http://www.rivertonyachtclub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B177-D96E-460A-9177-595A367EC152}">
  <sheetPr>
    <pageSetUpPr fitToPage="1"/>
  </sheetPr>
  <dimension ref="A1:DQ54"/>
  <sheetViews>
    <sheetView tabSelected="1" view="pageBreakPreview" topLeftCell="B4" zoomScale="80" zoomScaleNormal="80" zoomScaleSheetLayoutView="80" workbookViewId="0">
      <selection activeCell="H11" sqref="H11"/>
    </sheetView>
  </sheetViews>
  <sheetFormatPr defaultColWidth="9.1328125" defaultRowHeight="14.25" x14ac:dyDescent="0.45"/>
  <cols>
    <col min="1" max="1" width="8.265625" style="1" hidden="1" customWidth="1"/>
    <col min="2" max="2" width="8.265625" style="1" customWidth="1"/>
    <col min="3" max="3" width="23.3984375" style="2" customWidth="1"/>
    <col min="4" max="4" width="21.59765625" style="2" bestFit="1" customWidth="1"/>
    <col min="5" max="5" width="8.265625" style="1" customWidth="1"/>
    <col min="6" max="6" width="9.1328125" style="2" hidden="1" customWidth="1"/>
    <col min="7" max="7" width="15.1328125" style="2" hidden="1" customWidth="1"/>
    <col min="8" max="8" width="25.3984375" style="2" bestFit="1" customWidth="1"/>
    <col min="9" max="9" width="17.265625" style="2" customWidth="1"/>
    <col min="10" max="10" width="0.1328125" style="2" customWidth="1"/>
    <col min="11" max="11" width="8.86328125" style="1" customWidth="1"/>
    <col min="12" max="15" width="12.3984375" style="2" customWidth="1"/>
    <col min="16" max="17" width="19.3984375" style="2" customWidth="1"/>
    <col min="18" max="19" width="21.1328125" style="2" customWidth="1"/>
    <col min="20" max="21" width="12.3984375" style="2" customWidth="1"/>
    <col min="22" max="22" width="51.1328125" style="2" customWidth="1"/>
    <col min="23" max="23" width="9.59765625" style="1" customWidth="1"/>
    <col min="24" max="24" width="63" style="2" customWidth="1"/>
    <col min="25" max="26" width="7.73046875" style="2" hidden="1" customWidth="1"/>
    <col min="27" max="27" width="10" style="15" hidden="1" customWidth="1"/>
    <col min="28" max="28" width="11.265625" style="15" hidden="1" customWidth="1"/>
    <col min="29" max="29" width="7.3984375" style="2" hidden="1" customWidth="1"/>
    <col min="30" max="30" width="12.3984375" style="2" hidden="1" customWidth="1"/>
    <col min="31" max="31" width="12.59765625" style="2" hidden="1" customWidth="1"/>
    <col min="32" max="32" width="9.1328125" style="2" hidden="1" customWidth="1"/>
    <col min="33" max="33" width="23.3984375" style="2" hidden="1" customWidth="1"/>
    <col min="34" max="34" width="12.73046875" style="1" customWidth="1"/>
    <col min="35" max="35" width="27.73046875" style="1" hidden="1" customWidth="1"/>
    <col min="36" max="36" width="11.265625" style="1" customWidth="1"/>
    <col min="37" max="37" width="9.1328125" style="2"/>
    <col min="38" max="38" width="27.3984375" style="2" customWidth="1"/>
    <col min="39" max="39" width="13.59765625" style="2" bestFit="1" customWidth="1"/>
    <col min="40" max="40" width="41.59765625" style="2" customWidth="1"/>
    <col min="41" max="41" width="13.73046875" style="2" customWidth="1"/>
    <col min="42" max="42" width="15.1328125" style="2" bestFit="1" customWidth="1"/>
    <col min="43" max="43" width="14.1328125" style="2" bestFit="1" customWidth="1"/>
    <col min="44" max="16384" width="9.1328125" style="2"/>
  </cols>
  <sheetData>
    <row r="1" spans="1:121" ht="18" x14ac:dyDescent="0.4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121" ht="18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121" s="1" customFormat="1" x14ac:dyDescent="0.45">
      <c r="A3" s="34" t="s">
        <v>1</v>
      </c>
      <c r="B3" s="34" t="s">
        <v>1</v>
      </c>
      <c r="C3" s="37" t="s">
        <v>2</v>
      </c>
      <c r="D3" s="38"/>
      <c r="E3" s="38"/>
      <c r="F3" s="38"/>
      <c r="G3" s="39"/>
      <c r="H3" s="37" t="s">
        <v>3</v>
      </c>
      <c r="I3" s="38"/>
      <c r="J3" s="38"/>
      <c r="K3" s="39"/>
      <c r="L3" s="37" t="s">
        <v>4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  <c r="Y3" s="37" t="s">
        <v>5</v>
      </c>
      <c r="Z3" s="38"/>
      <c r="AA3" s="38"/>
      <c r="AB3" s="39"/>
      <c r="AC3" s="37" t="s">
        <v>6</v>
      </c>
      <c r="AD3" s="38"/>
      <c r="AE3" s="38"/>
      <c r="AF3" s="39"/>
      <c r="AG3" s="4" t="s">
        <v>7</v>
      </c>
      <c r="AH3" s="40" t="s">
        <v>8</v>
      </c>
      <c r="AI3" s="41"/>
      <c r="AJ3" s="5" t="s">
        <v>9</v>
      </c>
      <c r="AK3" s="6"/>
      <c r="AL3" s="32" t="s">
        <v>10</v>
      </c>
      <c r="AM3" s="32"/>
      <c r="AN3" s="32"/>
      <c r="AO3" s="32"/>
      <c r="AP3" s="7" t="s">
        <v>11</v>
      </c>
      <c r="AQ3" s="7" t="s">
        <v>12</v>
      </c>
    </row>
    <row r="4" spans="1:121" s="1" customFormat="1" ht="123.75" customHeight="1" thickBot="1" x14ac:dyDescent="0.5">
      <c r="A4" s="35"/>
      <c r="B4" s="36"/>
      <c r="C4" s="19" t="s">
        <v>13</v>
      </c>
      <c r="D4" s="19" t="s">
        <v>14</v>
      </c>
      <c r="E4" s="19" t="s">
        <v>15</v>
      </c>
      <c r="F4" s="19" t="s">
        <v>16</v>
      </c>
      <c r="G4" s="19" t="s">
        <v>17</v>
      </c>
      <c r="H4" s="19" t="s">
        <v>18</v>
      </c>
      <c r="I4" s="19" t="s">
        <v>19</v>
      </c>
      <c r="J4" s="19" t="s">
        <v>20</v>
      </c>
      <c r="K4" s="19" t="s">
        <v>21</v>
      </c>
      <c r="L4" s="29" t="s">
        <v>53</v>
      </c>
      <c r="M4" s="29" t="s">
        <v>141</v>
      </c>
      <c r="N4" s="29" t="s">
        <v>142</v>
      </c>
      <c r="O4" s="29" t="s">
        <v>143</v>
      </c>
      <c r="P4" s="29" t="s">
        <v>219</v>
      </c>
      <c r="Q4" s="29" t="s">
        <v>418</v>
      </c>
      <c r="R4" s="29" t="s">
        <v>361</v>
      </c>
      <c r="S4" s="29" t="s">
        <v>404</v>
      </c>
      <c r="T4" s="19" t="s">
        <v>152</v>
      </c>
      <c r="U4" s="19" t="s">
        <v>153</v>
      </c>
      <c r="V4" s="19" t="s">
        <v>22</v>
      </c>
      <c r="W4" s="19" t="s">
        <v>23</v>
      </c>
      <c r="X4" s="19" t="s">
        <v>24</v>
      </c>
      <c r="Y4" s="19" t="s">
        <v>25</v>
      </c>
      <c r="Z4" s="19" t="s">
        <v>26</v>
      </c>
      <c r="AA4" s="20" t="s">
        <v>27</v>
      </c>
      <c r="AB4" s="20" t="s">
        <v>28</v>
      </c>
      <c r="AC4" s="19" t="s">
        <v>29</v>
      </c>
      <c r="AD4" s="19" t="s">
        <v>30</v>
      </c>
      <c r="AE4" s="19" t="s">
        <v>31</v>
      </c>
      <c r="AF4" s="19" t="s">
        <v>32</v>
      </c>
      <c r="AG4" s="19" t="s">
        <v>33</v>
      </c>
      <c r="AH4" s="19" t="s">
        <v>34</v>
      </c>
      <c r="AI4" s="21" t="s">
        <v>35</v>
      </c>
      <c r="AJ4" s="19" t="s">
        <v>36</v>
      </c>
      <c r="AL4" s="8" t="s">
        <v>37</v>
      </c>
      <c r="AM4" s="9" t="s">
        <v>38</v>
      </c>
      <c r="AN4" s="9" t="s">
        <v>39</v>
      </c>
      <c r="AO4" s="10" t="s">
        <v>40</v>
      </c>
      <c r="AP4" s="9"/>
      <c r="AQ4" s="9"/>
    </row>
    <row r="5" spans="1:121" x14ac:dyDescent="0.45">
      <c r="A5" s="16" t="s">
        <v>213</v>
      </c>
      <c r="B5" s="24" t="s">
        <v>214</v>
      </c>
      <c r="C5" s="23" t="s">
        <v>215</v>
      </c>
      <c r="D5" s="23" t="s">
        <v>216</v>
      </c>
      <c r="E5" s="24">
        <v>81.5</v>
      </c>
      <c r="F5" s="23">
        <v>80.5</v>
      </c>
      <c r="G5" s="23" t="s">
        <v>217</v>
      </c>
      <c r="H5" s="23" t="s">
        <v>218</v>
      </c>
      <c r="I5" s="23" t="s">
        <v>218</v>
      </c>
      <c r="J5" s="23" t="s">
        <v>218</v>
      </c>
      <c r="K5" s="24" t="s">
        <v>85</v>
      </c>
      <c r="L5" s="23" t="s">
        <v>434</v>
      </c>
      <c r="M5" s="23" t="s">
        <v>435</v>
      </c>
      <c r="N5" s="23" t="s">
        <v>436</v>
      </c>
      <c r="O5" s="23" t="s">
        <v>437</v>
      </c>
      <c r="P5" s="23" t="s">
        <v>438</v>
      </c>
      <c r="Q5" s="23"/>
      <c r="R5" s="23"/>
      <c r="S5" s="23"/>
      <c r="T5" s="23"/>
      <c r="U5" s="23"/>
      <c r="V5" s="23" t="str">
        <f t="shared" ref="V5:V36" si="0">CONCATENATE(L5,M5,N5,O5,P5,Q5,R5,S5,T5,U5)</f>
        <v xml:space="preserve">Fishing; Jet Ski; Kayak; Motorboat; Sailboat; </v>
      </c>
      <c r="W5" s="24" t="s">
        <v>44</v>
      </c>
      <c r="X5" s="23" t="s">
        <v>220</v>
      </c>
      <c r="Y5" s="23"/>
      <c r="Z5" s="23"/>
      <c r="AA5" s="25"/>
      <c r="AB5" s="25"/>
      <c r="AC5" s="23"/>
      <c r="AD5" s="23"/>
      <c r="AE5" s="23"/>
      <c r="AF5" s="23"/>
      <c r="AG5" s="26" t="s">
        <v>221</v>
      </c>
      <c r="AH5" s="24"/>
      <c r="AI5" s="24"/>
      <c r="AJ5" s="24" t="s">
        <v>112</v>
      </c>
      <c r="AL5" s="12"/>
      <c r="AM5" s="11"/>
      <c r="AN5" s="11"/>
      <c r="AO5" s="11"/>
    </row>
    <row r="6" spans="1:121" x14ac:dyDescent="0.45">
      <c r="A6" s="17" t="s">
        <v>182</v>
      </c>
      <c r="B6" s="24" t="s">
        <v>183</v>
      </c>
      <c r="C6" s="23" t="s">
        <v>184</v>
      </c>
      <c r="D6" s="23" t="s">
        <v>185</v>
      </c>
      <c r="E6" s="24">
        <v>82</v>
      </c>
      <c r="F6" s="23">
        <v>81.5</v>
      </c>
      <c r="G6" s="23" t="s">
        <v>186</v>
      </c>
      <c r="H6" s="23" t="s">
        <v>187</v>
      </c>
      <c r="I6" s="23" t="s">
        <v>188</v>
      </c>
      <c r="J6" s="23" t="s">
        <v>188</v>
      </c>
      <c r="K6" s="24" t="s">
        <v>52</v>
      </c>
      <c r="L6" s="23" t="s">
        <v>434</v>
      </c>
      <c r="M6" s="23" t="s">
        <v>435</v>
      </c>
      <c r="N6" s="11"/>
      <c r="O6" s="23" t="s">
        <v>437</v>
      </c>
      <c r="P6" s="23" t="s">
        <v>438</v>
      </c>
      <c r="Q6" s="23"/>
      <c r="R6" s="23"/>
      <c r="S6" s="23"/>
      <c r="T6" s="23"/>
      <c r="U6" s="23"/>
      <c r="V6" s="23" t="str">
        <f t="shared" si="0"/>
        <v xml:space="preserve">Fishing; Jet Ski; Motorboat; Sailboat; </v>
      </c>
      <c r="W6" s="24" t="s">
        <v>44</v>
      </c>
      <c r="X6" s="23"/>
      <c r="Y6" s="23"/>
      <c r="Z6" s="23"/>
      <c r="AA6" s="25" t="s">
        <v>56</v>
      </c>
      <c r="AB6" s="25" t="s">
        <v>57</v>
      </c>
      <c r="AC6" s="23"/>
      <c r="AD6" s="23"/>
      <c r="AE6" s="23"/>
      <c r="AF6" s="23"/>
      <c r="AG6" s="26" t="s">
        <v>189</v>
      </c>
      <c r="AH6" s="24"/>
      <c r="AI6" s="24"/>
      <c r="AJ6" s="24">
        <v>1989</v>
      </c>
      <c r="AL6" s="12"/>
      <c r="AM6" s="11"/>
      <c r="AN6" s="11"/>
      <c r="AO6" s="11"/>
    </row>
    <row r="7" spans="1:121" x14ac:dyDescent="0.45">
      <c r="A7" s="17" t="s">
        <v>41</v>
      </c>
      <c r="B7" s="22" t="s">
        <v>42</v>
      </c>
      <c r="C7" s="23"/>
      <c r="D7" s="23"/>
      <c r="E7" s="24">
        <v>85.5</v>
      </c>
      <c r="F7" s="23">
        <v>83</v>
      </c>
      <c r="G7" s="23"/>
      <c r="H7" s="23" t="s">
        <v>43</v>
      </c>
      <c r="I7" s="23"/>
      <c r="J7" s="23"/>
      <c r="K7" s="24"/>
      <c r="L7" s="23"/>
      <c r="M7" s="23"/>
      <c r="N7" s="23"/>
      <c r="O7" s="23"/>
      <c r="P7" s="23"/>
      <c r="Q7" s="23"/>
      <c r="R7" s="23"/>
      <c r="S7" s="23"/>
      <c r="T7" s="23"/>
      <c r="U7" s="23"/>
      <c r="V7" s="23" t="str">
        <f t="shared" si="0"/>
        <v/>
      </c>
      <c r="W7" s="24" t="s">
        <v>44</v>
      </c>
      <c r="X7" s="23" t="s">
        <v>45</v>
      </c>
      <c r="Y7" s="23"/>
      <c r="Z7" s="23"/>
      <c r="AA7" s="25"/>
      <c r="AB7" s="25"/>
      <c r="AC7" s="23"/>
      <c r="AD7" s="23"/>
      <c r="AE7" s="23"/>
      <c r="AF7" s="23"/>
      <c r="AG7" s="23"/>
      <c r="AH7" s="24"/>
      <c r="AI7" s="24"/>
      <c r="AJ7" s="24"/>
      <c r="AL7" s="12"/>
      <c r="AM7" s="11"/>
      <c r="AN7" s="11"/>
      <c r="AO7" s="11"/>
    </row>
    <row r="8" spans="1:121" x14ac:dyDescent="0.45">
      <c r="A8" s="17" t="s">
        <v>194</v>
      </c>
      <c r="B8" s="24" t="s">
        <v>195</v>
      </c>
      <c r="C8" s="23" t="s">
        <v>196</v>
      </c>
      <c r="D8" s="23" t="s">
        <v>197</v>
      </c>
      <c r="E8" s="24">
        <v>86.5</v>
      </c>
      <c r="F8" s="23">
        <v>85.5</v>
      </c>
      <c r="G8" s="23" t="s">
        <v>198</v>
      </c>
      <c r="H8" s="23" t="s">
        <v>199</v>
      </c>
      <c r="I8" s="23" t="s">
        <v>200</v>
      </c>
      <c r="J8" s="23" t="s">
        <v>200</v>
      </c>
      <c r="K8" s="24" t="s">
        <v>52</v>
      </c>
      <c r="L8" s="23" t="s">
        <v>434</v>
      </c>
      <c r="M8" s="23" t="s">
        <v>435</v>
      </c>
      <c r="N8" s="11"/>
      <c r="O8" s="23" t="s">
        <v>437</v>
      </c>
      <c r="P8" s="23" t="s">
        <v>438</v>
      </c>
      <c r="Q8" s="23"/>
      <c r="R8" s="23"/>
      <c r="S8" s="23"/>
      <c r="T8" s="23"/>
      <c r="U8" s="23"/>
      <c r="V8" s="23" t="str">
        <f t="shared" si="0"/>
        <v xml:space="preserve">Fishing; Jet Ski; Motorboat; Sailboat; </v>
      </c>
      <c r="W8" s="24" t="s">
        <v>44</v>
      </c>
      <c r="X8" s="23" t="s">
        <v>201</v>
      </c>
      <c r="Y8" s="23"/>
      <c r="Z8" s="23"/>
      <c r="AA8" s="25">
        <v>0.375</v>
      </c>
      <c r="AB8" s="25">
        <v>0.70833333333333337</v>
      </c>
      <c r="AC8" s="23"/>
      <c r="AD8" s="23"/>
      <c r="AE8" s="23"/>
      <c r="AF8" s="23"/>
      <c r="AG8" s="26" t="s">
        <v>202</v>
      </c>
      <c r="AH8" s="24"/>
      <c r="AI8" s="24"/>
      <c r="AJ8" s="24">
        <v>2017</v>
      </c>
      <c r="AL8" s="12"/>
      <c r="AM8" s="11"/>
      <c r="AN8" s="11"/>
      <c r="AO8" s="11"/>
    </row>
    <row r="9" spans="1:121" x14ac:dyDescent="0.45">
      <c r="A9" s="17" t="s">
        <v>42</v>
      </c>
      <c r="B9" s="24" t="s">
        <v>250</v>
      </c>
      <c r="C9" s="23" t="s">
        <v>251</v>
      </c>
      <c r="D9" s="23" t="s">
        <v>252</v>
      </c>
      <c r="E9" s="24">
        <v>86.5</v>
      </c>
      <c r="F9" s="23">
        <v>85.5</v>
      </c>
      <c r="G9" s="23" t="s">
        <v>253</v>
      </c>
      <c r="H9" s="23" t="s">
        <v>254</v>
      </c>
      <c r="I9" s="23" t="s">
        <v>255</v>
      </c>
      <c r="J9" s="23" t="s">
        <v>255</v>
      </c>
      <c r="K9" s="24" t="s">
        <v>52</v>
      </c>
      <c r="L9" s="23" t="s">
        <v>434</v>
      </c>
      <c r="M9" s="11"/>
      <c r="N9" s="11"/>
      <c r="O9" s="11"/>
      <c r="P9" s="11"/>
      <c r="Q9" s="11"/>
      <c r="R9" s="11"/>
      <c r="S9" s="11"/>
      <c r="T9" s="23" t="s">
        <v>442</v>
      </c>
      <c r="U9" s="23" t="s">
        <v>153</v>
      </c>
      <c r="V9" s="23" t="str">
        <f t="shared" si="0"/>
        <v>Fishing; Swim; Wading</v>
      </c>
      <c r="W9" s="24" t="s">
        <v>44</v>
      </c>
      <c r="X9" s="23" t="s">
        <v>256</v>
      </c>
      <c r="Y9" s="23"/>
      <c r="Z9" s="23"/>
      <c r="AA9" s="25">
        <v>0.25</v>
      </c>
      <c r="AB9" s="25">
        <v>0.875</v>
      </c>
      <c r="AC9" s="23"/>
      <c r="AD9" s="23"/>
      <c r="AE9" s="23"/>
      <c r="AF9" s="23"/>
      <c r="AG9" s="26" t="s">
        <v>257</v>
      </c>
      <c r="AH9" s="24"/>
      <c r="AI9" s="24"/>
      <c r="AJ9" s="24">
        <v>1948</v>
      </c>
      <c r="AK9" s="13"/>
      <c r="AL9" s="28" t="s">
        <v>87</v>
      </c>
      <c r="AM9" s="28" t="s">
        <v>88</v>
      </c>
      <c r="AN9" s="28" t="s">
        <v>89</v>
      </c>
      <c r="AO9" s="28" t="s">
        <v>90</v>
      </c>
      <c r="AP9" s="2" t="s">
        <v>91</v>
      </c>
    </row>
    <row r="10" spans="1:121" x14ac:dyDescent="0.45">
      <c r="A10" s="17" t="s">
        <v>222</v>
      </c>
      <c r="B10" s="24" t="s">
        <v>69</v>
      </c>
      <c r="C10" s="23" t="s">
        <v>223</v>
      </c>
      <c r="D10" s="23" t="s">
        <v>224</v>
      </c>
      <c r="E10" s="24">
        <v>87</v>
      </c>
      <c r="F10" s="23">
        <v>85.5</v>
      </c>
      <c r="G10" s="23" t="s">
        <v>225</v>
      </c>
      <c r="H10" s="23" t="s">
        <v>226</v>
      </c>
      <c r="I10" s="23" t="s">
        <v>226</v>
      </c>
      <c r="J10" s="23" t="s">
        <v>226</v>
      </c>
      <c r="K10" s="24" t="s">
        <v>85</v>
      </c>
      <c r="L10" s="23" t="s">
        <v>434</v>
      </c>
      <c r="M10" s="23" t="s">
        <v>435</v>
      </c>
      <c r="N10" s="11"/>
      <c r="O10" s="23" t="s">
        <v>437</v>
      </c>
      <c r="P10" s="23" t="s">
        <v>438</v>
      </c>
      <c r="Q10" s="23"/>
      <c r="R10" s="23"/>
      <c r="S10" s="23"/>
      <c r="T10" s="23"/>
      <c r="U10" s="23"/>
      <c r="V10" s="23" t="str">
        <f t="shared" si="0"/>
        <v xml:space="preserve">Fishing; Jet Ski; Motorboat; Sailboat; </v>
      </c>
      <c r="W10" s="24" t="s">
        <v>44</v>
      </c>
      <c r="X10" s="23" t="s">
        <v>227</v>
      </c>
      <c r="Y10" s="23"/>
      <c r="Z10" s="23"/>
      <c r="AA10" s="25"/>
      <c r="AB10" s="25"/>
      <c r="AC10" s="23"/>
      <c r="AD10" s="23"/>
      <c r="AE10" s="23"/>
      <c r="AF10" s="23"/>
      <c r="AG10" s="26" t="s">
        <v>228</v>
      </c>
      <c r="AH10" s="24"/>
      <c r="AI10" s="24"/>
      <c r="AJ10" s="24">
        <v>1898</v>
      </c>
      <c r="AL10" s="28" t="s">
        <v>102</v>
      </c>
      <c r="AM10" s="28"/>
      <c r="AN10" s="28"/>
      <c r="AO10" s="28"/>
    </row>
    <row r="11" spans="1:121" x14ac:dyDescent="0.45">
      <c r="A11" s="17" t="s">
        <v>299</v>
      </c>
      <c r="B11" s="24" t="s">
        <v>59</v>
      </c>
      <c r="C11" s="23" t="s">
        <v>300</v>
      </c>
      <c r="D11" s="23" t="s">
        <v>252</v>
      </c>
      <c r="E11" s="24">
        <v>87</v>
      </c>
      <c r="F11" s="23">
        <v>85.5</v>
      </c>
      <c r="G11" s="23" t="s">
        <v>301</v>
      </c>
      <c r="H11" s="23" t="s">
        <v>302</v>
      </c>
      <c r="I11" s="23" t="s">
        <v>85</v>
      </c>
      <c r="J11" s="23" t="s">
        <v>85</v>
      </c>
      <c r="K11" s="24" t="s">
        <v>85</v>
      </c>
      <c r="L11" s="11"/>
      <c r="M11" s="23" t="s">
        <v>435</v>
      </c>
      <c r="N11" s="11"/>
      <c r="O11" s="23" t="s">
        <v>437</v>
      </c>
      <c r="P11" s="23" t="s">
        <v>438</v>
      </c>
      <c r="Q11" s="23"/>
      <c r="R11" s="23"/>
      <c r="S11" s="23"/>
      <c r="T11" s="23"/>
      <c r="U11" s="23"/>
      <c r="V11" s="23" t="str">
        <f t="shared" si="0"/>
        <v xml:space="preserve">Jet Ski; Motorboat; Sailboat; </v>
      </c>
      <c r="W11" s="24" t="s">
        <v>44</v>
      </c>
      <c r="X11" s="23" t="s">
        <v>303</v>
      </c>
      <c r="Y11" s="23"/>
      <c r="Z11" s="23"/>
      <c r="AA11" s="25"/>
      <c r="AB11" s="25"/>
      <c r="AC11" s="23"/>
      <c r="AD11" s="23"/>
      <c r="AE11" s="23"/>
      <c r="AF11" s="23"/>
      <c r="AG11" s="26" t="s">
        <v>304</v>
      </c>
      <c r="AH11" s="24"/>
      <c r="AI11" s="24"/>
      <c r="AJ11" s="24">
        <v>1918</v>
      </c>
      <c r="AL11" s="28"/>
      <c r="AM11" s="28"/>
      <c r="AN11" s="28"/>
      <c r="AO11" s="28"/>
    </row>
    <row r="12" spans="1:121" x14ac:dyDescent="0.45">
      <c r="A12" s="17" t="s">
        <v>305</v>
      </c>
      <c r="B12" s="24" t="s">
        <v>103</v>
      </c>
      <c r="C12" s="23" t="s">
        <v>306</v>
      </c>
      <c r="D12" s="23" t="s">
        <v>252</v>
      </c>
      <c r="E12" s="24">
        <v>87</v>
      </c>
      <c r="F12" s="23">
        <v>85.5</v>
      </c>
      <c r="G12" s="23" t="s">
        <v>307</v>
      </c>
      <c r="H12" s="23" t="s">
        <v>308</v>
      </c>
      <c r="I12" s="23" t="s">
        <v>85</v>
      </c>
      <c r="J12" s="23" t="s">
        <v>85</v>
      </c>
      <c r="K12" s="24" t="s">
        <v>85</v>
      </c>
      <c r="L12" s="11"/>
      <c r="M12" s="23" t="s">
        <v>435</v>
      </c>
      <c r="N12" s="11"/>
      <c r="O12" s="23" t="s">
        <v>437</v>
      </c>
      <c r="P12" s="23" t="s">
        <v>438</v>
      </c>
      <c r="Q12" s="23"/>
      <c r="R12" s="23"/>
      <c r="S12" s="23"/>
      <c r="T12" s="23"/>
      <c r="U12" s="23"/>
      <c r="V12" s="23" t="str">
        <f t="shared" si="0"/>
        <v xml:space="preserve">Jet Ski; Motorboat; Sailboat; </v>
      </c>
      <c r="W12" s="24" t="s">
        <v>44</v>
      </c>
      <c r="X12" s="23" t="s">
        <v>309</v>
      </c>
      <c r="Y12" s="23"/>
      <c r="Z12" s="23"/>
      <c r="AA12" s="25"/>
      <c r="AB12" s="25"/>
      <c r="AC12" s="23"/>
      <c r="AD12" s="23"/>
      <c r="AE12" s="23"/>
      <c r="AF12" s="23"/>
      <c r="AG12" s="26" t="s">
        <v>310</v>
      </c>
      <c r="AH12" s="24"/>
      <c r="AI12" s="24"/>
      <c r="AJ12" s="24" t="s">
        <v>112</v>
      </c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</row>
    <row r="13" spans="1:121" x14ac:dyDescent="0.45">
      <c r="A13" s="17" t="s">
        <v>311</v>
      </c>
      <c r="B13" s="24" t="s">
        <v>312</v>
      </c>
      <c r="C13" s="23" t="s">
        <v>306</v>
      </c>
      <c r="D13" s="23" t="s">
        <v>252</v>
      </c>
      <c r="E13" s="24">
        <v>87</v>
      </c>
      <c r="F13" s="23">
        <v>85.5</v>
      </c>
      <c r="G13" s="23" t="s">
        <v>313</v>
      </c>
      <c r="H13" s="23" t="s">
        <v>308</v>
      </c>
      <c r="I13" s="23" t="s">
        <v>85</v>
      </c>
      <c r="J13" s="23" t="s">
        <v>85</v>
      </c>
      <c r="K13" s="24" t="s">
        <v>85</v>
      </c>
      <c r="L13" s="11"/>
      <c r="M13" s="23" t="s">
        <v>435</v>
      </c>
      <c r="N13" s="11"/>
      <c r="O13" s="23" t="s">
        <v>437</v>
      </c>
      <c r="P13" s="23" t="s">
        <v>438</v>
      </c>
      <c r="Q13" s="23"/>
      <c r="R13" s="23"/>
      <c r="S13" s="23"/>
      <c r="T13" s="23"/>
      <c r="U13" s="23"/>
      <c r="V13" s="23" t="str">
        <f t="shared" si="0"/>
        <v xml:space="preserve">Jet Ski; Motorboat; Sailboat; </v>
      </c>
      <c r="W13" s="24" t="s">
        <v>44</v>
      </c>
      <c r="X13" s="23" t="s">
        <v>166</v>
      </c>
      <c r="Y13" s="23"/>
      <c r="Z13" s="23"/>
      <c r="AA13" s="25"/>
      <c r="AB13" s="25"/>
      <c r="AC13" s="23"/>
      <c r="AD13" s="23"/>
      <c r="AE13" s="23"/>
      <c r="AF13" s="23"/>
      <c r="AG13" s="26"/>
      <c r="AH13" s="24"/>
      <c r="AI13" s="24"/>
      <c r="AJ13" s="24" t="s">
        <v>112</v>
      </c>
    </row>
    <row r="14" spans="1:121" x14ac:dyDescent="0.45">
      <c r="A14" s="17" t="s">
        <v>322</v>
      </c>
      <c r="B14" s="24" t="s">
        <v>125</v>
      </c>
      <c r="C14" s="23" t="s">
        <v>323</v>
      </c>
      <c r="D14" s="23" t="s">
        <v>252</v>
      </c>
      <c r="E14" s="24">
        <v>87</v>
      </c>
      <c r="F14" s="23">
        <v>85.5</v>
      </c>
      <c r="G14" s="23" t="s">
        <v>324</v>
      </c>
      <c r="H14" s="23" t="s">
        <v>325</v>
      </c>
      <c r="I14" s="23" t="s">
        <v>85</v>
      </c>
      <c r="J14" s="23" t="s">
        <v>85</v>
      </c>
      <c r="K14" s="24" t="s">
        <v>85</v>
      </c>
      <c r="L14" s="11"/>
      <c r="M14" s="23" t="s">
        <v>435</v>
      </c>
      <c r="N14" s="11"/>
      <c r="O14" s="23" t="s">
        <v>437</v>
      </c>
      <c r="P14" s="23" t="s">
        <v>438</v>
      </c>
      <c r="Q14" s="23"/>
      <c r="R14" s="23"/>
      <c r="S14" s="23"/>
      <c r="T14" s="23"/>
      <c r="U14" s="23"/>
      <c r="V14" s="23" t="str">
        <f t="shared" si="0"/>
        <v xml:space="preserve">Jet Ski; Motorboat; Sailboat; </v>
      </c>
      <c r="W14" s="24" t="s">
        <v>44</v>
      </c>
      <c r="X14" s="23" t="s">
        <v>326</v>
      </c>
      <c r="Y14" s="23"/>
      <c r="Z14" s="23"/>
      <c r="AA14" s="25" t="s">
        <v>100</v>
      </c>
      <c r="AB14" s="25" t="s">
        <v>100</v>
      </c>
      <c r="AC14" s="23"/>
      <c r="AD14" s="23"/>
      <c r="AE14" s="23"/>
      <c r="AF14" s="23"/>
      <c r="AG14" s="26" t="s">
        <v>304</v>
      </c>
      <c r="AH14" s="24"/>
      <c r="AI14" s="24"/>
      <c r="AJ14" s="24">
        <v>1918</v>
      </c>
      <c r="AL14" s="28"/>
      <c r="AM14" s="28"/>
      <c r="AN14" s="28"/>
      <c r="AO14" s="28"/>
    </row>
    <row r="15" spans="1:121" x14ac:dyDescent="0.45">
      <c r="A15" s="17" t="s">
        <v>357</v>
      </c>
      <c r="B15" s="24" t="s">
        <v>92</v>
      </c>
      <c r="C15" s="23" t="s">
        <v>358</v>
      </c>
      <c r="D15" s="23" t="s">
        <v>252</v>
      </c>
      <c r="E15" s="24">
        <v>87</v>
      </c>
      <c r="F15" s="23">
        <v>85.5</v>
      </c>
      <c r="G15" s="23" t="s">
        <v>359</v>
      </c>
      <c r="H15" s="23" t="s">
        <v>360</v>
      </c>
      <c r="I15" s="23" t="s">
        <v>285</v>
      </c>
      <c r="J15" s="23" t="s">
        <v>285</v>
      </c>
      <c r="K15" s="24" t="s">
        <v>85</v>
      </c>
      <c r="L15" s="11"/>
      <c r="M15" s="11"/>
      <c r="N15" s="23" t="s">
        <v>436</v>
      </c>
      <c r="O15" s="23" t="s">
        <v>437</v>
      </c>
      <c r="P15" s="23" t="s">
        <v>438</v>
      </c>
      <c r="Q15" s="23"/>
      <c r="R15" s="23" t="s">
        <v>440</v>
      </c>
      <c r="S15" s="11"/>
      <c r="T15" s="23"/>
      <c r="U15" s="23"/>
      <c r="V15" s="23" t="str">
        <f t="shared" si="0"/>
        <v xml:space="preserve">Kayak; Motorboat; Sailboat; Paddle Board; </v>
      </c>
      <c r="W15" s="24" t="s">
        <v>44</v>
      </c>
      <c r="X15" s="23" t="s">
        <v>362</v>
      </c>
      <c r="Y15" s="23" t="s">
        <v>76</v>
      </c>
      <c r="Z15" s="23" t="s">
        <v>296</v>
      </c>
      <c r="AA15" s="25">
        <v>0.45833333333333331</v>
      </c>
      <c r="AB15" s="25">
        <v>0.91666666666666663</v>
      </c>
      <c r="AC15" s="23"/>
      <c r="AD15" s="23"/>
      <c r="AE15" s="23"/>
      <c r="AF15" s="23"/>
      <c r="AG15" s="26" t="s">
        <v>363</v>
      </c>
      <c r="AH15" s="24"/>
      <c r="AI15" s="24"/>
      <c r="AJ15" s="24">
        <v>1892</v>
      </c>
      <c r="AL15" s="28"/>
      <c r="AM15" s="28"/>
      <c r="AN15" s="28"/>
      <c r="AO15" s="28"/>
    </row>
    <row r="16" spans="1:121" x14ac:dyDescent="0.45">
      <c r="A16" s="17" t="s">
        <v>414</v>
      </c>
      <c r="B16" s="24" t="s">
        <v>113</v>
      </c>
      <c r="C16" s="23" t="s">
        <v>415</v>
      </c>
      <c r="D16" s="23" t="s">
        <v>252</v>
      </c>
      <c r="E16" s="24">
        <v>87</v>
      </c>
      <c r="F16" s="23">
        <v>85.5</v>
      </c>
      <c r="G16" s="23" t="s">
        <v>416</v>
      </c>
      <c r="H16" s="23" t="s">
        <v>417</v>
      </c>
      <c r="I16" s="23" t="s">
        <v>85</v>
      </c>
      <c r="J16" s="23" t="s">
        <v>85</v>
      </c>
      <c r="K16" s="24" t="s">
        <v>85</v>
      </c>
      <c r="L16" s="11"/>
      <c r="M16" s="11"/>
      <c r="N16" s="11"/>
      <c r="O16" s="11"/>
      <c r="P16" s="11"/>
      <c r="Q16" s="23" t="s">
        <v>439</v>
      </c>
      <c r="R16" s="11"/>
      <c r="S16" s="23"/>
      <c r="T16" s="23"/>
      <c r="U16" s="23"/>
      <c r="V16" s="23" t="str">
        <f t="shared" si="0"/>
        <v xml:space="preserve">Seaplane; </v>
      </c>
      <c r="W16" s="24" t="s">
        <v>44</v>
      </c>
      <c r="X16" s="23" t="s">
        <v>419</v>
      </c>
      <c r="Y16" s="23"/>
      <c r="Z16" s="23"/>
      <c r="AA16" s="25"/>
      <c r="AB16" s="25"/>
      <c r="AC16" s="23"/>
      <c r="AD16" s="23"/>
      <c r="AE16" s="23"/>
      <c r="AF16" s="23"/>
      <c r="AG16" s="26" t="s">
        <v>420</v>
      </c>
      <c r="AH16" s="24"/>
      <c r="AI16" s="24"/>
      <c r="AJ16" s="24">
        <v>1939</v>
      </c>
      <c r="AL16" s="31" t="s">
        <v>155</v>
      </c>
      <c r="AM16" s="31" t="s">
        <v>156</v>
      </c>
      <c r="AN16" s="31" t="s">
        <v>157</v>
      </c>
      <c r="AO16" s="31" t="s">
        <v>158</v>
      </c>
    </row>
    <row r="17" spans="1:41" x14ac:dyDescent="0.45">
      <c r="A17" s="17" t="s">
        <v>342</v>
      </c>
      <c r="B17" s="24" t="s">
        <v>79</v>
      </c>
      <c r="C17" s="23" t="s">
        <v>371</v>
      </c>
      <c r="D17" s="23" t="s">
        <v>372</v>
      </c>
      <c r="E17" s="24">
        <v>91.5</v>
      </c>
      <c r="F17" s="23">
        <v>91.5</v>
      </c>
      <c r="G17" s="23" t="s">
        <v>373</v>
      </c>
      <c r="H17" s="23" t="s">
        <v>374</v>
      </c>
      <c r="I17" s="23" t="s">
        <v>375</v>
      </c>
      <c r="J17" s="23" t="s">
        <v>375</v>
      </c>
      <c r="K17" s="24" t="s">
        <v>52</v>
      </c>
      <c r="L17" s="11"/>
      <c r="M17" s="11"/>
      <c r="N17" s="11"/>
      <c r="O17" s="23" t="s">
        <v>437</v>
      </c>
      <c r="P17" s="11"/>
      <c r="Q17" s="11"/>
      <c r="R17" s="23"/>
      <c r="S17" s="23"/>
      <c r="T17" s="23"/>
      <c r="U17" s="23"/>
      <c r="V17" s="23" t="str">
        <f t="shared" si="0"/>
        <v xml:space="preserve">Motorboat; </v>
      </c>
      <c r="W17" s="24" t="s">
        <v>44</v>
      </c>
      <c r="X17" s="23" t="s">
        <v>376</v>
      </c>
      <c r="Y17" s="23"/>
      <c r="Z17" s="23"/>
      <c r="AA17" s="25">
        <v>0.41666666666666669</v>
      </c>
      <c r="AB17" s="25">
        <v>0.70833333333333337</v>
      </c>
      <c r="AC17" s="23"/>
      <c r="AD17" s="23"/>
      <c r="AE17" s="23"/>
      <c r="AF17" s="23"/>
      <c r="AG17" s="26" t="s">
        <v>377</v>
      </c>
      <c r="AH17" s="24"/>
      <c r="AI17" s="24"/>
      <c r="AJ17" s="24">
        <v>1962</v>
      </c>
      <c r="AL17" s="28"/>
      <c r="AM17" s="28"/>
      <c r="AN17" s="28"/>
      <c r="AO17" s="28"/>
    </row>
    <row r="18" spans="1:41" x14ac:dyDescent="0.45">
      <c r="A18" s="17" t="s">
        <v>177</v>
      </c>
      <c r="B18" s="24" t="s">
        <v>364</v>
      </c>
      <c r="C18" s="23" t="s">
        <v>365</v>
      </c>
      <c r="D18" s="23" t="s">
        <v>162</v>
      </c>
      <c r="E18" s="24">
        <v>92</v>
      </c>
      <c r="F18" s="23">
        <v>90.5</v>
      </c>
      <c r="G18" s="23" t="s">
        <v>366</v>
      </c>
      <c r="H18" s="23" t="s">
        <v>367</v>
      </c>
      <c r="I18" s="23" t="s">
        <v>368</v>
      </c>
      <c r="J18" s="23" t="s">
        <v>368</v>
      </c>
      <c r="K18" s="24" t="s">
        <v>52</v>
      </c>
      <c r="L18" s="11"/>
      <c r="M18" s="11"/>
      <c r="N18" s="23" t="s">
        <v>436</v>
      </c>
      <c r="O18" s="11"/>
      <c r="P18" s="11"/>
      <c r="Q18" s="11"/>
      <c r="R18" s="11"/>
      <c r="S18" s="11"/>
      <c r="T18" s="23" t="s">
        <v>442</v>
      </c>
      <c r="U18" s="23" t="s">
        <v>153</v>
      </c>
      <c r="V18" s="23" t="str">
        <f t="shared" si="0"/>
        <v>Kayak; Swim; Wading</v>
      </c>
      <c r="W18" s="24" t="s">
        <v>44</v>
      </c>
      <c r="X18" s="23"/>
      <c r="Y18" s="23"/>
      <c r="Z18" s="23"/>
      <c r="AA18" s="25">
        <v>0.25</v>
      </c>
      <c r="AB18" s="25">
        <v>0.91666666666666663</v>
      </c>
      <c r="AC18" s="23"/>
      <c r="AD18" s="23"/>
      <c r="AE18" s="23"/>
      <c r="AF18" s="23"/>
      <c r="AG18" s="26" t="s">
        <v>369</v>
      </c>
      <c r="AH18" s="24"/>
      <c r="AI18" s="24"/>
      <c r="AJ18" s="24" t="s">
        <v>370</v>
      </c>
      <c r="AL18" s="28"/>
      <c r="AM18" s="28"/>
      <c r="AN18" s="28"/>
      <c r="AO18" s="28"/>
    </row>
    <row r="19" spans="1:41" x14ac:dyDescent="0.45">
      <c r="A19" s="17" t="s">
        <v>235</v>
      </c>
      <c r="B19" s="24" t="s">
        <v>146</v>
      </c>
      <c r="C19" s="23" t="s">
        <v>236</v>
      </c>
      <c r="D19" s="23" t="s">
        <v>237</v>
      </c>
      <c r="E19" s="24">
        <v>92.5</v>
      </c>
      <c r="F19" s="23">
        <v>91.5</v>
      </c>
      <c r="G19" s="23" t="s">
        <v>238</v>
      </c>
      <c r="H19" s="23" t="s">
        <v>239</v>
      </c>
      <c r="I19" s="23" t="s">
        <v>240</v>
      </c>
      <c r="J19" s="23" t="s">
        <v>240</v>
      </c>
      <c r="K19" s="24" t="s">
        <v>52</v>
      </c>
      <c r="L19" s="23" t="s">
        <v>434</v>
      </c>
      <c r="M19" s="11"/>
      <c r="N19" s="23" t="s">
        <v>436</v>
      </c>
      <c r="O19" s="11"/>
      <c r="P19" s="11"/>
      <c r="Q19" s="11"/>
      <c r="R19" s="11"/>
      <c r="S19" s="11"/>
      <c r="T19" s="23" t="s">
        <v>442</v>
      </c>
      <c r="U19" s="23" t="s">
        <v>153</v>
      </c>
      <c r="V19" s="23" t="str">
        <f t="shared" si="0"/>
        <v>Fishing; Kayak; Swim; Wading</v>
      </c>
      <c r="W19" s="24" t="s">
        <v>44</v>
      </c>
      <c r="X19" s="23" t="s">
        <v>241</v>
      </c>
      <c r="Y19" s="23"/>
      <c r="Z19" s="23"/>
      <c r="AA19" s="25">
        <v>0.54166666666666663</v>
      </c>
      <c r="AB19" s="25">
        <v>0.66666666666666663</v>
      </c>
      <c r="AC19" s="23"/>
      <c r="AD19" s="23"/>
      <c r="AE19" s="23"/>
      <c r="AF19" s="23"/>
      <c r="AG19" s="26" t="s">
        <v>242</v>
      </c>
      <c r="AH19" s="24" t="s">
        <v>123</v>
      </c>
      <c r="AI19" s="24" t="s">
        <v>243</v>
      </c>
      <c r="AJ19" s="24">
        <v>1748</v>
      </c>
      <c r="AL19" s="28"/>
      <c r="AM19" s="28"/>
      <c r="AN19" s="28"/>
      <c r="AO19" s="28"/>
    </row>
    <row r="20" spans="1:41" x14ac:dyDescent="0.45">
      <c r="A20" s="17" t="s">
        <v>159</v>
      </c>
      <c r="B20" s="24" t="s">
        <v>160</v>
      </c>
      <c r="C20" s="23" t="s">
        <v>161</v>
      </c>
      <c r="D20" s="23" t="s">
        <v>162</v>
      </c>
      <c r="E20" s="24">
        <v>93.5</v>
      </c>
      <c r="F20" s="23">
        <v>93</v>
      </c>
      <c r="G20" s="23" t="s">
        <v>163</v>
      </c>
      <c r="H20" s="23" t="s">
        <v>164</v>
      </c>
      <c r="I20" s="23" t="s">
        <v>165</v>
      </c>
      <c r="J20" s="23" t="s">
        <v>165</v>
      </c>
      <c r="K20" s="24" t="s">
        <v>52</v>
      </c>
      <c r="L20" s="23" t="s">
        <v>434</v>
      </c>
      <c r="M20" s="23" t="s">
        <v>435</v>
      </c>
      <c r="N20" s="23" t="s">
        <v>436</v>
      </c>
      <c r="O20" s="23" t="s">
        <v>437</v>
      </c>
      <c r="P20" s="11"/>
      <c r="Q20" s="11"/>
      <c r="R20" s="11"/>
      <c r="S20" s="11"/>
      <c r="T20" s="23" t="s">
        <v>442</v>
      </c>
      <c r="U20" s="23" t="s">
        <v>153</v>
      </c>
      <c r="V20" s="23" t="str">
        <f t="shared" si="0"/>
        <v>Fishing; Jet Ski; Kayak; Motorboat; Swim; Wading</v>
      </c>
      <c r="W20" s="24" t="s">
        <v>44</v>
      </c>
      <c r="X20" s="23" t="s">
        <v>166</v>
      </c>
      <c r="Y20" s="23"/>
      <c r="Z20" s="23"/>
      <c r="AA20" s="25"/>
      <c r="AB20" s="25"/>
      <c r="AC20" s="23"/>
      <c r="AD20" s="23"/>
      <c r="AE20" s="23"/>
      <c r="AF20" s="23"/>
      <c r="AG20" s="26"/>
      <c r="AH20" s="24"/>
      <c r="AI20" s="24"/>
      <c r="AJ20" s="24" t="s">
        <v>112</v>
      </c>
      <c r="AL20" s="28" t="s">
        <v>190</v>
      </c>
      <c r="AM20" s="28" t="s">
        <v>191</v>
      </c>
      <c r="AN20" s="28" t="s">
        <v>192</v>
      </c>
      <c r="AO20" s="28" t="s">
        <v>193</v>
      </c>
    </row>
    <row r="21" spans="1:41" x14ac:dyDescent="0.45">
      <c r="A21" s="17" t="s">
        <v>167</v>
      </c>
      <c r="B21" s="24" t="s">
        <v>168</v>
      </c>
      <c r="C21" s="23" t="s">
        <v>169</v>
      </c>
      <c r="D21" s="23" t="s">
        <v>162</v>
      </c>
      <c r="E21" s="24">
        <v>94</v>
      </c>
      <c r="F21" s="23">
        <v>93</v>
      </c>
      <c r="G21" s="23" t="s">
        <v>170</v>
      </c>
      <c r="H21" s="23" t="s">
        <v>171</v>
      </c>
      <c r="I21" s="23" t="s">
        <v>165</v>
      </c>
      <c r="J21" s="23" t="s">
        <v>165</v>
      </c>
      <c r="K21" s="24" t="s">
        <v>52</v>
      </c>
      <c r="L21" s="23" t="s">
        <v>434</v>
      </c>
      <c r="M21" s="23" t="s">
        <v>435</v>
      </c>
      <c r="N21" s="23" t="s">
        <v>436</v>
      </c>
      <c r="O21" s="23" t="s">
        <v>437</v>
      </c>
      <c r="P21" s="11"/>
      <c r="Q21" s="11"/>
      <c r="R21" s="11"/>
      <c r="S21" s="11"/>
      <c r="T21" s="23" t="s">
        <v>442</v>
      </c>
      <c r="U21" s="23" t="s">
        <v>153</v>
      </c>
      <c r="V21" s="23" t="str">
        <f t="shared" si="0"/>
        <v>Fishing; Jet Ski; Kayak; Motorboat; Swim; Wading</v>
      </c>
      <c r="W21" s="24" t="s">
        <v>44</v>
      </c>
      <c r="X21" s="23" t="s">
        <v>172</v>
      </c>
      <c r="Y21" s="23" t="s">
        <v>173</v>
      </c>
      <c r="Z21" s="23" t="s">
        <v>174</v>
      </c>
      <c r="AA21" s="25">
        <v>0.375</v>
      </c>
      <c r="AB21" s="25">
        <v>0.66666666666666663</v>
      </c>
      <c r="AC21" s="23"/>
      <c r="AD21" s="23"/>
      <c r="AE21" s="23"/>
      <c r="AF21" s="23"/>
      <c r="AG21" s="26" t="s">
        <v>175</v>
      </c>
      <c r="AH21" s="24"/>
      <c r="AI21" s="24"/>
      <c r="AJ21" s="24" t="s">
        <v>112</v>
      </c>
      <c r="AL21" s="28"/>
      <c r="AM21" s="28"/>
      <c r="AN21" s="28"/>
      <c r="AO21" s="28"/>
    </row>
    <row r="22" spans="1:41" x14ac:dyDescent="0.45">
      <c r="A22" s="17" t="s">
        <v>176</v>
      </c>
      <c r="B22" s="24" t="s">
        <v>177</v>
      </c>
      <c r="C22" s="23" t="s">
        <v>178</v>
      </c>
      <c r="D22" s="23" t="s">
        <v>179</v>
      </c>
      <c r="E22" s="24">
        <v>96</v>
      </c>
      <c r="F22" s="23">
        <v>95</v>
      </c>
      <c r="G22" s="23" t="s">
        <v>180</v>
      </c>
      <c r="H22" s="23" t="s">
        <v>181</v>
      </c>
      <c r="I22" s="23"/>
      <c r="J22" s="23"/>
      <c r="K22" s="24" t="s">
        <v>85</v>
      </c>
      <c r="L22" s="23" t="s">
        <v>434</v>
      </c>
      <c r="M22" s="23" t="s">
        <v>435</v>
      </c>
      <c r="N22" s="23" t="s">
        <v>436</v>
      </c>
      <c r="O22" s="23" t="s">
        <v>437</v>
      </c>
      <c r="P22" s="11"/>
      <c r="Q22" s="11"/>
      <c r="R22" s="11"/>
      <c r="S22" s="11"/>
      <c r="T22" s="23" t="s">
        <v>442</v>
      </c>
      <c r="U22" s="23" t="s">
        <v>153</v>
      </c>
      <c r="V22" s="23" t="str">
        <f t="shared" si="0"/>
        <v>Fishing; Jet Ski; Kayak; Motorboat; Swim; Wading</v>
      </c>
      <c r="W22" s="24" t="s">
        <v>44</v>
      </c>
      <c r="X22" s="23" t="s">
        <v>166</v>
      </c>
      <c r="Y22" s="23"/>
      <c r="Z22" s="23"/>
      <c r="AA22" s="25"/>
      <c r="AB22" s="25"/>
      <c r="AC22" s="23"/>
      <c r="AD22" s="23"/>
      <c r="AE22" s="23"/>
      <c r="AF22" s="23"/>
      <c r="AG22" s="26"/>
      <c r="AH22" s="24"/>
      <c r="AI22" s="24"/>
      <c r="AJ22" s="24" t="s">
        <v>112</v>
      </c>
      <c r="AL22" s="28"/>
      <c r="AM22" s="28"/>
      <c r="AN22" s="28"/>
      <c r="AO22" s="28"/>
    </row>
    <row r="23" spans="1:41" x14ac:dyDescent="0.45">
      <c r="A23" s="17" t="s">
        <v>314</v>
      </c>
      <c r="B23" s="24" t="s">
        <v>315</v>
      </c>
      <c r="C23" s="23" t="s">
        <v>316</v>
      </c>
      <c r="D23" s="23" t="s">
        <v>317</v>
      </c>
      <c r="E23" s="24">
        <v>96</v>
      </c>
      <c r="F23" s="23">
        <v>95</v>
      </c>
      <c r="G23" s="23" t="s">
        <v>318</v>
      </c>
      <c r="H23" s="23" t="s">
        <v>319</v>
      </c>
      <c r="I23" s="23" t="s">
        <v>85</v>
      </c>
      <c r="J23" s="23" t="s">
        <v>85</v>
      </c>
      <c r="K23" s="24" t="s">
        <v>85</v>
      </c>
      <c r="L23" s="11"/>
      <c r="M23" s="23" t="s">
        <v>435</v>
      </c>
      <c r="N23" s="11"/>
      <c r="O23" s="23" t="s">
        <v>437</v>
      </c>
      <c r="P23" s="23" t="s">
        <v>438</v>
      </c>
      <c r="Q23" s="23"/>
      <c r="R23" s="23"/>
      <c r="S23" s="23"/>
      <c r="T23" s="23"/>
      <c r="U23" s="23"/>
      <c r="V23" s="23" t="str">
        <f t="shared" si="0"/>
        <v xml:space="preserve">Jet Ski; Motorboat; Sailboat; </v>
      </c>
      <c r="W23" s="24" t="s">
        <v>44</v>
      </c>
      <c r="X23" s="23" t="s">
        <v>320</v>
      </c>
      <c r="Y23" s="23"/>
      <c r="Z23" s="23"/>
      <c r="AA23" s="25">
        <v>0.33333333333333331</v>
      </c>
      <c r="AB23" s="25">
        <v>0.70833333333333337</v>
      </c>
      <c r="AC23" s="23"/>
      <c r="AD23" s="23"/>
      <c r="AE23" s="23"/>
      <c r="AF23" s="23"/>
      <c r="AG23" s="26" t="s">
        <v>321</v>
      </c>
      <c r="AH23" s="24"/>
      <c r="AI23" s="24"/>
      <c r="AJ23" s="24">
        <v>1965</v>
      </c>
    </row>
    <row r="24" spans="1:41" x14ac:dyDescent="0.45">
      <c r="A24" s="17" t="s">
        <v>379</v>
      </c>
      <c r="B24" s="24" t="s">
        <v>380</v>
      </c>
      <c r="C24" s="23" t="s">
        <v>178</v>
      </c>
      <c r="D24" s="23" t="s">
        <v>179</v>
      </c>
      <c r="E24" s="24">
        <v>96</v>
      </c>
      <c r="F24" s="23">
        <v>95</v>
      </c>
      <c r="G24" s="23" t="s">
        <v>381</v>
      </c>
      <c r="H24" s="23" t="s">
        <v>181</v>
      </c>
      <c r="I24" s="23"/>
      <c r="J24" s="23"/>
      <c r="K24" s="24" t="s">
        <v>85</v>
      </c>
      <c r="L24" s="11"/>
      <c r="M24" s="11"/>
      <c r="N24" s="11"/>
      <c r="O24" s="23" t="s">
        <v>437</v>
      </c>
      <c r="P24" s="11"/>
      <c r="Q24" s="11"/>
      <c r="R24" s="23"/>
      <c r="S24" s="23"/>
      <c r="T24" s="23"/>
      <c r="U24" s="23"/>
      <c r="V24" s="23" t="str">
        <f t="shared" si="0"/>
        <v xml:space="preserve">Motorboat; </v>
      </c>
      <c r="W24" s="24" t="s">
        <v>44</v>
      </c>
      <c r="X24" s="23" t="s">
        <v>382</v>
      </c>
      <c r="Y24" s="23"/>
      <c r="Z24" s="23"/>
      <c r="AA24" s="25"/>
      <c r="AB24" s="25"/>
      <c r="AC24" s="23"/>
      <c r="AD24" s="23"/>
      <c r="AE24" s="23"/>
      <c r="AF24" s="23"/>
      <c r="AG24" s="23"/>
      <c r="AH24" s="24"/>
      <c r="AI24" s="24"/>
      <c r="AJ24" s="24">
        <v>1908</v>
      </c>
      <c r="AK24" s="13"/>
    </row>
    <row r="25" spans="1:41" x14ac:dyDescent="0.45">
      <c r="A25" s="17" t="s">
        <v>383</v>
      </c>
      <c r="B25" s="24" t="s">
        <v>384</v>
      </c>
      <c r="C25" s="23" t="s">
        <v>385</v>
      </c>
      <c r="D25" s="23" t="s">
        <v>179</v>
      </c>
      <c r="E25" s="24">
        <v>96</v>
      </c>
      <c r="F25" s="23">
        <v>95</v>
      </c>
      <c r="G25" s="23" t="s">
        <v>386</v>
      </c>
      <c r="H25" s="23" t="s">
        <v>387</v>
      </c>
      <c r="I25" s="23" t="s">
        <v>85</v>
      </c>
      <c r="J25" s="23" t="s">
        <v>85</v>
      </c>
      <c r="K25" s="24" t="s">
        <v>85</v>
      </c>
      <c r="L25" s="11"/>
      <c r="M25" s="11"/>
      <c r="N25" s="11"/>
      <c r="O25" s="23" t="s">
        <v>437</v>
      </c>
      <c r="P25" s="11"/>
      <c r="Q25" s="11"/>
      <c r="R25" s="23"/>
      <c r="S25" s="23"/>
      <c r="T25" s="23"/>
      <c r="U25" s="23"/>
      <c r="V25" s="23" t="str">
        <f t="shared" si="0"/>
        <v xml:space="preserve">Motorboat; </v>
      </c>
      <c r="W25" s="24" t="s">
        <v>44</v>
      </c>
      <c r="X25" s="23" t="s">
        <v>388</v>
      </c>
      <c r="Y25" s="23"/>
      <c r="Z25" s="23"/>
      <c r="AA25" s="25">
        <v>0.375</v>
      </c>
      <c r="AB25" s="25">
        <v>0.66666666666666663</v>
      </c>
      <c r="AC25" s="23"/>
      <c r="AD25" s="23"/>
      <c r="AE25" s="23"/>
      <c r="AF25" s="23"/>
      <c r="AG25" s="26" t="s">
        <v>389</v>
      </c>
      <c r="AH25" s="24"/>
      <c r="AI25" s="24"/>
      <c r="AJ25" s="24" t="s">
        <v>112</v>
      </c>
      <c r="AL25" s="28"/>
      <c r="AM25" s="28"/>
      <c r="AN25" s="28"/>
      <c r="AO25" s="28"/>
    </row>
    <row r="26" spans="1:41" x14ac:dyDescent="0.45">
      <c r="A26" s="17" t="s">
        <v>134</v>
      </c>
      <c r="B26" s="24" t="s">
        <v>135</v>
      </c>
      <c r="C26" s="23" t="s">
        <v>136</v>
      </c>
      <c r="D26" s="23" t="s">
        <v>137</v>
      </c>
      <c r="E26" s="24">
        <v>96.5</v>
      </c>
      <c r="F26" s="23">
        <v>96</v>
      </c>
      <c r="G26" s="23" t="s">
        <v>138</v>
      </c>
      <c r="H26" s="23" t="s">
        <v>139</v>
      </c>
      <c r="I26" s="23" t="s">
        <v>140</v>
      </c>
      <c r="J26" s="23" t="s">
        <v>140</v>
      </c>
      <c r="K26" s="24" t="s">
        <v>52</v>
      </c>
      <c r="L26" s="23" t="s">
        <v>434</v>
      </c>
      <c r="M26" s="23" t="s">
        <v>435</v>
      </c>
      <c r="N26" s="23" t="s">
        <v>436</v>
      </c>
      <c r="O26" s="23" t="s">
        <v>437</v>
      </c>
      <c r="P26" s="23" t="s">
        <v>438</v>
      </c>
      <c r="Q26" s="23"/>
      <c r="R26" s="23"/>
      <c r="S26" s="23"/>
      <c r="T26" s="23"/>
      <c r="U26" s="23"/>
      <c r="V26" s="23" t="str">
        <f t="shared" si="0"/>
        <v xml:space="preserve">Fishing; Jet Ski; Kayak; Motorboat; Sailboat; </v>
      </c>
      <c r="W26" s="24" t="s">
        <v>44</v>
      </c>
      <c r="X26" s="23" t="s">
        <v>144</v>
      </c>
      <c r="Y26" s="23" t="s">
        <v>76</v>
      </c>
      <c r="Z26" s="23" t="s">
        <v>77</v>
      </c>
      <c r="AA26" s="25">
        <v>0.29166666666666669</v>
      </c>
      <c r="AB26" s="25">
        <v>0.875</v>
      </c>
      <c r="AC26" s="23"/>
      <c r="AD26" s="23"/>
      <c r="AE26" s="23"/>
      <c r="AF26" s="23"/>
      <c r="AG26" s="26" t="s">
        <v>145</v>
      </c>
      <c r="AH26" s="24"/>
      <c r="AI26" s="24"/>
      <c r="AJ26" s="24" t="s">
        <v>112</v>
      </c>
      <c r="AL26" s="28" t="s">
        <v>258</v>
      </c>
      <c r="AM26" s="28" t="s">
        <v>259</v>
      </c>
      <c r="AN26" s="28" t="s">
        <v>91</v>
      </c>
      <c r="AO26" s="28" t="s">
        <v>91</v>
      </c>
    </row>
    <row r="27" spans="1:41" x14ac:dyDescent="0.45">
      <c r="A27" s="17" t="s">
        <v>203</v>
      </c>
      <c r="B27" s="24" t="s">
        <v>204</v>
      </c>
      <c r="C27" s="23" t="s">
        <v>205</v>
      </c>
      <c r="D27" s="23" t="s">
        <v>137</v>
      </c>
      <c r="E27" s="24">
        <v>96.5</v>
      </c>
      <c r="F27" s="23">
        <v>96</v>
      </c>
      <c r="G27" s="23" t="s">
        <v>206</v>
      </c>
      <c r="H27" s="23" t="s">
        <v>207</v>
      </c>
      <c r="I27" s="23" t="s">
        <v>208</v>
      </c>
      <c r="J27" s="23" t="s">
        <v>208</v>
      </c>
      <c r="K27" s="24" t="s">
        <v>52</v>
      </c>
      <c r="L27" s="23" t="s">
        <v>434</v>
      </c>
      <c r="M27" s="23" t="s">
        <v>435</v>
      </c>
      <c r="N27" s="11"/>
      <c r="O27" s="23" t="s">
        <v>437</v>
      </c>
      <c r="P27" s="23" t="s">
        <v>438</v>
      </c>
      <c r="Q27" s="23"/>
      <c r="R27" s="23"/>
      <c r="S27" s="23"/>
      <c r="T27" s="23"/>
      <c r="U27" s="23"/>
      <c r="V27" s="23" t="str">
        <f t="shared" si="0"/>
        <v xml:space="preserve">Fishing; Jet Ski; Motorboat; Sailboat; </v>
      </c>
      <c r="W27" s="24" t="s">
        <v>44</v>
      </c>
      <c r="X27" s="23" t="s">
        <v>209</v>
      </c>
      <c r="Y27" s="23" t="s">
        <v>210</v>
      </c>
      <c r="Z27" s="23" t="s">
        <v>211</v>
      </c>
      <c r="AA27" s="25"/>
      <c r="AB27" s="25"/>
      <c r="AC27" s="23"/>
      <c r="AD27" s="23"/>
      <c r="AE27" s="23"/>
      <c r="AF27" s="23"/>
      <c r="AG27" s="26" t="s">
        <v>212</v>
      </c>
      <c r="AH27" s="24"/>
      <c r="AI27" s="24"/>
      <c r="AJ27" s="24">
        <v>2004</v>
      </c>
    </row>
    <row r="28" spans="1:41" x14ac:dyDescent="0.45">
      <c r="A28" s="17" t="s">
        <v>46</v>
      </c>
      <c r="B28" s="24" t="s">
        <v>46</v>
      </c>
      <c r="C28" s="23" t="s">
        <v>47</v>
      </c>
      <c r="D28" s="23" t="s">
        <v>48</v>
      </c>
      <c r="E28" s="24">
        <v>98</v>
      </c>
      <c r="F28" s="23">
        <v>97.5</v>
      </c>
      <c r="G28" s="23" t="s">
        <v>49</v>
      </c>
      <c r="H28" s="23" t="s">
        <v>50</v>
      </c>
      <c r="I28" s="23" t="s">
        <v>51</v>
      </c>
      <c r="J28" s="23" t="s">
        <v>51</v>
      </c>
      <c r="K28" s="24" t="s">
        <v>52</v>
      </c>
      <c r="L28" s="23" t="s">
        <v>434</v>
      </c>
      <c r="M28" s="23"/>
      <c r="N28" s="23"/>
      <c r="O28" s="23"/>
      <c r="P28" s="23"/>
      <c r="Q28" s="23"/>
      <c r="R28" s="23"/>
      <c r="S28" s="23"/>
      <c r="T28" s="23"/>
      <c r="U28" s="23"/>
      <c r="V28" s="23" t="str">
        <f t="shared" si="0"/>
        <v xml:space="preserve">Fishing; </v>
      </c>
      <c r="W28" s="24" t="s">
        <v>54</v>
      </c>
      <c r="X28" s="23" t="s">
        <v>55</v>
      </c>
      <c r="Y28" s="23"/>
      <c r="Z28" s="23"/>
      <c r="AA28" s="25" t="s">
        <v>56</v>
      </c>
      <c r="AB28" s="25" t="s">
        <v>57</v>
      </c>
      <c r="AC28" s="23"/>
      <c r="AD28" s="23"/>
      <c r="AE28" s="23"/>
      <c r="AF28" s="23"/>
      <c r="AG28" s="26" t="s">
        <v>58</v>
      </c>
      <c r="AH28" s="24"/>
      <c r="AI28" s="24"/>
      <c r="AJ28" s="24">
        <v>2002</v>
      </c>
      <c r="AL28" s="28"/>
      <c r="AM28" s="28"/>
      <c r="AN28" s="28"/>
      <c r="AO28" s="28"/>
    </row>
    <row r="29" spans="1:41" x14ac:dyDescent="0.45">
      <c r="A29" s="18" t="s">
        <v>244</v>
      </c>
      <c r="B29" s="24" t="s">
        <v>182</v>
      </c>
      <c r="C29" s="23" t="s">
        <v>245</v>
      </c>
      <c r="D29" s="23" t="s">
        <v>246</v>
      </c>
      <c r="E29" s="24">
        <v>98</v>
      </c>
      <c r="F29" s="23">
        <v>98.5</v>
      </c>
      <c r="G29" s="23" t="s">
        <v>247</v>
      </c>
      <c r="H29" s="23" t="s">
        <v>248</v>
      </c>
      <c r="I29" s="23"/>
      <c r="J29" s="23"/>
      <c r="K29" s="24" t="s">
        <v>52</v>
      </c>
      <c r="L29" s="23" t="s">
        <v>434</v>
      </c>
      <c r="M29" s="11"/>
      <c r="N29" s="11"/>
      <c r="O29" s="11"/>
      <c r="P29" s="11"/>
      <c r="Q29" s="11"/>
      <c r="R29" s="11"/>
      <c r="S29" s="11"/>
      <c r="T29" s="23" t="s">
        <v>442</v>
      </c>
      <c r="U29" s="23" t="s">
        <v>153</v>
      </c>
      <c r="V29" s="23" t="str">
        <f t="shared" si="0"/>
        <v>Fishing; Swim; Wading</v>
      </c>
      <c r="W29" s="24" t="s">
        <v>44</v>
      </c>
      <c r="X29" s="23"/>
      <c r="Y29" s="23"/>
      <c r="Z29" s="23"/>
      <c r="AA29" s="25">
        <v>0.25</v>
      </c>
      <c r="AB29" s="25">
        <v>0.95833333333333337</v>
      </c>
      <c r="AC29" s="23"/>
      <c r="AD29" s="23"/>
      <c r="AE29" s="23"/>
      <c r="AF29" s="23"/>
      <c r="AG29" s="26" t="s">
        <v>249</v>
      </c>
      <c r="AH29" s="24" t="s">
        <v>123</v>
      </c>
      <c r="AI29" s="24" t="s">
        <v>234</v>
      </c>
      <c r="AJ29" s="24">
        <v>2010</v>
      </c>
      <c r="AK29" s="13"/>
      <c r="AL29" s="28"/>
      <c r="AM29" s="28"/>
      <c r="AN29" s="28"/>
      <c r="AO29" s="28"/>
    </row>
    <row r="30" spans="1:41" x14ac:dyDescent="0.45">
      <c r="A30" s="17" t="s">
        <v>327</v>
      </c>
      <c r="B30" s="24" t="s">
        <v>229</v>
      </c>
      <c r="C30" s="23" t="s">
        <v>245</v>
      </c>
      <c r="D30" s="23" t="s">
        <v>246</v>
      </c>
      <c r="E30" s="24">
        <v>98</v>
      </c>
      <c r="F30" s="23">
        <v>98.5</v>
      </c>
      <c r="G30" s="23" t="s">
        <v>292</v>
      </c>
      <c r="H30" s="23" t="s">
        <v>293</v>
      </c>
      <c r="I30" s="23"/>
      <c r="J30" s="23"/>
      <c r="K30" s="24" t="s">
        <v>52</v>
      </c>
      <c r="L30" s="11"/>
      <c r="M30" s="11"/>
      <c r="N30" s="23" t="s">
        <v>436</v>
      </c>
      <c r="O30" s="23"/>
      <c r="P30" s="23"/>
      <c r="Q30" s="23"/>
      <c r="R30" s="23"/>
      <c r="S30" s="23"/>
      <c r="T30" s="23"/>
      <c r="U30" s="23"/>
      <c r="V30" s="23" t="str">
        <f t="shared" si="0"/>
        <v xml:space="preserve">Kayak; </v>
      </c>
      <c r="W30" s="24" t="s">
        <v>44</v>
      </c>
      <c r="X30" s="23" t="s">
        <v>328</v>
      </c>
      <c r="Y30" s="23"/>
      <c r="Z30" s="23"/>
      <c r="AA30" s="25"/>
      <c r="AB30" s="25"/>
      <c r="AC30" s="23"/>
      <c r="AD30" s="23"/>
      <c r="AE30" s="23"/>
      <c r="AF30" s="23"/>
      <c r="AG30" s="26" t="s">
        <v>249</v>
      </c>
      <c r="AH30" s="24" t="s">
        <v>123</v>
      </c>
      <c r="AI30" s="24" t="s">
        <v>329</v>
      </c>
      <c r="AJ30" s="24">
        <v>1865</v>
      </c>
      <c r="AL30" s="28"/>
      <c r="AM30" s="28"/>
      <c r="AN30" s="28"/>
      <c r="AO30" s="28"/>
    </row>
    <row r="31" spans="1:41" x14ac:dyDescent="0.45">
      <c r="A31" s="17" t="s">
        <v>59</v>
      </c>
      <c r="B31" s="24" t="s">
        <v>60</v>
      </c>
      <c r="C31" s="23" t="s">
        <v>61</v>
      </c>
      <c r="D31" s="23" t="s">
        <v>62</v>
      </c>
      <c r="E31" s="24">
        <v>98.5</v>
      </c>
      <c r="F31" s="23">
        <v>98</v>
      </c>
      <c r="G31" s="23" t="s">
        <v>63</v>
      </c>
      <c r="H31" s="23" t="s">
        <v>64</v>
      </c>
      <c r="I31" s="23" t="s">
        <v>65</v>
      </c>
      <c r="J31" s="23" t="s">
        <v>66</v>
      </c>
      <c r="K31" s="24" t="s">
        <v>52</v>
      </c>
      <c r="L31" s="23" t="s">
        <v>434</v>
      </c>
      <c r="M31" s="23"/>
      <c r="N31" s="23"/>
      <c r="O31" s="23"/>
      <c r="P31" s="23"/>
      <c r="Q31" s="23"/>
      <c r="R31" s="23"/>
      <c r="S31" s="23"/>
      <c r="T31" s="23"/>
      <c r="U31" s="23"/>
      <c r="V31" s="23" t="str">
        <f t="shared" si="0"/>
        <v xml:space="preserve">Fishing; </v>
      </c>
      <c r="W31" s="24" t="s">
        <v>44</v>
      </c>
      <c r="X31" s="23" t="s">
        <v>67</v>
      </c>
      <c r="Y31" s="23"/>
      <c r="Z31" s="23"/>
      <c r="AA31" s="25">
        <v>0.375</v>
      </c>
      <c r="AB31" s="25">
        <v>0.70833333333333337</v>
      </c>
      <c r="AC31" s="23"/>
      <c r="AD31" s="23"/>
      <c r="AE31" s="23"/>
      <c r="AF31" s="23"/>
      <c r="AG31" s="26" t="s">
        <v>68</v>
      </c>
      <c r="AH31" s="24"/>
      <c r="AI31" s="24"/>
      <c r="AJ31" s="24">
        <v>2015</v>
      </c>
      <c r="AL31" s="28"/>
      <c r="AM31" s="28"/>
      <c r="AN31" s="28"/>
      <c r="AO31" s="28"/>
    </row>
    <row r="32" spans="1:41" x14ac:dyDescent="0.45">
      <c r="A32" s="17" t="s">
        <v>341</v>
      </c>
      <c r="B32" s="24" t="s">
        <v>342</v>
      </c>
      <c r="C32" s="23" t="s">
        <v>343</v>
      </c>
      <c r="D32" s="23" t="s">
        <v>344</v>
      </c>
      <c r="E32" s="24">
        <v>99.5</v>
      </c>
      <c r="F32" s="23">
        <v>99</v>
      </c>
      <c r="G32" s="23" t="s">
        <v>345</v>
      </c>
      <c r="H32" s="23" t="s">
        <v>346</v>
      </c>
      <c r="I32" s="23" t="s">
        <v>347</v>
      </c>
      <c r="J32" s="23" t="s">
        <v>347</v>
      </c>
      <c r="K32" s="24" t="s">
        <v>52</v>
      </c>
      <c r="L32" s="11"/>
      <c r="M32" s="23" t="s">
        <v>435</v>
      </c>
      <c r="N32" s="23" t="s">
        <v>436</v>
      </c>
      <c r="O32" s="23" t="s">
        <v>437</v>
      </c>
      <c r="P32" s="11"/>
      <c r="Q32" s="11"/>
      <c r="R32" s="11"/>
      <c r="S32" s="11"/>
      <c r="T32" s="23"/>
      <c r="U32" s="23"/>
      <c r="V32" s="23" t="str">
        <f t="shared" si="0"/>
        <v xml:space="preserve">Jet Ski; Kayak; Motorboat; </v>
      </c>
      <c r="W32" s="24" t="s">
        <v>44</v>
      </c>
      <c r="X32" s="23" t="s">
        <v>348</v>
      </c>
      <c r="Y32" s="23" t="s">
        <v>210</v>
      </c>
      <c r="Z32" s="23" t="s">
        <v>211</v>
      </c>
      <c r="AA32" s="25">
        <v>0.41666666666666669</v>
      </c>
      <c r="AB32" s="25">
        <v>0.70833333333333337</v>
      </c>
      <c r="AC32" s="23"/>
      <c r="AD32" s="23" t="s">
        <v>349</v>
      </c>
      <c r="AE32" s="23" t="s">
        <v>350</v>
      </c>
      <c r="AF32" s="23"/>
      <c r="AG32" s="26" t="s">
        <v>351</v>
      </c>
      <c r="AH32" s="24"/>
      <c r="AI32" s="24"/>
      <c r="AJ32" s="24" t="s">
        <v>112</v>
      </c>
    </row>
    <row r="33" spans="1:41" x14ac:dyDescent="0.45">
      <c r="A33" s="17" t="s">
        <v>183</v>
      </c>
      <c r="B33" s="24" t="s">
        <v>330</v>
      </c>
      <c r="C33" s="23" t="s">
        <v>331</v>
      </c>
      <c r="D33" s="23" t="s">
        <v>332</v>
      </c>
      <c r="E33" s="24">
        <v>99.5</v>
      </c>
      <c r="F33" s="23">
        <v>98.5</v>
      </c>
      <c r="G33" s="23" t="s">
        <v>333</v>
      </c>
      <c r="H33" s="23" t="s">
        <v>334</v>
      </c>
      <c r="I33" s="23" t="s">
        <v>335</v>
      </c>
      <c r="J33" s="23" t="s">
        <v>335</v>
      </c>
      <c r="K33" s="24" t="s">
        <v>52</v>
      </c>
      <c r="L33" s="11"/>
      <c r="M33" s="11"/>
      <c r="N33" s="23" t="s">
        <v>436</v>
      </c>
      <c r="O33" s="23"/>
      <c r="P33" s="23"/>
      <c r="Q33" s="23"/>
      <c r="R33" s="23"/>
      <c r="S33" s="23"/>
      <c r="T33" s="23"/>
      <c r="U33" s="23"/>
      <c r="V33" s="23" t="str">
        <f t="shared" si="0"/>
        <v xml:space="preserve">Kayak; </v>
      </c>
      <c r="W33" s="24" t="s">
        <v>44</v>
      </c>
      <c r="X33" s="23" t="s">
        <v>336</v>
      </c>
      <c r="Y33" s="23" t="s">
        <v>76</v>
      </c>
      <c r="Z33" s="23" t="s">
        <v>77</v>
      </c>
      <c r="AA33" s="25"/>
      <c r="AB33" s="25"/>
      <c r="AC33" s="23"/>
      <c r="AD33" s="23" t="s">
        <v>337</v>
      </c>
      <c r="AE33" s="23" t="s">
        <v>338</v>
      </c>
      <c r="AF33" s="23" t="s">
        <v>339</v>
      </c>
      <c r="AG33" s="26" t="s">
        <v>133</v>
      </c>
      <c r="AH33" s="24" t="s">
        <v>123</v>
      </c>
      <c r="AI33" s="24" t="s">
        <v>340</v>
      </c>
      <c r="AJ33" s="24">
        <v>1967</v>
      </c>
    </row>
    <row r="34" spans="1:41" x14ac:dyDescent="0.45">
      <c r="A34" s="17" t="s">
        <v>214</v>
      </c>
      <c r="B34" s="24" t="s">
        <v>402</v>
      </c>
      <c r="C34" s="23" t="s">
        <v>331</v>
      </c>
      <c r="D34" s="23" t="s">
        <v>332</v>
      </c>
      <c r="E34" s="24">
        <v>99.5</v>
      </c>
      <c r="F34" s="23">
        <v>98.5</v>
      </c>
      <c r="G34" s="23" t="s">
        <v>333</v>
      </c>
      <c r="H34" s="23" t="s">
        <v>334</v>
      </c>
      <c r="I34" s="23" t="s">
        <v>403</v>
      </c>
      <c r="J34" s="23"/>
      <c r="K34" s="24" t="s">
        <v>52</v>
      </c>
      <c r="L34" s="11"/>
      <c r="M34" s="11"/>
      <c r="N34" s="11"/>
      <c r="O34" s="11"/>
      <c r="P34" s="11"/>
      <c r="Q34" s="11"/>
      <c r="R34" s="23" t="s">
        <v>440</v>
      </c>
      <c r="S34" s="23" t="s">
        <v>441</v>
      </c>
      <c r="T34" s="23"/>
      <c r="U34" s="23"/>
      <c r="V34" s="23" t="str">
        <f t="shared" si="0"/>
        <v xml:space="preserve">Paddle Board; Paddle Boat; </v>
      </c>
      <c r="W34" s="24" t="s">
        <v>44</v>
      </c>
      <c r="X34" s="23" t="s">
        <v>405</v>
      </c>
      <c r="Y34" s="23" t="s">
        <v>76</v>
      </c>
      <c r="Z34" s="23" t="s">
        <v>77</v>
      </c>
      <c r="AA34" s="25">
        <v>0.54166666666666663</v>
      </c>
      <c r="AB34" s="25">
        <v>0.95833333333333337</v>
      </c>
      <c r="AC34" s="23"/>
      <c r="AD34" s="23" t="s">
        <v>337</v>
      </c>
      <c r="AE34" s="23" t="s">
        <v>338</v>
      </c>
      <c r="AF34" s="23" t="s">
        <v>339</v>
      </c>
      <c r="AG34" s="26" t="s">
        <v>406</v>
      </c>
      <c r="AH34" s="24" t="s">
        <v>123</v>
      </c>
      <c r="AI34" s="24" t="s">
        <v>243</v>
      </c>
      <c r="AJ34" s="24">
        <v>1967</v>
      </c>
    </row>
    <row r="35" spans="1:41" x14ac:dyDescent="0.45">
      <c r="A35" s="17" t="s">
        <v>69</v>
      </c>
      <c r="B35" s="24" t="s">
        <v>70</v>
      </c>
      <c r="C35" s="23" t="s">
        <v>71</v>
      </c>
      <c r="D35" s="23" t="s">
        <v>72</v>
      </c>
      <c r="E35" s="24">
        <v>101</v>
      </c>
      <c r="F35" s="23">
        <v>100.5</v>
      </c>
      <c r="G35" s="23" t="s">
        <v>73</v>
      </c>
      <c r="H35" s="23" t="s">
        <v>74</v>
      </c>
      <c r="I35" s="23" t="s">
        <v>66</v>
      </c>
      <c r="J35" s="23" t="s">
        <v>66</v>
      </c>
      <c r="K35" s="24" t="s">
        <v>52</v>
      </c>
      <c r="L35" s="23" t="s">
        <v>434</v>
      </c>
      <c r="M35" s="23"/>
      <c r="N35" s="23"/>
      <c r="O35" s="23"/>
      <c r="P35" s="23"/>
      <c r="Q35" s="23"/>
      <c r="R35" s="23"/>
      <c r="S35" s="23"/>
      <c r="T35" s="23"/>
      <c r="U35" s="23"/>
      <c r="V35" s="23" t="str">
        <f t="shared" si="0"/>
        <v xml:space="preserve">Fishing; </v>
      </c>
      <c r="W35" s="24" t="s">
        <v>44</v>
      </c>
      <c r="X35" s="23" t="s">
        <v>75</v>
      </c>
      <c r="Y35" s="23" t="s">
        <v>76</v>
      </c>
      <c r="Z35" s="23" t="s">
        <v>77</v>
      </c>
      <c r="AA35" s="25">
        <v>0.33333333333333331</v>
      </c>
      <c r="AB35" s="25">
        <v>0.75</v>
      </c>
      <c r="AC35" s="23"/>
      <c r="AD35" s="23"/>
      <c r="AE35" s="23"/>
      <c r="AF35" s="23"/>
      <c r="AG35" s="26" t="s">
        <v>78</v>
      </c>
      <c r="AH35" s="24"/>
      <c r="AI35" s="24"/>
      <c r="AJ35" s="24">
        <v>1893</v>
      </c>
    </row>
    <row r="36" spans="1:41" x14ac:dyDescent="0.45">
      <c r="A36" s="17" t="s">
        <v>229</v>
      </c>
      <c r="B36" s="24" t="s">
        <v>194</v>
      </c>
      <c r="C36" s="23"/>
      <c r="D36" s="23" t="s">
        <v>230</v>
      </c>
      <c r="E36" s="24">
        <v>101</v>
      </c>
      <c r="F36" s="23">
        <v>100.5</v>
      </c>
      <c r="G36" s="23" t="s">
        <v>231</v>
      </c>
      <c r="H36" s="23" t="s">
        <v>232</v>
      </c>
      <c r="I36" s="23" t="s">
        <v>51</v>
      </c>
      <c r="J36" s="23" t="s">
        <v>51</v>
      </c>
      <c r="K36" s="24" t="s">
        <v>52</v>
      </c>
      <c r="L36" s="23" t="s">
        <v>434</v>
      </c>
      <c r="M36" s="11"/>
      <c r="N36" s="23" t="s">
        <v>436</v>
      </c>
      <c r="O36" s="23"/>
      <c r="P36" s="23"/>
      <c r="Q36" s="23"/>
      <c r="R36" s="23"/>
      <c r="S36" s="23"/>
      <c r="T36" s="23"/>
      <c r="U36" s="23"/>
      <c r="V36" s="23" t="str">
        <f t="shared" si="0"/>
        <v xml:space="preserve">Fishing; Kayak; </v>
      </c>
      <c r="W36" s="24" t="s">
        <v>44</v>
      </c>
      <c r="X36" s="23"/>
      <c r="Y36" s="23"/>
      <c r="Z36" s="23"/>
      <c r="AA36" s="25"/>
      <c r="AB36" s="25"/>
      <c r="AC36" s="23"/>
      <c r="AD36" s="23"/>
      <c r="AE36" s="23"/>
      <c r="AF36" s="23"/>
      <c r="AG36" s="26" t="s">
        <v>233</v>
      </c>
      <c r="AH36" s="24" t="s">
        <v>123</v>
      </c>
      <c r="AI36" s="24" t="s">
        <v>234</v>
      </c>
      <c r="AJ36" s="24">
        <v>1923</v>
      </c>
    </row>
    <row r="37" spans="1:41" x14ac:dyDescent="0.45">
      <c r="A37" s="17" t="s">
        <v>352</v>
      </c>
      <c r="B37" s="24" t="s">
        <v>353</v>
      </c>
      <c r="C37" s="23" t="s">
        <v>354</v>
      </c>
      <c r="D37" s="23" t="s">
        <v>230</v>
      </c>
      <c r="E37" s="24">
        <v>101.5</v>
      </c>
      <c r="F37" s="23">
        <v>101</v>
      </c>
      <c r="G37" s="23" t="s">
        <v>355</v>
      </c>
      <c r="H37" s="23" t="s">
        <v>356</v>
      </c>
      <c r="I37" s="23" t="s">
        <v>52</v>
      </c>
      <c r="J37" s="23"/>
      <c r="K37" s="24"/>
      <c r="L37" s="11"/>
      <c r="M37" s="23" t="s">
        <v>435</v>
      </c>
      <c r="N37" s="23" t="s">
        <v>436</v>
      </c>
      <c r="O37" s="23" t="s">
        <v>437</v>
      </c>
      <c r="P37" s="11"/>
      <c r="Q37" s="11"/>
      <c r="R37" s="11"/>
      <c r="S37" s="11"/>
      <c r="T37" s="23"/>
      <c r="U37" s="23"/>
      <c r="V37" s="23" t="str">
        <f t="shared" ref="V37:V54" si="1">CONCATENATE(L37,M37,N37,O37,P37,Q37,R37,S37,T37,U37)</f>
        <v xml:space="preserve">Jet Ski; Kayak; Motorboat; </v>
      </c>
      <c r="W37" s="24"/>
      <c r="X37" s="23" t="s">
        <v>166</v>
      </c>
      <c r="Y37" s="23"/>
      <c r="Z37" s="23"/>
      <c r="AA37" s="25"/>
      <c r="AB37" s="25"/>
      <c r="AC37" s="23"/>
      <c r="AD37" s="23"/>
      <c r="AE37" s="23"/>
      <c r="AF37" s="23"/>
      <c r="AG37" s="26"/>
      <c r="AH37" s="24"/>
      <c r="AI37" s="24"/>
      <c r="AJ37" s="24"/>
    </row>
    <row r="38" spans="1:41" x14ac:dyDescent="0.45">
      <c r="A38" s="17" t="s">
        <v>407</v>
      </c>
      <c r="B38" s="24" t="s">
        <v>408</v>
      </c>
      <c r="C38" s="23" t="s">
        <v>409</v>
      </c>
      <c r="D38" s="23" t="s">
        <v>332</v>
      </c>
      <c r="E38" s="24">
        <v>101.5</v>
      </c>
      <c r="F38" s="23">
        <v>99.5</v>
      </c>
      <c r="G38" s="23" t="s">
        <v>410</v>
      </c>
      <c r="H38" s="23" t="s">
        <v>334</v>
      </c>
      <c r="I38" s="23" t="s">
        <v>411</v>
      </c>
      <c r="J38" s="23" t="s">
        <v>411</v>
      </c>
      <c r="K38" s="24" t="s">
        <v>85</v>
      </c>
      <c r="L38" s="11"/>
      <c r="M38" s="11"/>
      <c r="N38" s="11"/>
      <c r="O38" s="11"/>
      <c r="P38" s="23" t="s">
        <v>438</v>
      </c>
      <c r="Q38" s="23"/>
      <c r="R38" s="23"/>
      <c r="S38" s="23"/>
      <c r="T38" s="23"/>
      <c r="U38" s="23"/>
      <c r="V38" s="23" t="str">
        <f t="shared" si="1"/>
        <v xml:space="preserve">Sailboat; </v>
      </c>
      <c r="W38" s="24" t="s">
        <v>54</v>
      </c>
      <c r="X38" s="23" t="s">
        <v>412</v>
      </c>
      <c r="Y38" s="23" t="s">
        <v>76</v>
      </c>
      <c r="Z38" s="23" t="s">
        <v>77</v>
      </c>
      <c r="AA38" s="25">
        <v>0.54166666666666663</v>
      </c>
      <c r="AB38" s="25">
        <v>0.95833333333333337</v>
      </c>
      <c r="AC38" s="23"/>
      <c r="AD38" s="23" t="s">
        <v>337</v>
      </c>
      <c r="AE38" s="23"/>
      <c r="AF38" s="23" t="s">
        <v>339</v>
      </c>
      <c r="AG38" s="26" t="s">
        <v>413</v>
      </c>
      <c r="AH38" s="24" t="s">
        <v>123</v>
      </c>
      <c r="AI38" s="24" t="s">
        <v>298</v>
      </c>
      <c r="AJ38" s="24">
        <v>1967</v>
      </c>
    </row>
    <row r="39" spans="1:41" x14ac:dyDescent="0.45">
      <c r="A39" s="17" t="s">
        <v>79</v>
      </c>
      <c r="B39" s="24" t="s">
        <v>80</v>
      </c>
      <c r="C39" s="23" t="s">
        <v>81</v>
      </c>
      <c r="D39" s="23" t="s">
        <v>82</v>
      </c>
      <c r="E39" s="24">
        <v>102</v>
      </c>
      <c r="F39" s="23">
        <v>101.5</v>
      </c>
      <c r="G39" s="23" t="s">
        <v>83</v>
      </c>
      <c r="H39" s="23" t="s">
        <v>84</v>
      </c>
      <c r="I39" s="23" t="s">
        <v>66</v>
      </c>
      <c r="J39" s="23" t="s">
        <v>66</v>
      </c>
      <c r="K39" s="24" t="s">
        <v>85</v>
      </c>
      <c r="L39" s="23" t="s">
        <v>434</v>
      </c>
      <c r="M39" s="23"/>
      <c r="N39" s="23"/>
      <c r="O39" s="23"/>
      <c r="P39" s="23"/>
      <c r="Q39" s="23"/>
      <c r="R39" s="23"/>
      <c r="S39" s="23"/>
      <c r="T39" s="23"/>
      <c r="U39" s="23"/>
      <c r="V39" s="23" t="str">
        <f t="shared" si="1"/>
        <v xml:space="preserve">Fishing; </v>
      </c>
      <c r="W39" s="24" t="s">
        <v>44</v>
      </c>
      <c r="X39" s="23" t="s">
        <v>86</v>
      </c>
      <c r="Y39" s="23"/>
      <c r="Z39" s="23"/>
      <c r="AA39" s="25"/>
      <c r="AB39" s="25"/>
      <c r="AC39" s="23"/>
      <c r="AD39" s="23"/>
      <c r="AE39" s="23"/>
      <c r="AF39" s="23"/>
      <c r="AG39" s="26"/>
      <c r="AH39" s="24"/>
      <c r="AI39" s="24"/>
      <c r="AJ39" s="24">
        <v>2024</v>
      </c>
    </row>
    <row r="40" spans="1:41" x14ac:dyDescent="0.45">
      <c r="A40" s="17" t="s">
        <v>390</v>
      </c>
      <c r="B40" s="24" t="s">
        <v>391</v>
      </c>
      <c r="C40" s="23" t="s">
        <v>392</v>
      </c>
      <c r="D40" s="23" t="s">
        <v>393</v>
      </c>
      <c r="E40" s="24">
        <v>102</v>
      </c>
      <c r="F40" s="23">
        <v>101.5</v>
      </c>
      <c r="G40" s="23" t="s">
        <v>394</v>
      </c>
      <c r="H40" s="23" t="s">
        <v>395</v>
      </c>
      <c r="I40" s="23"/>
      <c r="J40" s="23"/>
      <c r="K40" s="24" t="s">
        <v>85</v>
      </c>
      <c r="L40" s="11"/>
      <c r="M40" s="11"/>
      <c r="N40" s="11"/>
      <c r="O40" s="23" t="s">
        <v>437</v>
      </c>
      <c r="P40" s="11"/>
      <c r="Q40" s="11"/>
      <c r="R40" s="23"/>
      <c r="S40" s="23"/>
      <c r="T40" s="23"/>
      <c r="U40" s="23"/>
      <c r="V40" s="23" t="str">
        <f t="shared" si="1"/>
        <v xml:space="preserve">Motorboat; </v>
      </c>
      <c r="W40" s="24" t="s">
        <v>44</v>
      </c>
      <c r="X40" s="23" t="s">
        <v>396</v>
      </c>
      <c r="Y40" s="23"/>
      <c r="Z40" s="23"/>
      <c r="AA40" s="25"/>
      <c r="AB40" s="25"/>
      <c r="AC40" s="23"/>
      <c r="AD40" s="23"/>
      <c r="AE40" s="23"/>
      <c r="AF40" s="23"/>
      <c r="AG40" s="26" t="s">
        <v>275</v>
      </c>
      <c r="AH40" s="24"/>
      <c r="AI40" s="24"/>
      <c r="AJ40" s="24" t="s">
        <v>112</v>
      </c>
    </row>
    <row r="41" spans="1:41" x14ac:dyDescent="0.45">
      <c r="A41" s="17" t="s">
        <v>364</v>
      </c>
      <c r="B41" s="24" t="s">
        <v>134</v>
      </c>
      <c r="C41" s="23" t="s">
        <v>81</v>
      </c>
      <c r="D41" s="23" t="s">
        <v>421</v>
      </c>
      <c r="E41" s="24">
        <v>102</v>
      </c>
      <c r="F41" s="23">
        <v>101.5</v>
      </c>
      <c r="G41" s="23" t="s">
        <v>83</v>
      </c>
      <c r="H41" s="23" t="s">
        <v>84</v>
      </c>
      <c r="I41" s="23" t="s">
        <v>66</v>
      </c>
      <c r="J41" s="23" t="s">
        <v>66</v>
      </c>
      <c r="K41" s="24" t="s">
        <v>52</v>
      </c>
      <c r="L41" s="11"/>
      <c r="M41" s="11"/>
      <c r="N41" s="11"/>
      <c r="O41" s="11"/>
      <c r="P41" s="11"/>
      <c r="Q41" s="11"/>
      <c r="R41" s="11"/>
      <c r="S41" s="11"/>
      <c r="T41" s="11"/>
      <c r="U41" s="23" t="s">
        <v>153</v>
      </c>
      <c r="V41" s="23" t="str">
        <f t="shared" si="1"/>
        <v>Wading</v>
      </c>
      <c r="W41" s="24" t="s">
        <v>44</v>
      </c>
      <c r="X41" s="23" t="s">
        <v>422</v>
      </c>
      <c r="Y41" s="23"/>
      <c r="Z41" s="23"/>
      <c r="AA41" s="25"/>
      <c r="AB41" s="25"/>
      <c r="AC41" s="23"/>
      <c r="AD41" s="23"/>
      <c r="AE41" s="23"/>
      <c r="AF41" s="23"/>
      <c r="AG41" s="26"/>
      <c r="AH41" s="24"/>
      <c r="AI41" s="24"/>
      <c r="AJ41" s="24">
        <v>2024</v>
      </c>
    </row>
    <row r="42" spans="1:41" x14ac:dyDescent="0.45">
      <c r="A42" s="17" t="s">
        <v>92</v>
      </c>
      <c r="B42" s="24" t="s">
        <v>93</v>
      </c>
      <c r="C42" s="23" t="s">
        <v>94</v>
      </c>
      <c r="D42" s="23" t="s">
        <v>95</v>
      </c>
      <c r="E42" s="24">
        <v>103</v>
      </c>
      <c r="F42" s="23">
        <v>103</v>
      </c>
      <c r="G42" s="23" t="s">
        <v>96</v>
      </c>
      <c r="H42" s="23" t="s">
        <v>97</v>
      </c>
      <c r="I42" s="23" t="s">
        <v>66</v>
      </c>
      <c r="J42" s="23" t="s">
        <v>66</v>
      </c>
      <c r="K42" s="24" t="s">
        <v>52</v>
      </c>
      <c r="L42" s="23" t="s">
        <v>434</v>
      </c>
      <c r="M42" s="23"/>
      <c r="N42" s="23"/>
      <c r="O42" s="23"/>
      <c r="P42" s="23"/>
      <c r="Q42" s="23"/>
      <c r="R42" s="23"/>
      <c r="S42" s="23"/>
      <c r="T42" s="23"/>
      <c r="U42" s="23"/>
      <c r="V42" s="23" t="str">
        <f t="shared" si="1"/>
        <v xml:space="preserve">Fishing; </v>
      </c>
      <c r="W42" s="24" t="s">
        <v>54</v>
      </c>
      <c r="X42" s="23" t="s">
        <v>98</v>
      </c>
      <c r="Y42" s="23" t="s">
        <v>99</v>
      </c>
      <c r="Z42" s="23" t="s">
        <v>99</v>
      </c>
      <c r="AA42" s="25" t="s">
        <v>100</v>
      </c>
      <c r="AB42" s="25" t="s">
        <v>100</v>
      </c>
      <c r="AC42" s="23"/>
      <c r="AD42" s="23"/>
      <c r="AE42" s="23"/>
      <c r="AF42" s="23"/>
      <c r="AG42" s="26" t="s">
        <v>101</v>
      </c>
      <c r="AH42" s="24"/>
      <c r="AI42" s="24"/>
      <c r="AJ42" s="24">
        <v>2019</v>
      </c>
    </row>
    <row r="43" spans="1:41" x14ac:dyDescent="0.45">
      <c r="A43" s="17" t="s">
        <v>103</v>
      </c>
      <c r="B43" s="24" t="s">
        <v>104</v>
      </c>
      <c r="C43" s="23" t="s">
        <v>105</v>
      </c>
      <c r="D43" s="23" t="s">
        <v>106</v>
      </c>
      <c r="E43" s="24">
        <v>104</v>
      </c>
      <c r="F43" s="23">
        <v>103</v>
      </c>
      <c r="G43" s="23" t="s">
        <v>107</v>
      </c>
      <c r="H43" s="23" t="s">
        <v>108</v>
      </c>
      <c r="I43" s="23" t="s">
        <v>109</v>
      </c>
      <c r="J43" s="23"/>
      <c r="K43" s="24" t="s">
        <v>52</v>
      </c>
      <c r="L43" s="23" t="s">
        <v>434</v>
      </c>
      <c r="M43" s="23"/>
      <c r="N43" s="23"/>
      <c r="O43" s="23"/>
      <c r="P43" s="23"/>
      <c r="Q43" s="23"/>
      <c r="R43" s="23"/>
      <c r="S43" s="23"/>
      <c r="T43" s="23"/>
      <c r="U43" s="23"/>
      <c r="V43" s="23" t="str">
        <f t="shared" si="1"/>
        <v xml:space="preserve">Fishing; </v>
      </c>
      <c r="W43" s="24" t="s">
        <v>54</v>
      </c>
      <c r="X43" s="23" t="s">
        <v>110</v>
      </c>
      <c r="Y43" s="23"/>
      <c r="Z43" s="23"/>
      <c r="AA43" s="25">
        <v>0.25</v>
      </c>
      <c r="AB43" s="25">
        <v>0.79166666666666663</v>
      </c>
      <c r="AC43" s="23"/>
      <c r="AD43" s="23"/>
      <c r="AE43" s="23"/>
      <c r="AF43" s="23"/>
      <c r="AG43" s="26" t="s">
        <v>111</v>
      </c>
      <c r="AH43" s="24"/>
      <c r="AI43" s="24"/>
      <c r="AJ43" s="24" t="s">
        <v>112</v>
      </c>
      <c r="AL43" s="28"/>
      <c r="AM43" s="28"/>
      <c r="AN43" s="28"/>
      <c r="AO43" s="28"/>
    </row>
    <row r="44" spans="1:41" x14ac:dyDescent="0.45">
      <c r="A44" s="17" t="s">
        <v>312</v>
      </c>
      <c r="B44" s="24" t="s">
        <v>423</v>
      </c>
      <c r="C44" s="23"/>
      <c r="D44" s="23" t="s">
        <v>424</v>
      </c>
      <c r="E44" s="24">
        <v>104</v>
      </c>
      <c r="F44" s="23">
        <v>103</v>
      </c>
      <c r="G44" s="23" t="s">
        <v>425</v>
      </c>
      <c r="H44" s="23" t="s">
        <v>426</v>
      </c>
      <c r="I44" s="23" t="s">
        <v>51</v>
      </c>
      <c r="J44" s="23" t="s">
        <v>427</v>
      </c>
      <c r="K44" s="24" t="s">
        <v>52</v>
      </c>
      <c r="L44" s="11"/>
      <c r="M44" s="11"/>
      <c r="N44" s="11"/>
      <c r="O44" s="11"/>
      <c r="P44" s="11"/>
      <c r="Q44" s="11"/>
      <c r="R44" s="11"/>
      <c r="S44" s="11"/>
      <c r="T44" s="11"/>
      <c r="U44" s="23" t="s">
        <v>153</v>
      </c>
      <c r="V44" s="23" t="str">
        <f t="shared" si="1"/>
        <v>Wading</v>
      </c>
      <c r="W44" s="24" t="s">
        <v>54</v>
      </c>
      <c r="X44" s="23" t="s">
        <v>428</v>
      </c>
      <c r="Y44" s="23"/>
      <c r="Z44" s="23"/>
      <c r="AA44" s="25"/>
      <c r="AB44" s="25"/>
      <c r="AC44" s="23"/>
      <c r="AD44" s="23"/>
      <c r="AE44" s="23"/>
      <c r="AF44" s="23"/>
      <c r="AG44" s="26" t="s">
        <v>429</v>
      </c>
      <c r="AH44" s="24"/>
      <c r="AI44" s="24"/>
      <c r="AJ44" s="24">
        <v>2019</v>
      </c>
      <c r="AL44" s="28"/>
      <c r="AM44" s="28"/>
      <c r="AN44" s="28"/>
      <c r="AO44" s="28"/>
    </row>
    <row r="45" spans="1:41" x14ac:dyDescent="0.45">
      <c r="A45" s="17" t="s">
        <v>70</v>
      </c>
      <c r="B45" s="24" t="s">
        <v>167</v>
      </c>
      <c r="C45" s="23" t="s">
        <v>397</v>
      </c>
      <c r="D45" s="23" t="s">
        <v>106</v>
      </c>
      <c r="E45" s="24">
        <v>104.5</v>
      </c>
      <c r="F45" s="23">
        <v>104</v>
      </c>
      <c r="G45" s="23" t="s">
        <v>398</v>
      </c>
      <c r="H45" s="23" t="s">
        <v>399</v>
      </c>
      <c r="I45" s="23" t="s">
        <v>400</v>
      </c>
      <c r="J45" s="23" t="s">
        <v>400</v>
      </c>
      <c r="K45" s="24" t="s">
        <v>52</v>
      </c>
      <c r="L45" s="11"/>
      <c r="M45" s="11"/>
      <c r="N45" s="11"/>
      <c r="O45" s="23" t="s">
        <v>437</v>
      </c>
      <c r="P45" s="11"/>
      <c r="Q45" s="11"/>
      <c r="R45" s="23"/>
      <c r="S45" s="23"/>
      <c r="T45" s="23"/>
      <c r="U45" s="23"/>
      <c r="V45" s="23" t="str">
        <f t="shared" si="1"/>
        <v xml:space="preserve">Motorboat; </v>
      </c>
      <c r="W45" s="24" t="s">
        <v>44</v>
      </c>
      <c r="X45" s="23" t="s">
        <v>201</v>
      </c>
      <c r="Y45" s="23"/>
      <c r="Z45" s="23"/>
      <c r="AA45" s="25"/>
      <c r="AB45" s="25"/>
      <c r="AC45" s="23"/>
      <c r="AD45" s="23"/>
      <c r="AE45" s="23"/>
      <c r="AF45" s="23"/>
      <c r="AG45" s="26" t="s">
        <v>401</v>
      </c>
      <c r="AH45" s="24" t="s">
        <v>123</v>
      </c>
      <c r="AI45" s="24" t="s">
        <v>124</v>
      </c>
      <c r="AJ45" s="24" t="s">
        <v>112</v>
      </c>
      <c r="AL45" s="2" t="s">
        <v>378</v>
      </c>
    </row>
    <row r="46" spans="1:41" x14ac:dyDescent="0.45">
      <c r="A46" s="17" t="s">
        <v>269</v>
      </c>
      <c r="B46" s="24" t="s">
        <v>270</v>
      </c>
      <c r="C46" s="23" t="s">
        <v>271</v>
      </c>
      <c r="D46" s="23" t="s">
        <v>149</v>
      </c>
      <c r="E46" s="24">
        <v>105.5</v>
      </c>
      <c r="F46" s="23">
        <v>105</v>
      </c>
      <c r="G46" s="23" t="s">
        <v>272</v>
      </c>
      <c r="H46" s="23" t="s">
        <v>273</v>
      </c>
      <c r="I46" s="23" t="s">
        <v>273</v>
      </c>
      <c r="J46" s="23" t="s">
        <v>273</v>
      </c>
      <c r="K46" s="24" t="s">
        <v>85</v>
      </c>
      <c r="L46" s="11"/>
      <c r="M46" s="23" t="s">
        <v>435</v>
      </c>
      <c r="N46" s="11"/>
      <c r="O46" s="23" t="s">
        <v>437</v>
      </c>
      <c r="P46" s="23" t="s">
        <v>438</v>
      </c>
      <c r="Q46" s="23"/>
      <c r="R46" s="23"/>
      <c r="S46" s="23"/>
      <c r="T46" s="23"/>
      <c r="U46" s="23"/>
      <c r="V46" s="23" t="str">
        <f t="shared" si="1"/>
        <v xml:space="preserve">Jet Ski; Motorboat; Sailboat; </v>
      </c>
      <c r="W46" s="24" t="s">
        <v>44</v>
      </c>
      <c r="X46" s="23" t="s">
        <v>274</v>
      </c>
      <c r="Y46" s="23"/>
      <c r="Z46" s="23"/>
      <c r="AA46" s="25"/>
      <c r="AB46" s="25"/>
      <c r="AC46" s="23"/>
      <c r="AD46" s="23"/>
      <c r="AE46" s="23"/>
      <c r="AF46" s="23"/>
      <c r="AG46" s="26" t="s">
        <v>275</v>
      </c>
      <c r="AH46" s="24"/>
      <c r="AI46" s="24"/>
      <c r="AJ46" s="24">
        <v>1954</v>
      </c>
    </row>
    <row r="47" spans="1:41" x14ac:dyDescent="0.45">
      <c r="A47" s="17" t="s">
        <v>146</v>
      </c>
      <c r="B47" s="24" t="s">
        <v>147</v>
      </c>
      <c r="C47" s="23" t="s">
        <v>148</v>
      </c>
      <c r="D47" s="23" t="s">
        <v>149</v>
      </c>
      <c r="E47" s="24">
        <v>106.5</v>
      </c>
      <c r="F47" s="23">
        <v>106.5</v>
      </c>
      <c r="G47" s="23" t="s">
        <v>150</v>
      </c>
      <c r="H47" s="23" t="s">
        <v>151</v>
      </c>
      <c r="I47" s="23" t="s">
        <v>66</v>
      </c>
      <c r="J47" s="23" t="s">
        <v>66</v>
      </c>
      <c r="K47" s="24" t="s">
        <v>52</v>
      </c>
      <c r="L47" s="23" t="s">
        <v>434</v>
      </c>
      <c r="M47" s="23" t="s">
        <v>435</v>
      </c>
      <c r="N47" s="23" t="s">
        <v>436</v>
      </c>
      <c r="O47" s="23" t="s">
        <v>437</v>
      </c>
      <c r="P47" s="23" t="s">
        <v>438</v>
      </c>
      <c r="Q47" s="23"/>
      <c r="R47" s="11"/>
      <c r="S47" s="11"/>
      <c r="T47" s="23" t="s">
        <v>442</v>
      </c>
      <c r="U47" s="23" t="s">
        <v>153</v>
      </c>
      <c r="V47" s="23" t="str">
        <f t="shared" si="1"/>
        <v>Fishing; Jet Ski; Kayak; Motorboat; Sailboat; Swim; Wading</v>
      </c>
      <c r="W47" s="24" t="s">
        <v>44</v>
      </c>
      <c r="X47" s="23" t="s">
        <v>154</v>
      </c>
      <c r="Y47" s="23"/>
      <c r="Z47" s="23"/>
      <c r="AA47" s="25"/>
      <c r="AB47" s="25"/>
      <c r="AC47" s="23"/>
      <c r="AD47" s="23"/>
      <c r="AE47" s="23"/>
      <c r="AF47" s="23"/>
      <c r="AG47" s="26" t="s">
        <v>101</v>
      </c>
      <c r="AH47" s="24" t="s">
        <v>123</v>
      </c>
      <c r="AI47" s="24" t="s">
        <v>124</v>
      </c>
      <c r="AJ47" s="24" t="s">
        <v>112</v>
      </c>
    </row>
    <row r="48" spans="1:41" x14ac:dyDescent="0.45">
      <c r="A48" s="17" t="s">
        <v>113</v>
      </c>
      <c r="B48" s="24" t="s">
        <v>114</v>
      </c>
      <c r="C48" s="23" t="s">
        <v>115</v>
      </c>
      <c r="D48" s="23" t="s">
        <v>116</v>
      </c>
      <c r="E48" s="24">
        <v>107</v>
      </c>
      <c r="F48" s="23">
        <v>105.5</v>
      </c>
      <c r="G48" s="23" t="s">
        <v>117</v>
      </c>
      <c r="H48" s="23" t="s">
        <v>118</v>
      </c>
      <c r="I48" s="23" t="s">
        <v>119</v>
      </c>
      <c r="J48" s="23" t="s">
        <v>120</v>
      </c>
      <c r="K48" s="24" t="s">
        <v>52</v>
      </c>
      <c r="L48" s="23" t="s">
        <v>434</v>
      </c>
      <c r="M48" s="23"/>
      <c r="N48" s="23"/>
      <c r="O48" s="23"/>
      <c r="P48" s="23"/>
      <c r="Q48" s="23"/>
      <c r="R48" s="23"/>
      <c r="S48" s="23"/>
      <c r="T48" s="23"/>
      <c r="U48" s="23"/>
      <c r="V48" s="23" t="str">
        <f t="shared" si="1"/>
        <v xml:space="preserve">Fishing; </v>
      </c>
      <c r="W48" s="24" t="s">
        <v>44</v>
      </c>
      <c r="X48" s="23" t="s">
        <v>121</v>
      </c>
      <c r="Y48" s="23"/>
      <c r="Z48" s="23"/>
      <c r="AA48" s="25">
        <v>0.375</v>
      </c>
      <c r="AB48" s="25">
        <v>0.66666666666666663</v>
      </c>
      <c r="AC48" s="23"/>
      <c r="AD48" s="23"/>
      <c r="AE48" s="23"/>
      <c r="AF48" s="23"/>
      <c r="AG48" s="26" t="s">
        <v>122</v>
      </c>
      <c r="AH48" s="24" t="s">
        <v>123</v>
      </c>
      <c r="AI48" s="24" t="s">
        <v>124</v>
      </c>
      <c r="AJ48" s="24">
        <v>2003</v>
      </c>
    </row>
    <row r="49" spans="1:42" x14ac:dyDescent="0.45">
      <c r="A49" s="17" t="s">
        <v>276</v>
      </c>
      <c r="B49" s="24" t="s">
        <v>277</v>
      </c>
      <c r="C49" s="23" t="s">
        <v>278</v>
      </c>
      <c r="D49" s="23" t="s">
        <v>128</v>
      </c>
      <c r="E49" s="24">
        <v>107</v>
      </c>
      <c r="F49" s="23">
        <v>107</v>
      </c>
      <c r="G49" s="23" t="s">
        <v>279</v>
      </c>
      <c r="H49" s="23" t="s">
        <v>280</v>
      </c>
      <c r="I49" s="23" t="s">
        <v>280</v>
      </c>
      <c r="J49" s="23" t="s">
        <v>280</v>
      </c>
      <c r="K49" s="24" t="s">
        <v>85</v>
      </c>
      <c r="L49" s="11"/>
      <c r="M49" s="23" t="s">
        <v>435</v>
      </c>
      <c r="N49" s="11"/>
      <c r="O49" s="23" t="s">
        <v>437</v>
      </c>
      <c r="P49" s="23" t="s">
        <v>438</v>
      </c>
      <c r="Q49" s="23"/>
      <c r="R49" s="23"/>
      <c r="S49" s="23"/>
      <c r="T49" s="23"/>
      <c r="U49" s="23"/>
      <c r="V49" s="23" t="str">
        <f t="shared" si="1"/>
        <v xml:space="preserve">Jet Ski; Motorboat; Sailboat; </v>
      </c>
      <c r="W49" s="24" t="s">
        <v>44</v>
      </c>
      <c r="X49" s="23" t="s">
        <v>274</v>
      </c>
      <c r="Y49" s="23"/>
      <c r="Z49" s="23"/>
      <c r="AA49" s="25">
        <v>0.5</v>
      </c>
      <c r="AB49" s="25">
        <v>1</v>
      </c>
      <c r="AC49" s="23"/>
      <c r="AD49" s="23"/>
      <c r="AE49" s="23"/>
      <c r="AF49" s="23"/>
      <c r="AG49" s="26" t="s">
        <v>281</v>
      </c>
      <c r="AH49" s="24"/>
      <c r="AI49" s="24"/>
      <c r="AJ49" s="24">
        <v>1909</v>
      </c>
    </row>
    <row r="50" spans="1:42" x14ac:dyDescent="0.45">
      <c r="A50" s="16" t="s">
        <v>125</v>
      </c>
      <c r="B50" s="24" t="s">
        <v>126</v>
      </c>
      <c r="C50" s="23" t="s">
        <v>127</v>
      </c>
      <c r="D50" s="23" t="s">
        <v>128</v>
      </c>
      <c r="E50" s="24">
        <v>107.5</v>
      </c>
      <c r="F50" s="23">
        <v>106.5</v>
      </c>
      <c r="G50" s="23" t="s">
        <v>129</v>
      </c>
      <c r="H50" s="23" t="s">
        <v>130</v>
      </c>
      <c r="I50" s="23" t="s">
        <v>131</v>
      </c>
      <c r="J50" s="23" t="s">
        <v>66</v>
      </c>
      <c r="K50" s="24" t="s">
        <v>52</v>
      </c>
      <c r="L50" s="23" t="s">
        <v>434</v>
      </c>
      <c r="M50" s="23"/>
      <c r="N50" s="23"/>
      <c r="O50" s="23"/>
      <c r="P50" s="23"/>
      <c r="Q50" s="23"/>
      <c r="R50" s="23"/>
      <c r="S50" s="23"/>
      <c r="T50" s="23"/>
      <c r="U50" s="23"/>
      <c r="V50" s="23" t="str">
        <f t="shared" si="1"/>
        <v xml:space="preserve">Fishing; </v>
      </c>
      <c r="W50" s="24" t="s">
        <v>54</v>
      </c>
      <c r="X50" s="23" t="s">
        <v>132</v>
      </c>
      <c r="Y50" s="23" t="s">
        <v>76</v>
      </c>
      <c r="Z50" s="23" t="s">
        <v>77</v>
      </c>
      <c r="AA50" s="25">
        <v>0.29166666666666669</v>
      </c>
      <c r="AB50" s="25">
        <v>0.95833333333333337</v>
      </c>
      <c r="AC50" s="23"/>
      <c r="AD50" s="23"/>
      <c r="AE50" s="23"/>
      <c r="AF50" s="23"/>
      <c r="AG50" s="26" t="s">
        <v>133</v>
      </c>
      <c r="AH50" s="24"/>
      <c r="AI50" s="24"/>
      <c r="AJ50" s="24">
        <v>2015</v>
      </c>
      <c r="AL50" s="28"/>
      <c r="AM50" s="28"/>
      <c r="AN50" s="28"/>
      <c r="AO50" s="28"/>
    </row>
    <row r="51" spans="1:42" x14ac:dyDescent="0.45">
      <c r="A51" s="17" t="s">
        <v>260</v>
      </c>
      <c r="B51" s="24" t="s">
        <v>261</v>
      </c>
      <c r="C51" s="23" t="s">
        <v>262</v>
      </c>
      <c r="D51" s="23" t="s">
        <v>128</v>
      </c>
      <c r="E51" s="24">
        <v>108</v>
      </c>
      <c r="F51" s="23">
        <v>107.5</v>
      </c>
      <c r="G51" s="23" t="s">
        <v>263</v>
      </c>
      <c r="H51" s="23" t="s">
        <v>264</v>
      </c>
      <c r="I51" s="23" t="s">
        <v>66</v>
      </c>
      <c r="J51" s="23" t="s">
        <v>66</v>
      </c>
      <c r="K51" s="24" t="s">
        <v>52</v>
      </c>
      <c r="L51" s="11"/>
      <c r="M51" s="23" t="s">
        <v>435</v>
      </c>
      <c r="N51" s="23" t="s">
        <v>436</v>
      </c>
      <c r="O51" s="23" t="s">
        <v>437</v>
      </c>
      <c r="P51" s="23" t="s">
        <v>438</v>
      </c>
      <c r="Q51" s="23"/>
      <c r="R51" s="23"/>
      <c r="S51" s="23"/>
      <c r="T51" s="23"/>
      <c r="U51" s="23"/>
      <c r="V51" s="23" t="str">
        <f t="shared" si="1"/>
        <v xml:space="preserve">Jet Ski; Kayak; Motorboat; Sailboat; </v>
      </c>
      <c r="W51" s="24" t="s">
        <v>44</v>
      </c>
      <c r="X51" s="23" t="s">
        <v>265</v>
      </c>
      <c r="Y51" s="23"/>
      <c r="Z51" s="23"/>
      <c r="AA51" s="25"/>
      <c r="AB51" s="25"/>
      <c r="AC51" s="23"/>
      <c r="AD51" s="23"/>
      <c r="AE51" s="23"/>
      <c r="AF51" s="23"/>
      <c r="AG51" s="26" t="s">
        <v>101</v>
      </c>
      <c r="AH51" s="24"/>
      <c r="AI51" s="24"/>
      <c r="AJ51" s="24" t="s">
        <v>112</v>
      </c>
    </row>
    <row r="52" spans="1:42" x14ac:dyDescent="0.45">
      <c r="A52" s="17" t="s">
        <v>266</v>
      </c>
      <c r="B52" s="24" t="s">
        <v>267</v>
      </c>
      <c r="C52" s="23" t="s">
        <v>262</v>
      </c>
      <c r="D52" s="23" t="s">
        <v>128</v>
      </c>
      <c r="E52" s="24">
        <v>108</v>
      </c>
      <c r="F52" s="23">
        <v>107.5</v>
      </c>
      <c r="G52" s="23" t="s">
        <v>268</v>
      </c>
      <c r="H52" s="23" t="s">
        <v>264</v>
      </c>
      <c r="I52" s="23" t="s">
        <v>52</v>
      </c>
      <c r="J52" s="23" t="s">
        <v>66</v>
      </c>
      <c r="K52" s="24" t="s">
        <v>52</v>
      </c>
      <c r="L52" s="11"/>
      <c r="M52" s="23" t="s">
        <v>435</v>
      </c>
      <c r="N52" s="23" t="s">
        <v>436</v>
      </c>
      <c r="O52" s="23" t="s">
        <v>437</v>
      </c>
      <c r="P52" s="23" t="s">
        <v>438</v>
      </c>
      <c r="Q52" s="23"/>
      <c r="R52" s="23"/>
      <c r="S52" s="23"/>
      <c r="T52" s="23"/>
      <c r="U52" s="23"/>
      <c r="V52" s="23" t="str">
        <f t="shared" si="1"/>
        <v xml:space="preserve">Jet Ski; Kayak; Motorboat; Sailboat; </v>
      </c>
      <c r="W52" s="24" t="s">
        <v>44</v>
      </c>
      <c r="X52" s="23" t="s">
        <v>166</v>
      </c>
      <c r="Y52" s="23"/>
      <c r="Z52" s="23"/>
      <c r="AA52" s="23"/>
      <c r="AB52" s="25"/>
      <c r="AC52" s="25"/>
      <c r="AD52" s="23"/>
      <c r="AE52" s="23"/>
      <c r="AF52" s="23"/>
      <c r="AG52" s="23"/>
      <c r="AH52" s="27"/>
      <c r="AI52" s="24"/>
      <c r="AJ52" s="24" t="s">
        <v>112</v>
      </c>
      <c r="AL52" s="28"/>
      <c r="AM52" s="28"/>
      <c r="AN52" s="28"/>
      <c r="AO52" s="28"/>
    </row>
    <row r="53" spans="1:42" x14ac:dyDescent="0.45">
      <c r="A53" s="30" t="s">
        <v>282</v>
      </c>
      <c r="B53" s="24" t="s">
        <v>235</v>
      </c>
      <c r="C53" s="23" t="s">
        <v>283</v>
      </c>
      <c r="D53" s="23" t="s">
        <v>128</v>
      </c>
      <c r="E53" s="24">
        <v>108</v>
      </c>
      <c r="F53" s="23">
        <v>108</v>
      </c>
      <c r="G53" s="23" t="s">
        <v>284</v>
      </c>
      <c r="H53" s="23" t="s">
        <v>285</v>
      </c>
      <c r="I53" s="23" t="s">
        <v>285</v>
      </c>
      <c r="J53" s="23" t="s">
        <v>285</v>
      </c>
      <c r="K53" s="24" t="s">
        <v>85</v>
      </c>
      <c r="L53" s="11"/>
      <c r="M53" s="23" t="s">
        <v>435</v>
      </c>
      <c r="N53" s="11"/>
      <c r="O53" s="23" t="s">
        <v>437</v>
      </c>
      <c r="P53" s="23" t="s">
        <v>438</v>
      </c>
      <c r="Q53" s="23"/>
      <c r="R53" s="23"/>
      <c r="S53" s="23"/>
      <c r="T53" s="23"/>
      <c r="U53" s="23"/>
      <c r="V53" s="23" t="str">
        <f t="shared" si="1"/>
        <v xml:space="preserve">Jet Ski; Motorboat; Sailboat; </v>
      </c>
      <c r="W53" s="24" t="s">
        <v>44</v>
      </c>
      <c r="X53" s="23" t="s">
        <v>286</v>
      </c>
      <c r="Y53" s="23"/>
      <c r="Z53" s="23"/>
      <c r="AA53" s="25" t="s">
        <v>100</v>
      </c>
      <c r="AB53" s="25" t="s">
        <v>100</v>
      </c>
      <c r="AC53" s="23"/>
      <c r="AD53" s="23"/>
      <c r="AE53" s="23"/>
      <c r="AF53" s="23"/>
      <c r="AG53" s="26" t="s">
        <v>287</v>
      </c>
      <c r="AH53" s="24"/>
      <c r="AI53" s="24"/>
      <c r="AJ53" s="24">
        <v>2008</v>
      </c>
      <c r="AK53" s="13"/>
      <c r="AL53" s="2" t="s">
        <v>87</v>
      </c>
      <c r="AM53" s="2" t="s">
        <v>88</v>
      </c>
      <c r="AN53" s="2" t="s">
        <v>89</v>
      </c>
      <c r="AO53" s="2" t="s">
        <v>90</v>
      </c>
      <c r="AP53" s="2" t="s">
        <v>91</v>
      </c>
    </row>
    <row r="54" spans="1:42" x14ac:dyDescent="0.45">
      <c r="A54" s="17" t="s">
        <v>288</v>
      </c>
      <c r="B54" s="24" t="s">
        <v>289</v>
      </c>
      <c r="C54" s="23" t="s">
        <v>290</v>
      </c>
      <c r="D54" s="23" t="s">
        <v>291</v>
      </c>
      <c r="E54" s="24">
        <v>108.5</v>
      </c>
      <c r="F54" s="23">
        <v>108.4</v>
      </c>
      <c r="G54" s="23" t="s">
        <v>292</v>
      </c>
      <c r="H54" s="23" t="s">
        <v>293</v>
      </c>
      <c r="I54" s="23" t="s">
        <v>294</v>
      </c>
      <c r="J54" s="23" t="s">
        <v>294</v>
      </c>
      <c r="K54" s="24" t="s">
        <v>85</v>
      </c>
      <c r="L54" s="11"/>
      <c r="M54" s="23" t="s">
        <v>435</v>
      </c>
      <c r="N54" s="11"/>
      <c r="O54" s="23" t="s">
        <v>437</v>
      </c>
      <c r="P54" s="23" t="s">
        <v>438</v>
      </c>
      <c r="Q54" s="23"/>
      <c r="R54" s="23"/>
      <c r="S54" s="23"/>
      <c r="T54" s="23"/>
      <c r="U54" s="23"/>
      <c r="V54" s="23" t="str">
        <f t="shared" si="1"/>
        <v xml:space="preserve">Jet Ski; Motorboat; Sailboat; </v>
      </c>
      <c r="W54" s="24" t="s">
        <v>44</v>
      </c>
      <c r="X54" s="23" t="s">
        <v>295</v>
      </c>
      <c r="Y54" s="23" t="s">
        <v>76</v>
      </c>
      <c r="Z54" s="23" t="s">
        <v>296</v>
      </c>
      <c r="AA54" s="25" t="s">
        <v>100</v>
      </c>
      <c r="AB54" s="25" t="s">
        <v>100</v>
      </c>
      <c r="AC54" s="23"/>
      <c r="AD54" s="23"/>
      <c r="AE54" s="23"/>
      <c r="AF54" s="23"/>
      <c r="AG54" s="26" t="s">
        <v>297</v>
      </c>
      <c r="AH54" s="24" t="s">
        <v>123</v>
      </c>
      <c r="AI54" s="24" t="s">
        <v>298</v>
      </c>
      <c r="AJ54" s="24">
        <v>1865</v>
      </c>
      <c r="AL54" s="2" t="s">
        <v>430</v>
      </c>
      <c r="AM54" s="2" t="s">
        <v>431</v>
      </c>
      <c r="AN54" s="2" t="s">
        <v>432</v>
      </c>
      <c r="AO54" s="2" t="s">
        <v>433</v>
      </c>
    </row>
  </sheetData>
  <autoFilter ref="A4:DQ54" xr:uid="{DD9F24AD-F5F3-4DA0-B3DA-D2AC0AD41DD5}">
    <sortState xmlns:xlrd2="http://schemas.microsoft.com/office/spreadsheetml/2017/richdata2" ref="A6:DQ54">
      <sortCondition ref="V4:V54"/>
    </sortState>
  </autoFilter>
  <sortState xmlns:xlrd2="http://schemas.microsoft.com/office/spreadsheetml/2017/richdata2" ref="A5:AJ54">
    <sortCondition ref="E10:E54"/>
  </sortState>
  <dataConsolidate/>
  <mergeCells count="10">
    <mergeCell ref="AL3:AO3"/>
    <mergeCell ref="A1:AI1"/>
    <mergeCell ref="A3:A4"/>
    <mergeCell ref="B3:B4"/>
    <mergeCell ref="C3:G3"/>
    <mergeCell ref="H3:K3"/>
    <mergeCell ref="L3:X3"/>
    <mergeCell ref="Y3:AB3"/>
    <mergeCell ref="AC3:AF3"/>
    <mergeCell ref="AH3:AI3"/>
  </mergeCells>
  <dataValidations count="1">
    <dataValidation type="time" allowBlank="1" showInputMessage="1" showErrorMessage="1" sqref="AA5:AB9" xr:uid="{A94680AE-01EA-4B6D-9898-6DE210536E81}">
      <formula1>0</formula1>
      <formula2>0.999305555555556</formula2>
    </dataValidation>
  </dataValidations>
  <hyperlinks>
    <hyperlink ref="AG34" r:id="rId1" xr:uid="{2FF86153-2CBD-4A9E-BAFC-0BF4DF930E31}"/>
    <hyperlink ref="AG38" r:id="rId2" xr:uid="{40053D42-EB2D-4328-B735-B19C63703E87}"/>
    <hyperlink ref="AG33" r:id="rId3" display="http://www.yachtclub.com/" xr:uid="{AAC88F86-DC6F-4608-B70B-9EFFD73F02D6}"/>
    <hyperlink ref="AG42" r:id="rId4" xr:uid="{EA361CF1-1828-4E74-948E-6420EEDE0F0D}"/>
    <hyperlink ref="AG31" r:id="rId5" xr:uid="{49FD1EE5-B0D2-4361-807D-A2EC2934FC54}"/>
    <hyperlink ref="AG29" r:id="rId6" display="http://www.rivertonyachtclub.org/" xr:uid="{AC80C827-6E81-4F3F-8D6A-BF328489F25D}"/>
    <hyperlink ref="AG26" r:id="rId7" location=".XyGLPihKhPY" display="https://www.tidaltrail.org/location/proprietors-park/ - .XyGLPihKhPY" xr:uid="{9D278D10-4007-4F3A-96EA-3064264C3C3F}"/>
    <hyperlink ref="AG30" r:id="rId8" xr:uid="{FA2DD231-CA54-4358-8B8C-802D7B559C38}"/>
    <hyperlink ref="AG32" r:id="rId9" display="https://corinthianyachtclub.clubhouseonline-e3.com/" xr:uid="{C9DED611-811F-4B18-B579-8907682ECE0F}"/>
    <hyperlink ref="AG7" r:id="rId10" display="https://www.camdencounty.com/service/parks/wiggins-park-marina/" xr:uid="{C838BE40-BC22-487D-9C0D-D9DECD110D95}"/>
    <hyperlink ref="AG35" r:id="rId11" xr:uid="{BDA7B3B0-248E-4584-A994-6AF8258C480B}"/>
    <hyperlink ref="AG6" r:id="rId12" location=".XyCHEShKhPY" xr:uid="{F9ADB69B-7E71-4C76-8D09-98909D18D360}"/>
    <hyperlink ref="AG44" r:id="rId13" xr:uid="{68A92808-9D88-4E08-B429-6396CB7F254C}"/>
    <hyperlink ref="AG45" r:id="rId14" xr:uid="{FD504C42-2B10-47B4-A57C-78A5018E5A14}"/>
    <hyperlink ref="AG17" r:id="rId15" xr:uid="{7872E2A7-E063-4A26-B505-1E0A42509111}"/>
    <hyperlink ref="AG28" r:id="rId16" display="https://www.phila.gov/departments/philadelphia-parks-recreation/" xr:uid="{FD3B0F9F-D4CD-4D8F-9B2E-3DB2613B2635}"/>
    <hyperlink ref="AG47" r:id="rId17" xr:uid="{7D8F87C4-927B-4BE1-AA7A-1C217883FA93}"/>
    <hyperlink ref="AG9" r:id="rId18" xr:uid="{FCC85F47-7484-410C-B888-2E7552448FA9}"/>
    <hyperlink ref="AG12" r:id="rId19" xr:uid="{AAEBEA9A-2825-41CA-BF8A-9BB78722A2F7}"/>
    <hyperlink ref="AG43" r:id="rId20" xr:uid="{1E32CB82-51E5-48AD-A27E-49DC222000BB}"/>
    <hyperlink ref="AG50" r:id="rId21" display="http://www.foxgrovemarina.com/" xr:uid="{5CE3151A-75DB-4DFA-AC6B-657DB2C941D3}"/>
    <hyperlink ref="AG28" r:id="rId22" display="https://www.phila.gov/departments/philadelphia-parks-recreation/" xr:uid="{116EC922-BE6F-4E6A-A1F6-F4629EC13A73}"/>
    <hyperlink ref="AG48" r:id="rId23" xr:uid="{6B4DDBD9-56B2-4A73-A965-3C25C7143478}"/>
    <hyperlink ref="AG14:AG15" r:id="rId24" location=".XyGLPihKhPY" display="https://www.tidaltrail.org/location/proprietors-park/ - .XyGLPihKhPY" xr:uid="{9D00E15F-242C-4A3C-90AE-8FBB541E36A9}"/>
    <hyperlink ref="AG19" r:id="rId25" xr:uid="{55DB178D-9BF3-4F57-8FFE-D6E89954D99C}"/>
    <hyperlink ref="AG36" r:id="rId26" xr:uid="{1578EFE5-39B0-4F99-BBF8-86CDAFD1ECFC}"/>
    <hyperlink ref="AG8" r:id="rId27" location="!contactus/catq" display="https://www.ridleytwp.org/ - !contactus/catq" xr:uid="{8127F332-5EA7-4330-8CE6-D25CF9245B97}"/>
    <hyperlink ref="AG23" r:id="rId28" xr:uid="{8BB5809D-A295-41B2-BDEC-095BB1911A5A}"/>
    <hyperlink ref="AG21" r:id="rId29" xr:uid="{EBBC43CC-19CE-416D-A70B-7A28A3DFB3D4}"/>
    <hyperlink ref="AG18" r:id="rId30" xr:uid="{6686B0E7-1C9D-42BF-BB74-A6D56015E8BE}"/>
    <hyperlink ref="AG27" r:id="rId31" xr:uid="{61C19170-26F2-4CD9-B6CF-C0A5FE517EFE}"/>
    <hyperlink ref="AG51" r:id="rId32" xr:uid="{77B4935E-A528-41F1-B35A-0BAE8DA3A1B6}"/>
    <hyperlink ref="AG54" r:id="rId33" display="http://www.westendboatclub.com/" xr:uid="{280C96C4-BDFF-4EB8-B112-99F4838AC176}"/>
    <hyperlink ref="AG15" r:id="rId34" xr:uid="{E243AC5D-3348-43C3-BE0D-88B166D4FD79}"/>
    <hyperlink ref="AG53" r:id="rId35" display="https://www.raccooncreekboatclub.com/" xr:uid="{F5DA610A-BCB5-446C-9B04-B9E72DD40403}"/>
    <hyperlink ref="AG49" r:id="rId36" xr:uid="{097BD2BB-C473-4468-97CC-73F7CE6C9709}"/>
    <hyperlink ref="AG31:AG32" r:id="rId37" display="https://www.wissinomingyc.com/" xr:uid="{2A590370-0A6C-4349-8678-8ED4D11B3D0E}"/>
    <hyperlink ref="AG46" r:id="rId38" xr:uid="{28D4AF5C-F543-46E7-9887-CA9558655541}"/>
    <hyperlink ref="AG35:AG37" r:id="rId39" display="https://www.bridesburgoc.org/" xr:uid="{B2ADA0B6-94AC-47DA-84D4-907E8E9FE6B9}"/>
    <hyperlink ref="AG39:AG41" r:id="rId40" display="https://www.cityofgloucester.org/our-city-information/marina/" xr:uid="{902AB987-66CF-4104-9B35-C97972265B49}"/>
    <hyperlink ref="AG25" r:id="rId41" xr:uid="{4B0E177C-7EE5-439C-8A6F-2720E10CB6BC}"/>
    <hyperlink ref="AG11" r:id="rId42" xr:uid="{CFCA8351-F683-42A0-88DE-CD5FEEF4FA67}"/>
    <hyperlink ref="AG14" r:id="rId43" xr:uid="{848AE592-5C5E-4D04-8A5A-B3070F1B7F52}"/>
    <hyperlink ref="AG16" r:id="rId44" xr:uid="{8E5497C6-BDE8-4F30-935D-27A2D159BE80}"/>
    <hyperlink ref="AG10" r:id="rId45" xr:uid="{15AF36BC-B7F0-49DF-BBFC-89804F0A6957}"/>
    <hyperlink ref="AG5" r:id="rId46" xr:uid="{7C3973F2-56FD-45E8-8D56-287D2A1DD54E}"/>
  </hyperlinks>
  <pageMargins left="0.2" right="0.2" top="0.5" bottom="0.5" header="0.3" footer="0.3"/>
  <pageSetup paperSize="119" scale="34" fitToHeight="0" orientation="landscape" r:id="rId47"/>
  <headerFooter>
    <oddFooter>&amp;RPage &amp;P of &amp;N</oddFooter>
  </headerFooter>
  <legacyDrawing r:id="rId4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E86FD6-51B8-475C-9FCD-F3774AA3767A}">
          <x14:formula1>
            <xm:f>'G:\Projects\179381 DE River Roadmap\Deliverables\Task 1\Archive\[Copy of Table 6 Existing Recreation_alphabetized.xlsx]Lists'!#REF!</xm:f>
          </x14:formula1>
          <xm:sqref>W34:W52 W5:W32 Y5:Z9 I9 I50 I33 K21:K22 K5:K15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6878371A1064798AA84DDAAEE3096" ma:contentTypeVersion="9" ma:contentTypeDescription="Create a new document." ma:contentTypeScope="" ma:versionID="fe191168ee3443dcfb51c06300223e65">
  <xsd:schema xmlns:xsd="http://www.w3.org/2001/XMLSchema" xmlns:xs="http://www.w3.org/2001/XMLSchema" xmlns:p="http://schemas.microsoft.com/office/2006/metadata/properties" xmlns:ns2="f944d77e-5e4d-4099-9d7b-f2e1961b740e" targetNamespace="http://schemas.microsoft.com/office/2006/metadata/properties" ma:root="true" ma:fieldsID="2d72de255a124085a750782832645304" ns2:_="">
    <xsd:import namespace="f944d77e-5e4d-4099-9d7b-f2e1961b7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4d77e-5e4d-4099-9d7b-f2e1961b7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B2DBC-C215-4273-ACE5-F7CA1F8A45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2D8BAD-3A5E-4C71-BED7-90A0D87C27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BDDDFB-1495-41D8-BABA-2DEAAA1A2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44d77e-5e4d-4099-9d7b-f2e1961b7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Near Shore</vt:lpstr>
      <vt:lpstr>'Near Shore'!Print_Area</vt:lpstr>
      <vt:lpstr>'Near Shore'!Print_Titles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Mittman,Tamara</dc:creator>
  <cp:lastModifiedBy>Rachel Jiang</cp:lastModifiedBy>
  <dcterms:created xsi:type="dcterms:W3CDTF">2021-01-11T16:54:53Z</dcterms:created>
  <dcterms:modified xsi:type="dcterms:W3CDTF">2022-02-03T19:16:59Z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0x0101003B46878371A1064798AA84DDAAEE3096</vt:lpwstr>
  </property>
</Properties>
</file>