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sheet" sheetId="1" state="visible" r:id="rId2"/>
  </sheets>
  <definedNames>
    <definedName function="false" hidden="true" localSheetId="0" name="_xlnm._FilterDatabase" vbProcedure="false">Mastersheet!$A$1:$AD$1180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<sst xmlns="http://schemas.openxmlformats.org/spreadsheetml/2006/main" count="29064" uniqueCount="2205">
  <si>
    <t xml:space="preserve">experimentTitle</t>
  </si>
  <si>
    <t xml:space="preserve">experimentId</t>
  </si>
  <si>
    <t xml:space="preserve">batchNumber</t>
  </si>
  <si>
    <t xml:space="preserve">processDate</t>
  </si>
  <si>
    <t xml:space="preserve">experimentIdOrg</t>
  </si>
  <si>
    <t xml:space="preserve">analystId</t>
  </si>
  <si>
    <t xml:space="preserve">sampleId</t>
  </si>
  <si>
    <t xml:space="preserve">referenceGroup</t>
  </si>
  <si>
    <t xml:space="preserve">sampleReferral</t>
  </si>
  <si>
    <t xml:space="preserve">protein</t>
  </si>
  <si>
    <t xml:space="preserve">harvestDate</t>
  </si>
  <si>
    <t xml:space="preserve">cellType</t>
  </si>
  <si>
    <t xml:space="preserve">genoType</t>
  </si>
  <si>
    <t xml:space="preserve">parentCellLine</t>
  </si>
  <si>
    <t xml:space="preserve">cellLineName</t>
  </si>
  <si>
    <t xml:space="preserve">sex</t>
  </si>
  <si>
    <t xml:space="preserve">cultureConditions</t>
  </si>
  <si>
    <t xml:space="preserve">treatment</t>
  </si>
  <si>
    <t xml:space="preserve">cellCount</t>
  </si>
  <si>
    <t xml:space="preserve">replicate</t>
  </si>
  <si>
    <t xml:space="preserve">Notes</t>
  </si>
  <si>
    <t xml:space="preserve">Lab</t>
  </si>
  <si>
    <t xml:space="preserve">Source</t>
  </si>
  <si>
    <t xml:space="preserve">Machine</t>
  </si>
  <si>
    <t xml:space="preserve">Wiff DMS</t>
  </si>
  <si>
    <t xml:space="preserve">Wiff DMS (without extension)</t>
  </si>
  <si>
    <t xml:space="preserve">Wiff Shotgun</t>
  </si>
  <si>
    <t xml:space="preserve">Wiff Shotgun (without extension)</t>
  </si>
  <si>
    <t xml:space="preserve">Mzml file (DMS) (Presumed)</t>
  </si>
  <si>
    <t xml:space="preserve">Mzml file (Shotgun) (Presumed)</t>
  </si>
  <si>
    <t xml:space="preserve">Human prefrontal cortex white matter AD vs control (Feringa and Koppes-den Hertog) </t>
  </si>
  <si>
    <t xml:space="preserve">NLA_030</t>
  </si>
  <si>
    <t xml:space="preserve">NLA_2022_018</t>
  </si>
  <si>
    <t xml:space="preserve">2022/10/10</t>
  </si>
  <si>
    <t xml:space="preserve">VDK_221004_01</t>
  </si>
  <si>
    <t xml:space="preserve">NLA_2022_018_145</t>
  </si>
  <si>
    <t xml:space="preserve">no</t>
  </si>
  <si>
    <t xml:space="preserve">P17/13 FW</t>
  </si>
  <si>
    <t xml:space="preserve">Unknown</t>
  </si>
  <si>
    <t xml:space="preserve">Other</t>
  </si>
  <si>
    <t xml:space="preserve">NA</t>
  </si>
  <si>
    <t xml:space="preserve">Human</t>
  </si>
  <si>
    <t xml:space="preserve">Frontal Cortex white matter</t>
  </si>
  <si>
    <t xml:space="preserve">FTLD</t>
  </si>
  <si>
    <t xml:space="preserve">S49</t>
  </si>
  <si>
    <t xml:space="preserve">van der Kant</t>
  </si>
  <si>
    <t xml:space="preserve">NB_2022_047 - Tammaryn - Human brain tissue - Data batch 5</t>
  </si>
  <si>
    <t xml:space="preserve">NB_2022_047 - 10102022 - 1.wiff</t>
  </si>
  <si>
    <t xml:space="preserve">NB_2022_047 - 10102022 - 1</t>
  </si>
  <si>
    <t xml:space="preserve">NB_2022_047 - 10102022 - 2.wiff</t>
  </si>
  <si>
    <t xml:space="preserve">NB_2022_047 - 10102022 - 2</t>
  </si>
  <si>
    <t xml:space="preserve">NB_2022_047 - 10102022 - 1-145.mzML</t>
  </si>
  <si>
    <t xml:space="preserve">NB_2022_047 - 10102022 - 2-145.mzML</t>
  </si>
  <si>
    <t xml:space="preserve">NLA_2022_018_146</t>
  </si>
  <si>
    <t xml:space="preserve">P99/17 FW</t>
  </si>
  <si>
    <t xml:space="preserve">S76</t>
  </si>
  <si>
    <t xml:space="preserve">NB_2022_047 - 10102022 - 1-146.mzML</t>
  </si>
  <si>
    <t xml:space="preserve">NB_2022_047 - 10102022 - 2-146.mzML</t>
  </si>
  <si>
    <t xml:space="preserve">Human cerrebelum AD vs control (Feringa and Koppes-den Hertog) </t>
  </si>
  <si>
    <t xml:space="preserve">NLA_028</t>
  </si>
  <si>
    <t xml:space="preserve">NLA_2022_018_147</t>
  </si>
  <si>
    <t xml:space="preserve">P8/16 C</t>
  </si>
  <si>
    <t xml:space="preserve">Cerebellum</t>
  </si>
  <si>
    <t xml:space="preserve">S54</t>
  </si>
  <si>
    <t xml:space="preserve">NB_2022_047 - 10102022 - 1-147.mzML</t>
  </si>
  <si>
    <t xml:space="preserve">NB_2022_047 - 10102022 - 2-147.mzML</t>
  </si>
  <si>
    <t xml:space="preserve">Human prefrontal cortex grey matter AD vs control (Feringa and Koppes-den Hertog) </t>
  </si>
  <si>
    <t xml:space="preserve">NLA_029</t>
  </si>
  <si>
    <t xml:space="preserve">NLA_2022_018_148</t>
  </si>
  <si>
    <t xml:space="preserve">yes</t>
  </si>
  <si>
    <t xml:space="preserve">P26/11 F</t>
  </si>
  <si>
    <t xml:space="preserve">APOE3/4</t>
  </si>
  <si>
    <t xml:space="preserve">Frontal Cortex gray matter</t>
  </si>
  <si>
    <t xml:space="preserve">Female</t>
  </si>
  <si>
    <t xml:space="preserve">Control</t>
  </si>
  <si>
    <t xml:space="preserve">S26</t>
  </si>
  <si>
    <t xml:space="preserve">NB_2022_047 - 10102022 - 1-148.mzML</t>
  </si>
  <si>
    <t xml:space="preserve">NB_2022_047 - 10102022 - 2-148.mzML</t>
  </si>
  <si>
    <t xml:space="preserve">Human prefrontal cortex gray matter, white matter and cerebellum all control (Feringa and Koppes-den Hertog)</t>
  </si>
  <si>
    <t xml:space="preserve">NLA_031</t>
  </si>
  <si>
    <t xml:space="preserve">NLA_2022_018_149</t>
  </si>
  <si>
    <t xml:space="preserve">P69/19 F</t>
  </si>
  <si>
    <t xml:space="preserve">S71</t>
  </si>
  <si>
    <t xml:space="preserve">NB_2022_047 - 10102022 - 1-149.mzML</t>
  </si>
  <si>
    <t xml:space="preserve">NB_2022_047 - 10102022 - 2-149.mzML</t>
  </si>
  <si>
    <t xml:space="preserve">NLA_2022_018_150</t>
  </si>
  <si>
    <t xml:space="preserve">P73/13 F</t>
  </si>
  <si>
    <t xml:space="preserve">APOE4/4</t>
  </si>
  <si>
    <t xml:space="preserve">AD</t>
  </si>
  <si>
    <t xml:space="preserve">S10</t>
  </si>
  <si>
    <t xml:space="preserve">NB_2022_047 - 10102022 - 1-150.mzML</t>
  </si>
  <si>
    <t xml:space="preserve">NB_2022_047 - 10102022 - 2-150.mzML</t>
  </si>
  <si>
    <t xml:space="preserve">NLA_2022_018_151</t>
  </si>
  <si>
    <t xml:space="preserve">P6/19 FW</t>
  </si>
  <si>
    <t xml:space="preserve">S50</t>
  </si>
  <si>
    <t xml:space="preserve">NB_2022_047 - 06102022 - 1.wiff</t>
  </si>
  <si>
    <t xml:space="preserve">NB_2022_047 - 06102022 - 1.wiff-151.mzML</t>
  </si>
  <si>
    <t xml:space="preserve">NB_2022_047 - 10102022 - 2-151.mzML</t>
  </si>
  <si>
    <t xml:space="preserve">NLA_2022_018_152</t>
  </si>
  <si>
    <t xml:space="preserve">P75/15 C</t>
  </si>
  <si>
    <t xml:space="preserve">S55</t>
  </si>
  <si>
    <t xml:space="preserve">NB_2022_047 - 10102022 - 1-152.mzML</t>
  </si>
  <si>
    <t xml:space="preserve">NB_2022_047 - 10102022 - 2-152.mzML</t>
  </si>
  <si>
    <t xml:space="preserve">NLA_2022_018_153</t>
  </si>
  <si>
    <t xml:space="preserve">P78/06 FW</t>
  </si>
  <si>
    <t xml:space="preserve">APOE2/3</t>
  </si>
  <si>
    <t xml:space="preserve">S30</t>
  </si>
  <si>
    <t xml:space="preserve">NB_2022_047 - 10102022 - 1-153.mzML</t>
  </si>
  <si>
    <t xml:space="preserve">NB_2022_047 - 10102022 - 2-153.mzML</t>
  </si>
  <si>
    <t xml:space="preserve">NLA_2022_018_154</t>
  </si>
  <si>
    <t xml:space="preserve">P57/19 C</t>
  </si>
  <si>
    <t xml:space="preserve">S72</t>
  </si>
  <si>
    <t xml:space="preserve">NB_2022_047 - 10102022 - 1-154.mzML</t>
  </si>
  <si>
    <t xml:space="preserve">NB_2022_047 - 10102022 - 2-154.mzML</t>
  </si>
  <si>
    <t xml:space="preserve">NLA_2022_018_155</t>
  </si>
  <si>
    <t xml:space="preserve">P70/15 FW</t>
  </si>
  <si>
    <t xml:space="preserve">S51</t>
  </si>
  <si>
    <t xml:space="preserve">NB_2022_047 - 10102022 - 1-155.mzML</t>
  </si>
  <si>
    <t xml:space="preserve">NB_2022_047 - 10102022 - 2-155.mzML</t>
  </si>
  <si>
    <t xml:space="preserve">NLA_2022_018_156</t>
  </si>
  <si>
    <t xml:space="preserve">P76/05 F</t>
  </si>
  <si>
    <t xml:space="preserve">NB_2022_047 - 10102022 - 1-156.mzML</t>
  </si>
  <si>
    <t xml:space="preserve">NB_2022_047 - 10102022 - 2-156.mzML</t>
  </si>
  <si>
    <t xml:space="preserve">NLA_2022_018_157</t>
  </si>
  <si>
    <t xml:space="preserve">P42/21 C</t>
  </si>
  <si>
    <t xml:space="preserve">S56</t>
  </si>
  <si>
    <t xml:space="preserve">NB_2022_047 - 10102022 - 1-157.mzML</t>
  </si>
  <si>
    <t xml:space="preserve">NB_2022_047 - 10102022 - 2-157.mzML</t>
  </si>
  <si>
    <t xml:space="preserve">NLA_2022_018_158</t>
  </si>
  <si>
    <t xml:space="preserve">P71/13 F</t>
  </si>
  <si>
    <t xml:space="preserve">Male</t>
  </si>
  <si>
    <t xml:space="preserve">S11</t>
  </si>
  <si>
    <t xml:space="preserve">NB_2022_047 - 06102022 - 1.wiff-158.mzML</t>
  </si>
  <si>
    <t xml:space="preserve">NB_2022_047 - 10102022 - 2-158.mzML</t>
  </si>
  <si>
    <t xml:space="preserve">NLA_2022_018_159</t>
  </si>
  <si>
    <t xml:space="preserve">P46/16 F</t>
  </si>
  <si>
    <t xml:space="preserve">NB_2022_047 - 10102022 - 1-159.mzML</t>
  </si>
  <si>
    <t xml:space="preserve">NB_2022_047 - 10102022 - 2-159.mzML</t>
  </si>
  <si>
    <t xml:space="preserve">NLA_2022_018_160</t>
  </si>
  <si>
    <t xml:space="preserve">P71/12 F</t>
  </si>
  <si>
    <t xml:space="preserve">APOE3/3</t>
  </si>
  <si>
    <t xml:space="preserve">S12</t>
  </si>
  <si>
    <t xml:space="preserve">NB_2022_047 - 10102022 - 1-160.mzML</t>
  </si>
  <si>
    <t xml:space="preserve">NB_2022_047 - 10102022 - 2-160.mzML</t>
  </si>
  <si>
    <t xml:space="preserve">NLA_2022_018_161</t>
  </si>
  <si>
    <t xml:space="preserve">P11/07 FW</t>
  </si>
  <si>
    <t xml:space="preserve">S52</t>
  </si>
  <si>
    <t xml:space="preserve">NB_2022_047 - 10102022 - 1-161.mzML</t>
  </si>
  <si>
    <t xml:space="preserve">NB_2022_047 - 10102022 - 2-161.mzML</t>
  </si>
  <si>
    <t xml:space="preserve">NLA_2022_018_162</t>
  </si>
  <si>
    <t xml:space="preserve">P42/21 F</t>
  </si>
  <si>
    <t xml:space="preserve">NB_2022_047 - 10102022 - 1-162.mzML</t>
  </si>
  <si>
    <t xml:space="preserve">NB_2022_047 - 10102022 - 2-162.mzML</t>
  </si>
  <si>
    <t xml:space="preserve">NLA_2022_018_163</t>
  </si>
  <si>
    <t xml:space="preserve">P59/17 F</t>
  </si>
  <si>
    <t xml:space="preserve">NB_2022_047 - 10102022 - 1-163.mzML</t>
  </si>
  <si>
    <t xml:space="preserve">NB_2022_047 - 10102022 - 2-163.mzML</t>
  </si>
  <si>
    <t xml:space="preserve">NLA_2022_018_164</t>
  </si>
  <si>
    <t xml:space="preserve">P45/04 F</t>
  </si>
  <si>
    <t xml:space="preserve">APOE2/2</t>
  </si>
  <si>
    <t xml:space="preserve">S27</t>
  </si>
  <si>
    <t xml:space="preserve">NB_2022_047 - 10102022 - 1-164.mzML</t>
  </si>
  <si>
    <t xml:space="preserve">NB_2022_047 - 10102022 - 2-164.mzML</t>
  </si>
  <si>
    <t xml:space="preserve">NLA_2022_018_165</t>
  </si>
  <si>
    <t xml:space="preserve">P65/10 FW</t>
  </si>
  <si>
    <t xml:space="preserve">S53</t>
  </si>
  <si>
    <t xml:space="preserve">NB_2022_047 - 10102022 - 1-165.mzML</t>
  </si>
  <si>
    <t xml:space="preserve">NB_2022_047 - 10102022 - 2-165.mzML</t>
  </si>
  <si>
    <t xml:space="preserve">NLA_2022_018_166</t>
  </si>
  <si>
    <t xml:space="preserve">P40/19 F</t>
  </si>
  <si>
    <t xml:space="preserve">NB_2022_047 - 10102022 - 1-166.mzML</t>
  </si>
  <si>
    <t xml:space="preserve">NB_2022_047 - 10102022 - 2-166.mzML</t>
  </si>
  <si>
    <t xml:space="preserve">NLA_2022_018_167</t>
  </si>
  <si>
    <t xml:space="preserve">P73/13 C</t>
  </si>
  <si>
    <t xml:space="preserve">S13</t>
  </si>
  <si>
    <t xml:space="preserve">NB_2022_047 - 10102022 - 1-167.mzML</t>
  </si>
  <si>
    <t xml:space="preserve">NB_2022_047 - 10102022 - 2-167.mzML</t>
  </si>
  <si>
    <t xml:space="preserve">NLA_2022_018_168</t>
  </si>
  <si>
    <t xml:space="preserve">P16/09 F</t>
  </si>
  <si>
    <t xml:space="preserve">S73</t>
  </si>
  <si>
    <t xml:space="preserve">NB_2022_047 - 10102022 - 1-168.mzML</t>
  </si>
  <si>
    <t xml:space="preserve">NB_2022_047 - 10102022 - 2-168.mzML</t>
  </si>
  <si>
    <t xml:space="preserve">NLA_2022_018_169</t>
  </si>
  <si>
    <t xml:space="preserve">P37/18 F</t>
  </si>
  <si>
    <t xml:space="preserve">NB_2022_047 - 10102022 - 1-169.mzML</t>
  </si>
  <si>
    <t xml:space="preserve">NB_2022_047 - 10102022 - 2-169.mzML</t>
  </si>
  <si>
    <t xml:space="preserve">NLA_2022_018_170</t>
  </si>
  <si>
    <t xml:space="preserve">P85/17 FW</t>
  </si>
  <si>
    <t xml:space="preserve">NB_2022_047 - 10102022 - 1-170.mzML</t>
  </si>
  <si>
    <t xml:space="preserve">NB_2022_047 - 10102022 - 2-170.mzML</t>
  </si>
  <si>
    <t xml:space="preserve">NLA_2022_018_171</t>
  </si>
  <si>
    <t xml:space="preserve">P9/19 C</t>
  </si>
  <si>
    <t xml:space="preserve">S14</t>
  </si>
  <si>
    <t xml:space="preserve">NB_2022_047 - 10102022 - 1-171.mzML</t>
  </si>
  <si>
    <t xml:space="preserve">NB_2022_047 - 10102022 - 2-171.mzML</t>
  </si>
  <si>
    <t xml:space="preserve">NLA_2022_018_172</t>
  </si>
  <si>
    <t xml:space="preserve">P63/05 F</t>
  </si>
  <si>
    <t xml:space="preserve">NB_2022_047 - 10102022 - 1-172.mzML</t>
  </si>
  <si>
    <t xml:space="preserve">NB_2022_047 - 10102022 - 2-172.mzML</t>
  </si>
  <si>
    <t xml:space="preserve">NLA_2022_018_173</t>
  </si>
  <si>
    <t xml:space="preserve">P11/07 C</t>
  </si>
  <si>
    <t xml:space="preserve">S57</t>
  </si>
  <si>
    <t xml:space="preserve">NB_2022_047 - 10102022 - 1-173.mzML</t>
  </si>
  <si>
    <t xml:space="preserve">NB_2022_047 - 10102022 - 2-173.mzML</t>
  </si>
  <si>
    <t xml:space="preserve">NLA_2022_018_174</t>
  </si>
  <si>
    <t xml:space="preserve">P69/19 FW</t>
  </si>
  <si>
    <t xml:space="preserve">S77</t>
  </si>
  <si>
    <t xml:space="preserve">NB_2022_047 - 10102022 - 1-174.mzML</t>
  </si>
  <si>
    <t xml:space="preserve">NB_2022_047 - 10102022 - 2-174.mzML</t>
  </si>
  <si>
    <t xml:space="preserve">NLA_2022_018_175</t>
  </si>
  <si>
    <t xml:space="preserve">P24/15 C</t>
  </si>
  <si>
    <t xml:space="preserve">NB_2022_047 - 10102022 - 1-175.mzML</t>
  </si>
  <si>
    <t xml:space="preserve">NB_2022_047 - 10102022 - 2-175.mzML</t>
  </si>
  <si>
    <t xml:space="preserve">NLA_2022_018_176</t>
  </si>
  <si>
    <t xml:space="preserve">P37/17 C</t>
  </si>
  <si>
    <t xml:space="preserve">S58</t>
  </si>
  <si>
    <t xml:space="preserve">NB_2022_047 - 10102022 - 1-176.mzML</t>
  </si>
  <si>
    <t xml:space="preserve">NB_2022_047 - 10102022 - 2-176.mzML</t>
  </si>
  <si>
    <t xml:space="preserve">NLA_2022_018_177</t>
  </si>
  <si>
    <t xml:space="preserve">P57/19 F</t>
  </si>
  <si>
    <t xml:space="preserve">S74</t>
  </si>
  <si>
    <t xml:space="preserve">NB_2022_047 - 10102022 - 1-177.mzML</t>
  </si>
  <si>
    <t xml:space="preserve">NB_2022_047 - 10102022 - 2-177.mzML</t>
  </si>
  <si>
    <t xml:space="preserve">NLA_2022_018_178</t>
  </si>
  <si>
    <t xml:space="preserve">P65/08 F</t>
  </si>
  <si>
    <t xml:space="preserve">S75</t>
  </si>
  <si>
    <t xml:space="preserve">NB_2022_047 - 10102022 - 1-178.mzML</t>
  </si>
  <si>
    <t xml:space="preserve">NB_2022_047 - 10102022 - 2-178.mzML</t>
  </si>
  <si>
    <t xml:space="preserve">NLA_2022_018_179</t>
  </si>
  <si>
    <t xml:space="preserve">P23/15 C</t>
  </si>
  <si>
    <t xml:space="preserve">NB_2022_047 - 10102022 - 1-179.mzML</t>
  </si>
  <si>
    <t xml:space="preserve">NB_2022_047 - 10102022 - 2-179.mzML</t>
  </si>
  <si>
    <t xml:space="preserve">NLA_2022_018_180</t>
  </si>
  <si>
    <t xml:space="preserve">P73/13 FW</t>
  </si>
  <si>
    <t xml:space="preserve">NB_2022_047 - 10102022 - 1-180.mzML</t>
  </si>
  <si>
    <t xml:space="preserve">NB_2022_047 - 10102022 - 2-180.mzML</t>
  </si>
  <si>
    <t xml:space="preserve">NLA_2022_019</t>
  </si>
  <si>
    <t xml:space="preserve">2022/10/11</t>
  </si>
  <si>
    <t xml:space="preserve">NLA_2022_019_181</t>
  </si>
  <si>
    <t xml:space="preserve">P21/15 C</t>
  </si>
  <si>
    <t xml:space="preserve">S15</t>
  </si>
  <si>
    <t xml:space="preserve">NB_2022_047 - Tammaryn - Human brain tissue - Data batch 6</t>
  </si>
  <si>
    <t xml:space="preserve">NB_2022_047 - 11102022 - 1.wiff</t>
  </si>
  <si>
    <t xml:space="preserve">NB_2022_047 - 11102022 - 1</t>
  </si>
  <si>
    <t xml:space="preserve">NB_2022_047 - 11102022 - 2.wiff</t>
  </si>
  <si>
    <t xml:space="preserve">NB_2022_047 - 11102022 - 2</t>
  </si>
  <si>
    <t xml:space="preserve">NB_2022_047 - 11102022 - 1-181.mzML</t>
  </si>
  <si>
    <t xml:space="preserve">NB_2022_047 - 11102022 - 2-181.mzML</t>
  </si>
  <si>
    <t xml:space="preserve">ApoE3 iAstrocytes drug screen metabolic panel</t>
  </si>
  <si>
    <t xml:space="preserve">NLA_001</t>
  </si>
  <si>
    <t xml:space="preserve">NLA_2024_001</t>
  </si>
  <si>
    <t xml:space="preserve">2024/02/12</t>
  </si>
  <si>
    <t xml:space="preserve">001</t>
  </si>
  <si>
    <t xml:space="preserve">No</t>
  </si>
  <si>
    <t xml:space="preserve">QCC1</t>
  </si>
  <si>
    <t xml:space="preserve">Quality control Cells</t>
  </si>
  <si>
    <t xml:space="preserve">K562</t>
  </si>
  <si>
    <t xml:space="preserve">None</t>
  </si>
  <si>
    <t xml:space="preserve">Dataset is damaged due to presence of air in the system. Reconstituted in 200 ul instead of 300 ul. Some samples are reran in NLA_2024_001_AM1. Cell count at plating P7</t>
  </si>
  <si>
    <t xml:space="preserve">LUMC - Hematology</t>
  </si>
  <si>
    <t xml:space="preserve">LW_2024_001 - Sascha drug screen batch 1</t>
  </si>
  <si>
    <t xml:space="preserve">6500+</t>
  </si>
  <si>
    <t xml:space="preserve">LW_2024_001 - 20240212 - 1SET1.wiff</t>
  </si>
  <si>
    <t xml:space="preserve">Incorrectly named</t>
  </si>
  <si>
    <t xml:space="preserve">NLA_2024_002</t>
  </si>
  <si>
    <t xml:space="preserve">2024/02/14</t>
  </si>
  <si>
    <t xml:space="preserve">QCC4</t>
  </si>
  <si>
    <t xml:space="preserve">Dataset is damaged due to presence of air in the system. Reconstituted in 200 ul instead of 300 ul. Partial batch is reran in shotgun mode, see NLA_2024_001_AM2. Cell count at plating P7</t>
  </si>
  <si>
    <t xml:space="preserve">LW_2024_002 - Sascha drug screen batch 47</t>
  </si>
  <si>
    <t xml:space="preserve">LW_2024_002 - 20240214 - 1.wiff</t>
  </si>
  <si>
    <t xml:space="preserve">LW_2024_002 - 20240214 - 2.wiff</t>
  </si>
  <si>
    <t xml:space="preserve">NLA_2024_003</t>
  </si>
  <si>
    <t xml:space="preserve">2024/02/15</t>
  </si>
  <si>
    <t xml:space="preserve">QCC7</t>
  </si>
  <si>
    <t xml:space="preserve">Cell count at plating P7</t>
  </si>
  <si>
    <t xml:space="preserve">LW_2024_003 - Sascha drug screen batch 3</t>
  </si>
  <si>
    <t xml:space="preserve">LW_2024_003 - 20240215 - 1.wiff</t>
  </si>
  <si>
    <t xml:space="preserve">LW_2024_003 - 20240215 - 2.wiff</t>
  </si>
  <si>
    <t xml:space="preserve">ApoE4 iAstrocytes drug screen metabolic panel</t>
  </si>
  <si>
    <t xml:space="preserve">NLA_002</t>
  </si>
  <si>
    <t xml:space="preserve">ApoE4 vs ApoE3 isogenic iAstrocytes no FBS II (KolfJ2.1 Feringa and Koppes-den Hertog) </t>
  </si>
  <si>
    <t xml:space="preserve">NLA_007</t>
  </si>
  <si>
    <t xml:space="preserve">NLA_2023_012</t>
  </si>
  <si>
    <t xml:space="preserve">2023/09/29</t>
  </si>
  <si>
    <t xml:space="preserve">VDK_230929_01</t>
  </si>
  <si>
    <t xml:space="preserve">Yes</t>
  </si>
  <si>
    <t xml:space="preserve">FF 1</t>
  </si>
  <si>
    <t xml:space="preserve">2023/09/20</t>
  </si>
  <si>
    <t xml:space="preserve">Astrocyte</t>
  </si>
  <si>
    <t xml:space="preserve">Kolf 2.1J</t>
  </si>
  <si>
    <t xml:space="preserve">Kolf E3 parental</t>
  </si>
  <si>
    <t xml:space="preserve">no FBS</t>
  </si>
  <si>
    <t xml:space="preserve">Kolf E3 rep 1 -F</t>
  </si>
  <si>
    <t xml:space="preserve">NB_2023_040 - Femke Feringa (VU) - SLA - CZI - Bioni37 astrocytes</t>
  </si>
  <si>
    <t xml:space="preserve">NB_2023_020 - 20230929 - 1.wiff</t>
  </si>
  <si>
    <t xml:space="preserve">NB_2023_020 - 20230929 - 2.wiff</t>
  </si>
  <si>
    <t xml:space="preserve">ApoE3 iAstrocytes FBS versus no FBS II (KolfJ2.1 Feringa and Koppes-den Hertog) </t>
  </si>
  <si>
    <t xml:space="preserve">NLA_008</t>
  </si>
  <si>
    <t xml:space="preserve">Control vs reactive (IL1a_TNF_C1q) iAstrocytes (BIONI037-A Feringa and Koppes-den Hertog)</t>
  </si>
  <si>
    <t xml:space="preserve">NLA_010</t>
  </si>
  <si>
    <t xml:space="preserve">NLA_2023_016</t>
  </si>
  <si>
    <t xml:space="preserve">2023/10/31</t>
  </si>
  <si>
    <t xml:space="preserve">VDK_231031_01</t>
  </si>
  <si>
    <t xml:space="preserve">LW_2023_003 - Femke Yassene Reactive astrocytes</t>
  </si>
  <si>
    <t xml:space="preserve">LW_2023_003 - 20231031 - 1.wiff</t>
  </si>
  <si>
    <t xml:space="preserve">LW_2023_003 - 20231031 - 2.wiff</t>
  </si>
  <si>
    <t xml:space="preserve">Control vs reactive (IL1a_TNF_C1q) iAstrocytes (KolfJ2.1 Feringa and Koppes-den Hertog)</t>
  </si>
  <si>
    <t xml:space="preserve">NLA_011</t>
  </si>
  <si>
    <t xml:space="preserve">ApoENull vs ApoE3 isogenic iAstrocytes with FBS I (BIONi037-A Feringa and Koppes-den Hertog) </t>
  </si>
  <si>
    <t xml:space="preserve">NLA_013</t>
  </si>
  <si>
    <t xml:space="preserve">NLA_2022_002</t>
  </si>
  <si>
    <t xml:space="preserve">2022/02/23</t>
  </si>
  <si>
    <t xml:space="preserve">VDK_220223_01</t>
  </si>
  <si>
    <t xml:space="preserve">A L1</t>
  </si>
  <si>
    <t xml:space="preserve">2021/12/22</t>
  </si>
  <si>
    <t xml:space="preserve">ApoE3/3</t>
  </si>
  <si>
    <t xml:space="preserve">Bioni037-A</t>
  </si>
  <si>
    <t xml:space="preserve">FBS</t>
  </si>
  <si>
    <t xml:space="preserve">NB_2022_015 - Rik vd Kant CZI - Cells\Data batch 1</t>
  </si>
  <si>
    <t xml:space="preserve">NB_2022_015 - 23022022 - 1.wiff</t>
  </si>
  <si>
    <t xml:space="preserve">NB_2022_015 - 23022022 - 2.wiff</t>
  </si>
  <si>
    <t xml:space="preserve">ApoE3 iAstrocytes FBS versus no FBS I (BIONi037-A Feringa and Koppes-den Hertog) </t>
  </si>
  <si>
    <t xml:space="preserve">NLA_014</t>
  </si>
  <si>
    <t xml:space="preserve">ApoE4 vs ApoE3 isogenic iAstrocytes with FBS I (BIONi037-A Feringa and Koppes-den Hertog) </t>
  </si>
  <si>
    <t xml:space="preserve">NLA_015</t>
  </si>
  <si>
    <t xml:space="preserve">ApoENull vs ApoE3 isogenic iAstrocytes with FBS II (BIONi037-A Feringa and Koppes-den Hertog) </t>
  </si>
  <si>
    <t xml:space="preserve">NLA_019</t>
  </si>
  <si>
    <t xml:space="preserve">NLA_2022_007</t>
  </si>
  <si>
    <t xml:space="preserve">2022/06/20</t>
  </si>
  <si>
    <t xml:space="preserve">VDK_220620_01</t>
  </si>
  <si>
    <t xml:space="preserve">2022_04_21__A__ApoE3/3__Bioni37-A__yesFBS_2_1000</t>
  </si>
  <si>
    <t xml:space="preserve">2022/04/21</t>
  </si>
  <si>
    <t xml:space="preserve">NB_2022_030 - CZI - Bioni037\Data batch 1</t>
  </si>
  <si>
    <t xml:space="preserve">NB_2022_030 - 20062022 - 1.wiff</t>
  </si>
  <si>
    <t xml:space="preserve">NB_2022_030 - 20062022 - 2.wiff</t>
  </si>
  <si>
    <t xml:space="preserve">ApoE4 vs ApoE3 isogenic iAstrocytes with FBS II (BIONi037-A Feringa and Koppes-den Hertog) </t>
  </si>
  <si>
    <t xml:space="preserve">NLA_020</t>
  </si>
  <si>
    <t xml:space="preserve">ApoE3 iAstrocytes FBS versus no FBS II (BIONi037-A Feringa and Koppes-den Hertog) </t>
  </si>
  <si>
    <t xml:space="preserve">NLA_021</t>
  </si>
  <si>
    <t xml:space="preserve">NLA_2022_014</t>
  </si>
  <si>
    <t xml:space="preserve">2022/10/04</t>
  </si>
  <si>
    <t xml:space="preserve">NLA_2022_014_001</t>
  </si>
  <si>
    <t xml:space="preserve">P67/06 C</t>
  </si>
  <si>
    <t xml:space="preserve">S32</t>
  </si>
  <si>
    <t xml:space="preserve">NB_2022_047 - Tammaryn - Human brain tissue - Data batch 1</t>
  </si>
  <si>
    <t xml:space="preserve">NB_2022_047 - 04102022 - 1.wiff</t>
  </si>
  <si>
    <t xml:space="preserve">NB_2022_047 - 04102022 - 1</t>
  </si>
  <si>
    <t xml:space="preserve">NB_2022_047 - 04102022 - 2.wiff</t>
  </si>
  <si>
    <t xml:space="preserve">NB_2022_047 - 04102022 - 2</t>
  </si>
  <si>
    <t xml:space="preserve">NB_2022_047 - 04102022 - 1-001.mzML</t>
  </si>
  <si>
    <t xml:space="preserve">NB_2022_047 - 04102022 - 2-001.mzML</t>
  </si>
  <si>
    <t xml:space="preserve">002</t>
  </si>
  <si>
    <t xml:space="preserve">Blank1</t>
  </si>
  <si>
    <t xml:space="preserve">Blank</t>
  </si>
  <si>
    <t xml:space="preserve">Blank3</t>
  </si>
  <si>
    <t xml:space="preserve">LW_2024_002 - Sascha drug screen batch 44</t>
  </si>
  <si>
    <t xml:space="preserve">Blank5</t>
  </si>
  <si>
    <t xml:space="preserve">ApoE3 iAstrocytes FBS versus no FBS I (KolfJ2.1 Feringa and Koppes-den Hertog) </t>
  </si>
  <si>
    <t xml:space="preserve">NLA_004</t>
  </si>
  <si>
    <t xml:space="preserve">NLA_2023_001</t>
  </si>
  <si>
    <t xml:space="preserve">2023/01/12</t>
  </si>
  <si>
    <t xml:space="preserve">VDK_230112_02</t>
  </si>
  <si>
    <t xml:space="preserve">FF7</t>
  </si>
  <si>
    <t xml:space="preserve">2022/08/31</t>
  </si>
  <si>
    <t xml:space="preserve">Kolf2.1J</t>
  </si>
  <si>
    <t xml:space="preserve">no_FBS</t>
  </si>
  <si>
    <t xml:space="preserve">NB_2023_002 - Rik vd Kant (VU) - CZI - SLA results - Batch 1 - Astrocytes</t>
  </si>
  <si>
    <t xml:space="preserve">NB_2023_002 - 12012023 - 1.wiff</t>
  </si>
  <si>
    <t xml:space="preserve">NB_2023_002 - 12012023 - 2.wiff</t>
  </si>
  <si>
    <t xml:space="preserve">ApoE4 vs ApoE3 isogenic iAstrocytes no FBS I (KolfJ2.1 Feringa and Koppes-den Hertog) </t>
  </si>
  <si>
    <t xml:space="preserve">NLA_005</t>
  </si>
  <si>
    <t xml:space="preserve">Mouse cortex P301S Tau transgenic mice vs control (Maroto-Juanes)</t>
  </si>
  <si>
    <t xml:space="preserve">NLA_006</t>
  </si>
  <si>
    <t xml:space="preserve">NLA_2023_008</t>
  </si>
  <si>
    <t xml:space="preserve">2023/04/06</t>
  </si>
  <si>
    <t xml:space="preserve">VDK_230406_01</t>
  </si>
  <si>
    <t xml:space="preserve">S037</t>
  </si>
  <si>
    <t xml:space="preserve">WT</t>
  </si>
  <si>
    <t xml:space="preserve">B6C3F1</t>
  </si>
  <si>
    <t xml:space="preserve">mouse cortex</t>
  </si>
  <si>
    <t xml:space="preserve">A</t>
  </si>
  <si>
    <t xml:space="preserve">PH26894</t>
  </si>
  <si>
    <t xml:space="preserve">NB_2023_022 - Almudena (VU) - SLA results - Mouse brain - batch 1 - Non-normalized</t>
  </si>
  <si>
    <t xml:space="preserve">NB_2023_022 - 20230406 - 1.wiff</t>
  </si>
  <si>
    <t xml:space="preserve">NB_2023_022 - 20230406 - 2.wiff</t>
  </si>
  <si>
    <t xml:space="preserve">VDK_230426_01</t>
  </si>
  <si>
    <t xml:space="preserve">FF 2</t>
  </si>
  <si>
    <t xml:space="preserve">Kolf E3 rep 2 -F</t>
  </si>
  <si>
    <t xml:space="preserve">A L2</t>
  </si>
  <si>
    <t xml:space="preserve">TMEM106B SS185 vs TT185 vs Null iNeurons (Ward lab)</t>
  </si>
  <si>
    <t xml:space="preserve">NLA_024</t>
  </si>
  <si>
    <t xml:space="preserve">NLA_2022_011</t>
  </si>
  <si>
    <t xml:space="preserve">2022/10/27</t>
  </si>
  <si>
    <t xml:space="preserve">S/S185 Exp 3-1</t>
  </si>
  <si>
    <t xml:space="preserve">2022/08/14</t>
  </si>
  <si>
    <t xml:space="preserve">Neuron</t>
  </si>
  <si>
    <t xml:space="preserve">TMEM106B SS185</t>
  </si>
  <si>
    <t xml:space="preserve">Michael Ward</t>
  </si>
  <si>
    <t xml:space="preserve">NB_2022_052 - Michael Ward - TMEM - Cells\Data batch 1</t>
  </si>
  <si>
    <t xml:space="preserve">NB_2022_052 - 27102022 - 1.wiff</t>
  </si>
  <si>
    <t xml:space="preserve">NB_2022_052 - 27102022 - 2.wiff</t>
  </si>
  <si>
    <t xml:space="preserve">NLA_2022_014_002</t>
  </si>
  <si>
    <t xml:space="preserve">P23/15 FW</t>
  </si>
  <si>
    <t xml:space="preserve">S65</t>
  </si>
  <si>
    <t xml:space="preserve">NB_2022_047 - 04102022 - 1-002.mzML</t>
  </si>
  <si>
    <t xml:space="preserve">NB_2022_047 - 04102022 - 2-002.mzML</t>
  </si>
  <si>
    <t xml:space="preserve">VDK_240212_01</t>
  </si>
  <si>
    <t xml:space="preserve">003</t>
  </si>
  <si>
    <t xml:space="preserve">1-1</t>
  </si>
  <si>
    <t xml:space="preserve">2023/12/21</t>
  </si>
  <si>
    <t xml:space="preserve">BIONi037-A</t>
  </si>
  <si>
    <t xml:space="preserve">24h+FBS_8h-FBS_16h_drugs_-FBS</t>
  </si>
  <si>
    <t xml:space="preserve">NTC</t>
  </si>
  <si>
    <t xml:space="preserve">300</t>
  </si>
  <si>
    <t xml:space="preserve">2-1</t>
  </si>
  <si>
    <t xml:space="preserve">Astrocytes</t>
  </si>
  <si>
    <t xml:space="preserve">LW_2024_002 - Sascha drug screen batch 2</t>
  </si>
  <si>
    <t xml:space="preserve">3-01</t>
  </si>
  <si>
    <t xml:space="preserve">FF12</t>
  </si>
  <si>
    <t xml:space="preserve">Kolf2.1J C156R hom3</t>
  </si>
  <si>
    <t xml:space="preserve">FF 3</t>
  </si>
  <si>
    <t xml:space="preserve">Kolf E3 rep 3 -F</t>
  </si>
  <si>
    <t xml:space="preserve">A L3</t>
  </si>
  <si>
    <t xml:space="preserve">S/S185 Exp 3-2</t>
  </si>
  <si>
    <t xml:space="preserve">NLA_2022_014_003</t>
  </si>
  <si>
    <t xml:space="preserve">P1/18 C</t>
  </si>
  <si>
    <t xml:space="preserve">S33</t>
  </si>
  <si>
    <t xml:space="preserve">NB_2022_047 - 04102022 - 1-003.mzML</t>
  </si>
  <si>
    <t xml:space="preserve">NB_2022_047 - 04102022 - 2-003.mzML</t>
  </si>
  <si>
    <t xml:space="preserve">004</t>
  </si>
  <si>
    <t xml:space="preserve">1-3</t>
  </si>
  <si>
    <t xml:space="preserve">ApoE4/4</t>
  </si>
  <si>
    <t xml:space="preserve">BIONi037-A4</t>
  </si>
  <si>
    <t xml:space="preserve">2-3</t>
  </si>
  <si>
    <t xml:space="preserve">LW_2024_002 - Sascha drug screen batch 4</t>
  </si>
  <si>
    <t xml:space="preserve">3-03</t>
  </si>
  <si>
    <t xml:space="preserve">FF11</t>
  </si>
  <si>
    <t xml:space="preserve">S039</t>
  </si>
  <si>
    <t xml:space="preserve">P301S</t>
  </si>
  <si>
    <t xml:space="preserve">B</t>
  </si>
  <si>
    <t xml:space="preserve">PH26904</t>
  </si>
  <si>
    <t xml:space="preserve">FF 4</t>
  </si>
  <si>
    <t xml:space="preserve">Kolf E4 (hom3)</t>
  </si>
  <si>
    <t xml:space="preserve">Kolf E4 rep 1 -F</t>
  </si>
  <si>
    <t xml:space="preserve">Bioni37A reactive 1</t>
  </si>
  <si>
    <t xml:space="preserve">13/10/2023</t>
  </si>
  <si>
    <t xml:space="preserve">Bioni37A</t>
  </si>
  <si>
    <t xml:space="preserve">TNFa/Il1a/C1q</t>
  </si>
  <si>
    <t xml:space="preserve">VDK_220223_02</t>
  </si>
  <si>
    <t xml:space="preserve">A L5</t>
  </si>
  <si>
    <t xml:space="preserve">ApoENull vs ApoE3 isogenic iAstrocytes  no FBS I (BIONi037-A Feringa and Koppes-den Hertog) </t>
  </si>
  <si>
    <t xml:space="preserve">NLA_016</t>
  </si>
  <si>
    <t xml:space="preserve">ApoE4 vs ApoE3 isogenic iAstrocytes no FBS I (BIONi037-A Feringa and Koppes-den Hertog) </t>
  </si>
  <si>
    <t xml:space="preserve">NLA_017</t>
  </si>
  <si>
    <t xml:space="preserve">2022_04_21__A__ApoE3/3__Bioni37-A__noFBS_2_1000</t>
  </si>
  <si>
    <t xml:space="preserve">ApoENull vs ApoE3 isogenic iAstrocytes  no FBS II (BIONi037-A Feringa and Koppes-den Hertog) </t>
  </si>
  <si>
    <t xml:space="preserve">NLA_022</t>
  </si>
  <si>
    <t xml:space="preserve">ApoE4 vs ApoE3 isogenic iAstrocytes no FBS II (BIONi037-A Feringa and Koppes-den Hertog) </t>
  </si>
  <si>
    <t xml:space="preserve">NLA_023</t>
  </si>
  <si>
    <t xml:space="preserve">KO Exp 1-3</t>
  </si>
  <si>
    <t xml:space="preserve">2022/08/08</t>
  </si>
  <si>
    <t xml:space="preserve">TMEM106B KO </t>
  </si>
  <si>
    <t xml:space="preserve">NLA_2022_014_004</t>
  </si>
  <si>
    <t xml:space="preserve">P41/18 C</t>
  </si>
  <si>
    <t xml:space="preserve">S1</t>
  </si>
  <si>
    <t xml:space="preserve">NB_2022_047 - 04102022 - 1-004.mzML</t>
  </si>
  <si>
    <t xml:space="preserve">NB_2022_047 - 04102022 - 2-004.mzML</t>
  </si>
  <si>
    <t xml:space="preserve">005</t>
  </si>
  <si>
    <t xml:space="preserve">1-5</t>
  </si>
  <si>
    <t xml:space="preserve">2-Deoxy-D-glucose </t>
  </si>
  <si>
    <t xml:space="preserve">2-5</t>
  </si>
  <si>
    <t xml:space="preserve">ETC1002</t>
  </si>
  <si>
    <t xml:space="preserve">LW_2024_002 - Sascha drug screen batch 6</t>
  </si>
  <si>
    <t xml:space="preserve">3-05</t>
  </si>
  <si>
    <t xml:space="preserve">Rapamycin</t>
  </si>
  <si>
    <t xml:space="preserve">FF9</t>
  </si>
  <si>
    <t xml:space="preserve">S040</t>
  </si>
  <si>
    <t xml:space="preserve">PH26912</t>
  </si>
  <si>
    <t xml:space="preserve">FF 5</t>
  </si>
  <si>
    <t xml:space="preserve">Kolf E4 rep 2 -F</t>
  </si>
  <si>
    <t xml:space="preserve">Kolf cntrl 1</t>
  </si>
  <si>
    <t xml:space="preserve">PBS + 0.1%BSA</t>
  </si>
  <si>
    <t xml:space="preserve">A L6</t>
  </si>
  <si>
    <t xml:space="preserve">NLA_2022_014_005</t>
  </si>
  <si>
    <t xml:space="preserve">P60/15 F</t>
  </si>
  <si>
    <t xml:space="preserve">NB_2022_047 - 04102022 - 1-005.mzML</t>
  </si>
  <si>
    <t xml:space="preserve">NB_2022_047 - 04102022 - 2-005.mzML</t>
  </si>
  <si>
    <t xml:space="preserve">006</t>
  </si>
  <si>
    <t xml:space="preserve">1-7</t>
  </si>
  <si>
    <t xml:space="preserve">3-07</t>
  </si>
  <si>
    <t xml:space="preserve">FF10</t>
  </si>
  <si>
    <t xml:space="preserve">FF 6</t>
  </si>
  <si>
    <t xml:space="preserve">Kolf E4 rep 3 -F</t>
  </si>
  <si>
    <t xml:space="preserve">Kolf reactive 1</t>
  </si>
  <si>
    <t xml:space="preserve">A L7</t>
  </si>
  <si>
    <t xml:space="preserve">T/T185 Exp 1-2</t>
  </si>
  <si>
    <t xml:space="preserve">TMEM106B TT185</t>
  </si>
  <si>
    <t xml:space="preserve">IPSC-derived neurons, microglia and astrocytes (Feringa and Koppes-den Hertog) </t>
  </si>
  <si>
    <t xml:space="preserve">NLA_027</t>
  </si>
  <si>
    <t xml:space="preserve">NLA_2021_008</t>
  </si>
  <si>
    <t xml:space="preserve">2021/08/11</t>
  </si>
  <si>
    <t xml:space="preserve">VDK_210811_01</t>
  </si>
  <si>
    <t xml:space="preserve">IR6</t>
  </si>
  <si>
    <t xml:space="preserve">2021/07/21</t>
  </si>
  <si>
    <t xml:space="preserve">NB_2021_037 - Rik vd Kant - Lipidyzer cell measurements</t>
  </si>
  <si>
    <t xml:space="preserve">NB_2021_037 - 11082021 - 1.wiff</t>
  </si>
  <si>
    <t xml:space="preserve">NB_2021_037 - 11082021 - 2.wiff</t>
  </si>
  <si>
    <t xml:space="preserve">NLA_2022_014_006</t>
  </si>
  <si>
    <t xml:space="preserve">P41/05 C</t>
  </si>
  <si>
    <t xml:space="preserve">S34</t>
  </si>
  <si>
    <t xml:space="preserve">NB_2022_047 - 04102022 - 1-006.mzML</t>
  </si>
  <si>
    <t xml:space="preserve">NB_2022_047 - 04102022 - 2-006.mzML</t>
  </si>
  <si>
    <t xml:space="preserve">007</t>
  </si>
  <si>
    <t xml:space="preserve">1-9</t>
  </si>
  <si>
    <t xml:space="preserve">24-hydroxy_cholesterol</t>
  </si>
  <si>
    <t xml:space="preserve">3-11</t>
  </si>
  <si>
    <t xml:space="preserve">Rotenone</t>
  </si>
  <si>
    <t xml:space="preserve">FF 7</t>
  </si>
  <si>
    <t xml:space="preserve">Kolf E3 rep 1 +F</t>
  </si>
  <si>
    <t xml:space="preserve">ApoE4 vs ApoE3 isogenic iAstrocytes with FBS II (KolfJ2.1 Feringa and Koppes-den Hertog) </t>
  </si>
  <si>
    <t xml:space="preserve">NLA_009</t>
  </si>
  <si>
    <t xml:space="preserve">QCC2</t>
  </si>
  <si>
    <t xml:space="preserve">A1 L1</t>
  </si>
  <si>
    <t xml:space="preserve">ApoEnull/null</t>
  </si>
  <si>
    <t xml:space="preserve">Bioni037-A1</t>
  </si>
  <si>
    <t xml:space="preserve">2022_04_21_A_null_Bioni037-A1_yesFBS_p8_1000</t>
  </si>
  <si>
    <t xml:space="preserve">NLA_2022_014_007</t>
  </si>
  <si>
    <t xml:space="preserve">P3/17 F</t>
  </si>
  <si>
    <t xml:space="preserve">NB_2022_047 - 04102022 - 1-007.mzML</t>
  </si>
  <si>
    <t xml:space="preserve">NB_2022_047 - 04102022 - 2-007.mzML</t>
  </si>
  <si>
    <t xml:space="preserve">Control vs reactive (IL1a_TNF_C1q) iAstrocytes (WTC11 Rose)</t>
  </si>
  <si>
    <t xml:space="preserve">NLA_012</t>
  </si>
  <si>
    <t xml:space="preserve">NLA_2022_001</t>
  </si>
  <si>
    <t xml:space="preserve">2022/02/25</t>
  </si>
  <si>
    <t xml:space="preserve">KMP_220225_01</t>
  </si>
  <si>
    <t xml:space="preserve">007-1</t>
  </si>
  <si>
    <t xml:space="preserve">veh cells</t>
  </si>
  <si>
    <t xml:space="preserve">2022/01/18</t>
  </si>
  <si>
    <t xml:space="preserve">WTC11</t>
  </si>
  <si>
    <t xml:space="preserve">Vehicle</t>
  </si>
  <si>
    <t xml:space="preserve">Kampmann</t>
  </si>
  <si>
    <t xml:space="preserve">NB_2022_006+007+010 - NDCN + Martin Kampmann + Nathalie (OLEPI) - Cells, medium and FCS</t>
  </si>
  <si>
    <t xml:space="preserve">NB_2022_006+007+010 - 25022022 - 1.wiff</t>
  </si>
  <si>
    <t xml:space="preserve">NB_2022_006+007+010 - 25022022 - 2.wiff</t>
  </si>
  <si>
    <t xml:space="preserve">007-2</t>
  </si>
  <si>
    <t xml:space="preserve">007-3</t>
  </si>
  <si>
    <t xml:space="preserve">007-4</t>
  </si>
  <si>
    <t xml:space="preserve">ITC cells</t>
  </si>
  <si>
    <t xml:space="preserve">IL1α, TNF, and C1q</t>
  </si>
  <si>
    <t xml:space="preserve">007-5</t>
  </si>
  <si>
    <t xml:space="preserve">007-6</t>
  </si>
  <si>
    <t xml:space="preserve">008</t>
  </si>
  <si>
    <t xml:space="preserve">2-13</t>
  </si>
  <si>
    <t xml:space="preserve">FSG67</t>
  </si>
  <si>
    <t xml:space="preserve">LW_2024_002 - Sascha drug screen batch 12</t>
  </si>
  <si>
    <t xml:space="preserve">3-13</t>
  </si>
  <si>
    <t xml:space="preserve">SBFI-26</t>
  </si>
  <si>
    <t xml:space="preserve">1-11</t>
  </si>
  <si>
    <t xml:space="preserve">S043</t>
  </si>
  <si>
    <t xml:space="preserve">PH26922</t>
  </si>
  <si>
    <t xml:space="preserve">FF 8</t>
  </si>
  <si>
    <t xml:space="preserve">Kolf E3 rep 2 +F</t>
  </si>
  <si>
    <t xml:space="preserve">Blank2</t>
  </si>
  <si>
    <t xml:space="preserve">A1 L2</t>
  </si>
  <si>
    <t xml:space="preserve">S/S185 Exp 1-2</t>
  </si>
  <si>
    <t xml:space="preserve">NLA_2022_014_008</t>
  </si>
  <si>
    <t xml:space="preserve">P21/00 C</t>
  </si>
  <si>
    <t xml:space="preserve">S20</t>
  </si>
  <si>
    <t xml:space="preserve">NB_2022_047 - 04102022 - 1-008.mzML</t>
  </si>
  <si>
    <t xml:space="preserve">NB_2022_047 - 04102022 - 2-008.mzML</t>
  </si>
  <si>
    <t xml:space="preserve">009</t>
  </si>
  <si>
    <t xml:space="preserve">1-15</t>
  </si>
  <si>
    <t xml:space="preserve">ACM</t>
  </si>
  <si>
    <t xml:space="preserve">2-15</t>
  </si>
  <si>
    <t xml:space="preserve">LW_2024_002 - Sascha drug screen batch 14</t>
  </si>
  <si>
    <t xml:space="preserve">3-15</t>
  </si>
  <si>
    <t xml:space="preserve">ApoE4 vs ApoE3 isogenic iAstrocytes with FBS I (KolfJ2.1 Feringa and Koppes-den Hertog) </t>
  </si>
  <si>
    <t xml:space="preserve">NLA_003</t>
  </si>
  <si>
    <t xml:space="preserve">FF3</t>
  </si>
  <si>
    <t xml:space="preserve">S044</t>
  </si>
  <si>
    <t xml:space="preserve">PH26936</t>
  </si>
  <si>
    <t xml:space="preserve">FF 9</t>
  </si>
  <si>
    <t xml:space="preserve">Kolf E3 rep 3 +F</t>
  </si>
  <si>
    <t xml:space="preserve">Bioni37A cntrl 2</t>
  </si>
  <si>
    <t xml:space="preserve">A1 L3</t>
  </si>
  <si>
    <t xml:space="preserve">NLA_2022_014_009</t>
  </si>
  <si>
    <t xml:space="preserve">P50/11 C</t>
  </si>
  <si>
    <t xml:space="preserve">S2</t>
  </si>
  <si>
    <t xml:space="preserve">NB_2022_047 - 04102022 - 1-009.mzML</t>
  </si>
  <si>
    <t xml:space="preserve">NB_2022_047 - 04102022 - 2-009.mzML</t>
  </si>
  <si>
    <t xml:space="preserve">010</t>
  </si>
  <si>
    <t xml:space="preserve">1-17</t>
  </si>
  <si>
    <t xml:space="preserve">Atglistatin</t>
  </si>
  <si>
    <t xml:space="preserve">Dataset is damaged due to presence of air in the system. Reconstituted in 200 ul instead of 300 ul. This group is reran in NLA_2024_001_AM1. Cell count at plating P7</t>
  </si>
  <si>
    <t xml:space="preserve">2-17</t>
  </si>
  <si>
    <t xml:space="preserve">FX11</t>
  </si>
  <si>
    <t xml:space="preserve">LW_2024_002 - Sascha drug screen batch 16</t>
  </si>
  <si>
    <t xml:space="preserve">3-17</t>
  </si>
  <si>
    <t xml:space="preserve">SCDi</t>
  </si>
  <si>
    <t xml:space="preserve">FF 10</t>
  </si>
  <si>
    <t xml:space="preserve">Kolf E4 rep 1 +F</t>
  </si>
  <si>
    <t xml:space="preserve">Bioni37A reactive 2</t>
  </si>
  <si>
    <t xml:space="preserve">A1 L5</t>
  </si>
  <si>
    <t xml:space="preserve">2022_04_21_A_null_Bioni037-A1_noFBS_p8_1000</t>
  </si>
  <si>
    <t xml:space="preserve">KO Exp 3-1</t>
  </si>
  <si>
    <t xml:space="preserve">NLA_2022_014_010</t>
  </si>
  <si>
    <t xml:space="preserve">P67/06 FW</t>
  </si>
  <si>
    <t xml:space="preserve">NB_2022_047 - 04102022 - 1-010.mzML</t>
  </si>
  <si>
    <t xml:space="preserve">NB_2022_047 - 04102022 - 2-010.mzML</t>
  </si>
  <si>
    <t xml:space="preserve">011</t>
  </si>
  <si>
    <t xml:space="preserve">1-19</t>
  </si>
  <si>
    <t xml:space="preserve">2-19</t>
  </si>
  <si>
    <t xml:space="preserve">LW_2024_002 - Sascha drug screen batch 18</t>
  </si>
  <si>
    <t xml:space="preserve">3-19</t>
  </si>
  <si>
    <t xml:space="preserve">S046</t>
  </si>
  <si>
    <t xml:space="preserve">PH26940</t>
  </si>
  <si>
    <t xml:space="preserve">FF 11</t>
  </si>
  <si>
    <t xml:space="preserve">Kolf E4 rep 2 +F</t>
  </si>
  <si>
    <t xml:space="preserve">Kolf cntrl 2</t>
  </si>
  <si>
    <t xml:space="preserve">A1 L6</t>
  </si>
  <si>
    <t xml:space="preserve">NLA_2022_014_011</t>
  </si>
  <si>
    <t xml:space="preserve">P46/16 C</t>
  </si>
  <si>
    <t xml:space="preserve">S35</t>
  </si>
  <si>
    <t xml:space="preserve">NB_2022_047 - 04102022 - 1-011.mzML</t>
  </si>
  <si>
    <t xml:space="preserve">NB_2022_047 - 04102022 - 2-011.mzML</t>
  </si>
  <si>
    <t xml:space="preserve">012</t>
  </si>
  <si>
    <t xml:space="preserve">1-21</t>
  </si>
  <si>
    <t xml:space="preserve">Atorvastatin</t>
  </si>
  <si>
    <t xml:space="preserve">2-21</t>
  </si>
  <si>
    <t xml:space="preserve">GSK2837808A</t>
  </si>
  <si>
    <t xml:space="preserve">LW_2024_002 - Sascha drug screen batch 20</t>
  </si>
  <si>
    <t xml:space="preserve">3-21</t>
  </si>
  <si>
    <t xml:space="preserve">SH42</t>
  </si>
  <si>
    <t xml:space="preserve">FF4</t>
  </si>
  <si>
    <t xml:space="preserve">FF 12</t>
  </si>
  <si>
    <t xml:space="preserve">Kolf E4 rep 3 +F</t>
  </si>
  <si>
    <t xml:space="preserve">Kolf reactive 2</t>
  </si>
  <si>
    <t xml:space="preserve">A1 L7</t>
  </si>
  <si>
    <t xml:space="preserve">T/T185 Exp 3-2</t>
  </si>
  <si>
    <t xml:space="preserve">IR12</t>
  </si>
  <si>
    <t xml:space="preserve">NLA_2022_014_012</t>
  </si>
  <si>
    <t xml:space="preserve">P41/18 F</t>
  </si>
  <si>
    <t xml:space="preserve">NB_2022_047 - 04102022 - 1-012.mzML</t>
  </si>
  <si>
    <t xml:space="preserve">NB_2022_047 - 04102022 - 2-012.mzML</t>
  </si>
  <si>
    <t xml:space="preserve">013</t>
  </si>
  <si>
    <t xml:space="preserve">1-23</t>
  </si>
  <si>
    <t xml:space="preserve">2-23</t>
  </si>
  <si>
    <t xml:space="preserve">LW_2024_002 - Sascha drug screen batch 22</t>
  </si>
  <si>
    <t xml:space="preserve">3-23</t>
  </si>
  <si>
    <t xml:space="preserve">FF5</t>
  </si>
  <si>
    <t xml:space="preserve">QCC3</t>
  </si>
  <si>
    <t xml:space="preserve">NLA_2022_014_013</t>
  </si>
  <si>
    <t xml:space="preserve">P14/20 FW</t>
  </si>
  <si>
    <t xml:space="preserve">NB_2022_047 - 04102022 - 1-013.mzML</t>
  </si>
  <si>
    <t xml:space="preserve">NB_2022_047 - 04102022 - 2-013.mzML</t>
  </si>
  <si>
    <t xml:space="preserve">014</t>
  </si>
  <si>
    <t xml:space="preserve">1-25</t>
  </si>
  <si>
    <t xml:space="preserve">Avasimibe</t>
  </si>
  <si>
    <t xml:space="preserve">2-25</t>
  </si>
  <si>
    <t xml:space="preserve">GW4869</t>
  </si>
  <si>
    <t xml:space="preserve">LW_2024_002 - Sascha drug screen batch 24</t>
  </si>
  <si>
    <t xml:space="preserve">3-25</t>
  </si>
  <si>
    <t xml:space="preserve">SR18292</t>
  </si>
  <si>
    <t xml:space="preserve">FF2</t>
  </si>
  <si>
    <t xml:space="preserve">S049</t>
  </si>
  <si>
    <t xml:space="preserve">PH26900</t>
  </si>
  <si>
    <t xml:space="preserve">NLA_2022_014_014</t>
  </si>
  <si>
    <t xml:space="preserve">P29/17 FW</t>
  </si>
  <si>
    <t xml:space="preserve">S21</t>
  </si>
  <si>
    <t xml:space="preserve">NB_2022_047 - 04102022 - 1-014.mzML</t>
  </si>
  <si>
    <t xml:space="preserve">NB_2022_047 - 04102022 - 2-014.mzML</t>
  </si>
  <si>
    <t xml:space="preserve">015</t>
  </si>
  <si>
    <t xml:space="preserve">1-27</t>
  </si>
  <si>
    <t xml:space="preserve">2-27</t>
  </si>
  <si>
    <t xml:space="preserve">LW_2024_002 - Sascha drug screen batch 25</t>
  </si>
  <si>
    <t xml:space="preserve">3-27</t>
  </si>
  <si>
    <t xml:space="preserve">S050</t>
  </si>
  <si>
    <t xml:space="preserve">PH26924</t>
  </si>
  <si>
    <t xml:space="preserve">Bioni37A cntrl 3</t>
  </si>
  <si>
    <t xml:space="preserve">T/T185 Exp 1-3</t>
  </si>
  <si>
    <t xml:space="preserve">NLA_2022_014_015</t>
  </si>
  <si>
    <t xml:space="preserve">P85/19 C</t>
  </si>
  <si>
    <t xml:space="preserve">APOE2/4</t>
  </si>
  <si>
    <t xml:space="preserve">NB_2022_047 - 04102022 - 1-015.mzML</t>
  </si>
  <si>
    <t xml:space="preserve">NB_2022_047 - 04102022 - 2-015.mzML</t>
  </si>
  <si>
    <t xml:space="preserve">016</t>
  </si>
  <si>
    <t xml:space="preserve">1-29</t>
  </si>
  <si>
    <t xml:space="preserve">Berberine</t>
  </si>
  <si>
    <t xml:space="preserve">3-29</t>
  </si>
  <si>
    <t xml:space="preserve">T0070907</t>
  </si>
  <si>
    <t xml:space="preserve">FF6</t>
  </si>
  <si>
    <t xml:space="preserve">Bioni37A reactive 3</t>
  </si>
  <si>
    <t xml:space="preserve">NLA_2022_014_016</t>
  </si>
  <si>
    <t xml:space="preserve">P57/19 FW</t>
  </si>
  <si>
    <t xml:space="preserve">S66</t>
  </si>
  <si>
    <t xml:space="preserve">NB_2022_047 - 04102022 - 1-016.mzML</t>
  </si>
  <si>
    <t xml:space="preserve">NB_2022_047 - 04102022 - 2-016.mzML</t>
  </si>
  <si>
    <t xml:space="preserve">017</t>
  </si>
  <si>
    <t xml:space="preserve">1-31</t>
  </si>
  <si>
    <t xml:space="preserve">2-31</t>
  </si>
  <si>
    <t xml:space="preserve">LXR623</t>
  </si>
  <si>
    <t xml:space="preserve">LW_2024_002 - Sascha drug screen batch 29</t>
  </si>
  <si>
    <t xml:space="preserve">3-31</t>
  </si>
  <si>
    <t xml:space="preserve">Kolf cntrl 3</t>
  </si>
  <si>
    <t xml:space="preserve">NLA_2022_014_017</t>
  </si>
  <si>
    <t xml:space="preserve">P35/18 F</t>
  </si>
  <si>
    <t xml:space="preserve">S3</t>
  </si>
  <si>
    <t xml:space="preserve">NB_2022_047 - 04102022 - 1-017.mzML</t>
  </si>
  <si>
    <t xml:space="preserve">NB_2022_047 - 04102022 - 2-017.mzML</t>
  </si>
  <si>
    <t xml:space="preserve">018</t>
  </si>
  <si>
    <t xml:space="preserve">1-33</t>
  </si>
  <si>
    <t xml:space="preserve">C75</t>
  </si>
  <si>
    <t xml:space="preserve">2-33</t>
  </si>
  <si>
    <t xml:space="preserve">ND-630</t>
  </si>
  <si>
    <t xml:space="preserve">LW_2024_002 - Sascha drug screen batch 31</t>
  </si>
  <si>
    <t xml:space="preserve">3-33</t>
  </si>
  <si>
    <t xml:space="preserve">T0901317</t>
  </si>
  <si>
    <t xml:space="preserve">FF8</t>
  </si>
  <si>
    <t xml:space="preserve">S053</t>
  </si>
  <si>
    <t xml:space="preserve">PH26950</t>
  </si>
  <si>
    <t xml:space="preserve">Kolf reactive 3</t>
  </si>
  <si>
    <t xml:space="preserve">KO Exp 1-1</t>
  </si>
  <si>
    <t xml:space="preserve">IR18</t>
  </si>
  <si>
    <t xml:space="preserve">NLA_2022_014_018</t>
  </si>
  <si>
    <t xml:space="preserve">P75/15 F</t>
  </si>
  <si>
    <t xml:space="preserve">NB_2022_047 - 04102022 - 1-018.mzML</t>
  </si>
  <si>
    <t xml:space="preserve">NB_2022_047 - 04102022 - 2-018.mzML</t>
  </si>
  <si>
    <t xml:space="preserve">019</t>
  </si>
  <si>
    <t xml:space="preserve">1-35</t>
  </si>
  <si>
    <t xml:space="preserve">2-35</t>
  </si>
  <si>
    <t xml:space="preserve">LW_2024_002 - Sascha drug screen batch 33</t>
  </si>
  <si>
    <t xml:space="preserve">3-35</t>
  </si>
  <si>
    <t xml:space="preserve">S054</t>
  </si>
  <si>
    <t xml:space="preserve">PH26906</t>
  </si>
  <si>
    <t xml:space="preserve">A4 L1</t>
  </si>
  <si>
    <t xml:space="preserve">Bioni037-A4</t>
  </si>
  <si>
    <t xml:space="preserve">2022_04_21_A_ApoE4/4_Bioni037-A4_yesFBS_p7_1000</t>
  </si>
  <si>
    <t xml:space="preserve">NLA_2022_014_019</t>
  </si>
  <si>
    <t xml:space="preserve">P23/15 F</t>
  </si>
  <si>
    <t xml:space="preserve">S63</t>
  </si>
  <si>
    <t xml:space="preserve">NB_2022_047 - 04102022 - 1-019.mzML</t>
  </si>
  <si>
    <t xml:space="preserve">NB_2022_047 - 04102022 - 2-019.mzML</t>
  </si>
  <si>
    <t xml:space="preserve">020</t>
  </si>
  <si>
    <t xml:space="preserve">1-37</t>
  </si>
  <si>
    <t xml:space="preserve">Cholesterol</t>
  </si>
  <si>
    <t xml:space="preserve">2-37</t>
  </si>
  <si>
    <t xml:space="preserve">Oleic acid</t>
  </si>
  <si>
    <t xml:space="preserve">LW_2024_002 - Sascha drug screen batch 35</t>
  </si>
  <si>
    <t xml:space="preserve">3-37</t>
  </si>
  <si>
    <t xml:space="preserve">Torcetapib</t>
  </si>
  <si>
    <t xml:space="preserve">S055</t>
  </si>
  <si>
    <t xml:space="preserve">PH26913</t>
  </si>
  <si>
    <t xml:space="preserve">A4 L2</t>
  </si>
  <si>
    <t xml:space="preserve">NLA_2022_014_020</t>
  </si>
  <si>
    <t xml:space="preserve">P70/15 C</t>
  </si>
  <si>
    <t xml:space="preserve">S36</t>
  </si>
  <si>
    <t xml:space="preserve">NB_2022_047 - 04102022 - 1-020.mzML</t>
  </si>
  <si>
    <t xml:space="preserve">NB_2022_047 - 04102022 - 2-020.mzML</t>
  </si>
  <si>
    <t xml:space="preserve">021</t>
  </si>
  <si>
    <t xml:space="preserve">1-39</t>
  </si>
  <si>
    <t xml:space="preserve">2-39</t>
  </si>
  <si>
    <t xml:space="preserve">LW_2024_002 - Sascha drug screen batch 36</t>
  </si>
  <si>
    <t xml:space="preserve">3-39</t>
  </si>
  <si>
    <t xml:space="preserve">FF1</t>
  </si>
  <si>
    <t xml:space="preserve">A4 L3</t>
  </si>
  <si>
    <t xml:space="preserve">NLA_2022_014_021</t>
  </si>
  <si>
    <t xml:space="preserve">P76/19 F</t>
  </si>
  <si>
    <t xml:space="preserve">NB_2022_047 - 04102022 - 1-021.mzML</t>
  </si>
  <si>
    <t xml:space="preserve">NB_2022_047 - 04102022 - 2-021.mzML</t>
  </si>
  <si>
    <t xml:space="preserve">022</t>
  </si>
  <si>
    <t xml:space="preserve">1-41</t>
  </si>
  <si>
    <t xml:space="preserve">DMSO</t>
  </si>
  <si>
    <t xml:space="preserve">2-41</t>
  </si>
  <si>
    <t xml:space="preserve">Opaganib</t>
  </si>
  <si>
    <t xml:space="preserve">LW_2024_002 - Sascha drug screen batch 38</t>
  </si>
  <si>
    <t xml:space="preserve">3-41</t>
  </si>
  <si>
    <t xml:space="preserve">U-18666A</t>
  </si>
  <si>
    <t xml:space="preserve">2022_04_21_A_ApoE4/4_Bioni037-A4_noFBS_p7_1000</t>
  </si>
  <si>
    <t xml:space="preserve">S/S185 Exp 2-2</t>
  </si>
  <si>
    <t xml:space="preserve">2022/08/11</t>
  </si>
  <si>
    <t xml:space="preserve">NLA_2022_014_022</t>
  </si>
  <si>
    <t xml:space="preserve">P78/06 C</t>
  </si>
  <si>
    <t xml:space="preserve">S22</t>
  </si>
  <si>
    <t xml:space="preserve">NB_2022_047 - 04102022 - 1-022.mzML</t>
  </si>
  <si>
    <t xml:space="preserve">NB_2022_047 - 04102022 - 2-022.mzML</t>
  </si>
  <si>
    <t xml:space="preserve">023</t>
  </si>
  <si>
    <t xml:space="preserve">1-43</t>
  </si>
  <si>
    <t xml:space="preserve">2-43</t>
  </si>
  <si>
    <t xml:space="preserve">LW_2024_002 - Sascha drug screen batch 39</t>
  </si>
  <si>
    <t xml:space="preserve">3-43</t>
  </si>
  <si>
    <t xml:space="preserve">S058</t>
  </si>
  <si>
    <t xml:space="preserve">PH26951</t>
  </si>
  <si>
    <t xml:space="preserve">A4 L6</t>
  </si>
  <si>
    <t xml:space="preserve">NLA_2022_014_023</t>
  </si>
  <si>
    <t xml:space="preserve">P54/10 C</t>
  </si>
  <si>
    <t xml:space="preserve">NB_2022_047 - 04102022 - 1-023.mzML</t>
  </si>
  <si>
    <t xml:space="preserve">NB_2022_047 - 04102022 - 2-023.mzML</t>
  </si>
  <si>
    <t xml:space="preserve">024</t>
  </si>
  <si>
    <t xml:space="preserve">1-45</t>
  </si>
  <si>
    <t xml:space="preserve">Eliglustat</t>
  </si>
  <si>
    <t xml:space="preserve">2-45</t>
  </si>
  <si>
    <t xml:space="preserve">Palmitic acid</t>
  </si>
  <si>
    <t xml:space="preserve">LW_2024_002 - Sascha drug screen batch 41</t>
  </si>
  <si>
    <t xml:space="preserve">QCC8</t>
  </si>
  <si>
    <t xml:space="preserve">S059</t>
  </si>
  <si>
    <t xml:space="preserve">PH26947</t>
  </si>
  <si>
    <t xml:space="preserve">A4 L7</t>
  </si>
  <si>
    <t xml:space="preserve">KO Exp 2-1</t>
  </si>
  <si>
    <t xml:space="preserve">NLA_2022_014_024</t>
  </si>
  <si>
    <t xml:space="preserve">P29/17 F</t>
  </si>
  <si>
    <t xml:space="preserve">NB_2022_047 - 04102022 - 1-024.mzML</t>
  </si>
  <si>
    <t xml:space="preserve">NB_2022_047 - 04102022 - 2-024.mzML</t>
  </si>
  <si>
    <t xml:space="preserve">025</t>
  </si>
  <si>
    <t xml:space="preserve">Blank6</t>
  </si>
  <si>
    <t xml:space="preserve">1-47</t>
  </si>
  <si>
    <t xml:space="preserve">2-47</t>
  </si>
  <si>
    <t xml:space="preserve">LW_2024_002 - Sascha drug screen batch 42</t>
  </si>
  <si>
    <t xml:space="preserve">NLA_2022_014_025</t>
  </si>
  <si>
    <t xml:space="preserve">P17/14 C</t>
  </si>
  <si>
    <t xml:space="preserve">S37</t>
  </si>
  <si>
    <t xml:space="preserve">NB_2022_047 - 04102022 - 1-025.mzML</t>
  </si>
  <si>
    <t xml:space="preserve">NB_2022_047 - 04102022 - 2-025.mzML</t>
  </si>
  <si>
    <t xml:space="preserve">026</t>
  </si>
  <si>
    <t xml:space="preserve">3-02</t>
  </si>
  <si>
    <t xml:space="preserve">QCC5</t>
  </si>
  <si>
    <t xml:space="preserve">LW_2024_002 - Sascha drug screen batch 48</t>
  </si>
  <si>
    <t xml:space="preserve">S/S185 Exp 3-3</t>
  </si>
  <si>
    <t xml:space="preserve">NLA_2022_014_026</t>
  </si>
  <si>
    <t xml:space="preserve">P56/07 C</t>
  </si>
  <si>
    <t xml:space="preserve">S38</t>
  </si>
  <si>
    <t xml:space="preserve">NB_2022_047 - 04102022 - 1-026.mzML</t>
  </si>
  <si>
    <t xml:space="preserve">NB_2022_047 - 04102022 - 2-026.mzML</t>
  </si>
  <si>
    <t xml:space="preserve">027</t>
  </si>
  <si>
    <t xml:space="preserve">Blank4</t>
  </si>
  <si>
    <t xml:space="preserve">LW_2024_002 - Sascha drug screen batch 45</t>
  </si>
  <si>
    <t xml:space="preserve">3-04</t>
  </si>
  <si>
    <t xml:space="preserve">S062</t>
  </si>
  <si>
    <t xml:space="preserve">PH26923</t>
  </si>
  <si>
    <t xml:space="preserve">NLA_2022_014_027</t>
  </si>
  <si>
    <t xml:space="preserve">P27/17 C</t>
  </si>
  <si>
    <t xml:space="preserve">S39</t>
  </si>
  <si>
    <t xml:space="preserve">NB_2022_047 - 04102022 - 1-027.mzML</t>
  </si>
  <si>
    <t xml:space="preserve">NB_2022_047 - 04102022 - 2-027.mzML</t>
  </si>
  <si>
    <t xml:space="preserve">028</t>
  </si>
  <si>
    <t xml:space="preserve">1-2</t>
  </si>
  <si>
    <t xml:space="preserve">2-2</t>
  </si>
  <si>
    <t xml:space="preserve">LW_2024_002 - Sascha drug screen batch 3</t>
  </si>
  <si>
    <t xml:space="preserve">3-06</t>
  </si>
  <si>
    <t xml:space="preserve">S063</t>
  </si>
  <si>
    <t xml:space="preserve">PH26949</t>
  </si>
  <si>
    <t xml:space="preserve">NLA_2022_014_028</t>
  </si>
  <si>
    <t xml:space="preserve">P70/15 F</t>
  </si>
  <si>
    <t xml:space="preserve">NB_2022_047 - 04102022 - 1-028.mzML</t>
  </si>
  <si>
    <t xml:space="preserve">NB_2022_047 - 04102022 - 2-028.mzML</t>
  </si>
  <si>
    <t xml:space="preserve">029</t>
  </si>
  <si>
    <t xml:space="preserve">1-4</t>
  </si>
  <si>
    <t xml:space="preserve">2-4</t>
  </si>
  <si>
    <t xml:space="preserve">LW_2024_002 - Sascha drug screen batch 5</t>
  </si>
  <si>
    <t xml:space="preserve">3-08</t>
  </si>
  <si>
    <t xml:space="preserve">NLA_2022_014_029</t>
  </si>
  <si>
    <t xml:space="preserve">P29/17 C</t>
  </si>
  <si>
    <t xml:space="preserve">S23</t>
  </si>
  <si>
    <t xml:space="preserve">NB_2022_047 - 04102022 - 1-029.mzML</t>
  </si>
  <si>
    <t xml:space="preserve">NB_2022_047 - 04102022 - 2-029.mzML</t>
  </si>
  <si>
    <t xml:space="preserve">030</t>
  </si>
  <si>
    <t xml:space="preserve">2-6</t>
  </si>
  <si>
    <t xml:space="preserve">LW_2024_002 - Sascha drug screen batch 7</t>
  </si>
  <si>
    <t xml:space="preserve">1-8</t>
  </si>
  <si>
    <t xml:space="preserve">3-12</t>
  </si>
  <si>
    <t xml:space="preserve">IR30</t>
  </si>
  <si>
    <t xml:space="preserve">NLA_2022_014_030</t>
  </si>
  <si>
    <t xml:space="preserve">P21/00 F</t>
  </si>
  <si>
    <t xml:space="preserve">NB_2022_047 - 04102022 - 1-030.mzML</t>
  </si>
  <si>
    <t xml:space="preserve">NB_2022_047 - 04102022 - 2-030.mzML</t>
  </si>
  <si>
    <t xml:space="preserve">031</t>
  </si>
  <si>
    <t xml:space="preserve">1-10</t>
  </si>
  <si>
    <t xml:space="preserve">3-14</t>
  </si>
  <si>
    <t xml:space="preserve">NLA_2022_014_031</t>
  </si>
  <si>
    <t xml:space="preserve">P28/13 C</t>
  </si>
  <si>
    <t xml:space="preserve">NB_2022_047 - 04102022 - 1-031.mzML</t>
  </si>
  <si>
    <t xml:space="preserve">NB_2022_047 - 04102022 - 2-031.mzML</t>
  </si>
  <si>
    <t xml:space="preserve">032</t>
  </si>
  <si>
    <t xml:space="preserve">1-12</t>
  </si>
  <si>
    <t xml:space="preserve">2-12</t>
  </si>
  <si>
    <t xml:space="preserve">Etomoxir</t>
  </si>
  <si>
    <t xml:space="preserve">LW_2024_002 - Sascha drug screen batch 11</t>
  </si>
  <si>
    <t xml:space="preserve">3-16</t>
  </si>
  <si>
    <t xml:space="preserve">NLA_2022_014_032</t>
  </si>
  <si>
    <t xml:space="preserve">P45/15 C</t>
  </si>
  <si>
    <t xml:space="preserve">S40</t>
  </si>
  <si>
    <t xml:space="preserve">NB_2022_047 - 04102022 - 1-032.mzML</t>
  </si>
  <si>
    <t xml:space="preserve">NB_2022_047 - 04102022 - 2-032.mzML</t>
  </si>
  <si>
    <t xml:space="preserve">033</t>
  </si>
  <si>
    <t xml:space="preserve">2-14</t>
  </si>
  <si>
    <t xml:space="preserve">LW_2024_002 - Sascha drug screen batch 13</t>
  </si>
  <si>
    <t xml:space="preserve">3-18</t>
  </si>
  <si>
    <t xml:space="preserve">1-16</t>
  </si>
  <si>
    <t xml:space="preserve">NLA_2022_014_033</t>
  </si>
  <si>
    <t xml:space="preserve">P21/00 FW</t>
  </si>
  <si>
    <t xml:space="preserve">NB_2022_047 - 04102022 - 1-033.mzML</t>
  </si>
  <si>
    <t xml:space="preserve">NB_2022_047 - 04102022 - 2-033.mzML</t>
  </si>
  <si>
    <t xml:space="preserve">034</t>
  </si>
  <si>
    <t xml:space="preserve">2-16</t>
  </si>
  <si>
    <t xml:space="preserve">LW_2024_002 - Sascha drug screen batch 15</t>
  </si>
  <si>
    <t xml:space="preserve">3-20</t>
  </si>
  <si>
    <t xml:space="preserve">NLA_2022_014_034</t>
  </si>
  <si>
    <t xml:space="preserve">P15/10 F</t>
  </si>
  <si>
    <t xml:space="preserve">NB_2022_047 - 04102022 - 1-034.mzML</t>
  </si>
  <si>
    <t xml:space="preserve">NB_2022_047 - 04102022 - 2-034.mzML</t>
  </si>
  <si>
    <t xml:space="preserve">035</t>
  </si>
  <si>
    <t xml:space="preserve">2-18</t>
  </si>
  <si>
    <t xml:space="preserve">LW_2024_002 - Sascha drug screen batch 17</t>
  </si>
  <si>
    <t xml:space="preserve">3-22</t>
  </si>
  <si>
    <t xml:space="preserve">NLA_2022_014_035</t>
  </si>
  <si>
    <t xml:space="preserve">P40/09 F</t>
  </si>
  <si>
    <t xml:space="preserve">NB_2022_047 - 04102022 - 1-035.mzML</t>
  </si>
  <si>
    <t xml:space="preserve">NB_2022_047 - 04102022 - 2-035.mzML</t>
  </si>
  <si>
    <t xml:space="preserve">036</t>
  </si>
  <si>
    <t xml:space="preserve">1-22</t>
  </si>
  <si>
    <t xml:space="preserve">2-20</t>
  </si>
  <si>
    <t xml:space="preserve">LW_2024_002 - Sascha drug screen batch 19</t>
  </si>
  <si>
    <t xml:space="preserve">3-24</t>
  </si>
  <si>
    <t xml:space="preserve">NLA_2022_014_036</t>
  </si>
  <si>
    <t xml:space="preserve">P85/17 F</t>
  </si>
  <si>
    <t xml:space="preserve">S4</t>
  </si>
  <si>
    <t xml:space="preserve">NB_2022_047 - 04102022 - 1-036.mzML</t>
  </si>
  <si>
    <t xml:space="preserve">NB_2022_047 - 04102022 - 2-036.mzML</t>
  </si>
  <si>
    <t xml:space="preserve">037</t>
  </si>
  <si>
    <t xml:space="preserve">2-22</t>
  </si>
  <si>
    <t xml:space="preserve">LW_2024_002 - Sascha drug screen batch 21</t>
  </si>
  <si>
    <t xml:space="preserve">3-26</t>
  </si>
  <si>
    <t xml:space="preserve">1-24</t>
  </si>
  <si>
    <t xml:space="preserve">NLA_2022_015</t>
  </si>
  <si>
    <t xml:space="preserve">2022/10/05</t>
  </si>
  <si>
    <t xml:space="preserve">NLA_2022_015_037</t>
  </si>
  <si>
    <t xml:space="preserve">P56/07 F</t>
  </si>
  <si>
    <t xml:space="preserve">NB_2022_047 - Tammaryn - Human brain tissue - Data batch 2</t>
  </si>
  <si>
    <t xml:space="preserve">NB_2022_047 - 05102022 - 1.wiff</t>
  </si>
  <si>
    <t xml:space="preserve">NB_2022_047 - 05102022 - 1</t>
  </si>
  <si>
    <t xml:space="preserve">NB_2022_047 - 05102022 - 2.wiff</t>
  </si>
  <si>
    <t xml:space="preserve">NB_2022_047 - 05102022 - 2</t>
  </si>
  <si>
    <t xml:space="preserve">NB_2022_047 - 05102022 - 1-037.mzML</t>
  </si>
  <si>
    <t xml:space="preserve">NB_2022_047 - 05102022 - 2-037.mzML</t>
  </si>
  <si>
    <t xml:space="preserve">038</t>
  </si>
  <si>
    <t xml:space="preserve">1-26</t>
  </si>
  <si>
    <t xml:space="preserve">2-24</t>
  </si>
  <si>
    <t xml:space="preserve">LW_2024_002 - Sascha drug screen batch 23</t>
  </si>
  <si>
    <t xml:space="preserve">3-28</t>
  </si>
  <si>
    <t xml:space="preserve">NLA_2022_015_038</t>
  </si>
  <si>
    <t xml:space="preserve">P37/17 FW</t>
  </si>
  <si>
    <t xml:space="preserve">NB_2022_047 - 05102022 - 1-038.mzML</t>
  </si>
  <si>
    <t xml:space="preserve">NB_2022_047 - 05102022 - 2-038.mzML</t>
  </si>
  <si>
    <t xml:space="preserve">039</t>
  </si>
  <si>
    <t xml:space="preserve">3-30</t>
  </si>
  <si>
    <t xml:space="preserve">1-28</t>
  </si>
  <si>
    <t xml:space="preserve">2-28</t>
  </si>
  <si>
    <t xml:space="preserve">LW_2024_002 - Sascha drug screen batch 26</t>
  </si>
  <si>
    <t xml:space="preserve">NLA_2022_015_039</t>
  </si>
  <si>
    <t xml:space="preserve">P35/18 C</t>
  </si>
  <si>
    <t xml:space="preserve">NB_2022_047 - 05102022 - 1-039.mzML</t>
  </si>
  <si>
    <t xml:space="preserve">NB_2022_047 - 05102022 - 2-039.mzML</t>
  </si>
  <si>
    <t xml:space="preserve">040</t>
  </si>
  <si>
    <t xml:space="preserve">1-30</t>
  </si>
  <si>
    <t xml:space="preserve">2-30</t>
  </si>
  <si>
    <t xml:space="preserve">LW_2024_002 - Sascha drug screen batch 28</t>
  </si>
  <si>
    <t xml:space="preserve">3-32</t>
  </si>
  <si>
    <t xml:space="preserve">NLA_2022_015_040</t>
  </si>
  <si>
    <t xml:space="preserve">P35/10 FW</t>
  </si>
  <si>
    <t xml:space="preserve">NB_2022_047 - 05102022 - 1-040.mzML</t>
  </si>
  <si>
    <t xml:space="preserve">NB_2022_047 - 05102022 - 2-040.mzML</t>
  </si>
  <si>
    <t xml:space="preserve">041</t>
  </si>
  <si>
    <t xml:space="preserve">1-32</t>
  </si>
  <si>
    <t xml:space="preserve">2-32</t>
  </si>
  <si>
    <t xml:space="preserve">LW_2024_002 - Sascha drug screen batch 30</t>
  </si>
  <si>
    <t xml:space="preserve">3-36</t>
  </si>
  <si>
    <t xml:space="preserve">NLA_2022_015_041</t>
  </si>
  <si>
    <t xml:space="preserve">P24/16 F</t>
  </si>
  <si>
    <t xml:space="preserve">S5</t>
  </si>
  <si>
    <t xml:space="preserve">NB_2022_047 - 05102022 - 1-041.mzML</t>
  </si>
  <si>
    <t xml:space="preserve">NB_2022_047 - 05102022 - 2-041.mzML</t>
  </si>
  <si>
    <t xml:space="preserve">042</t>
  </si>
  <si>
    <t xml:space="preserve">1-34</t>
  </si>
  <si>
    <t xml:space="preserve">2-34</t>
  </si>
  <si>
    <t xml:space="preserve">LW_2024_002 - Sascha drug screen batch 32</t>
  </si>
  <si>
    <t xml:space="preserve">3-40</t>
  </si>
  <si>
    <t xml:space="preserve">NLA_2022_015_042</t>
  </si>
  <si>
    <t xml:space="preserve">P28/13 F</t>
  </si>
  <si>
    <t xml:space="preserve">S6</t>
  </si>
  <si>
    <t xml:space="preserve">NB_2022_047 - 05102022 - 1-042.mzML</t>
  </si>
  <si>
    <t xml:space="preserve">NB_2022_047 - 05102022 - 2-042.mzML</t>
  </si>
  <si>
    <t xml:space="preserve">043</t>
  </si>
  <si>
    <t xml:space="preserve">3-42</t>
  </si>
  <si>
    <t xml:space="preserve">1-36</t>
  </si>
  <si>
    <t xml:space="preserve">2-36</t>
  </si>
  <si>
    <t xml:space="preserve">LW_2024_002 - Sascha drug screen batch 34</t>
  </si>
  <si>
    <t xml:space="preserve">NLA_2022_015_043</t>
  </si>
  <si>
    <t xml:space="preserve">P17/17 FW</t>
  </si>
  <si>
    <t xml:space="preserve">S67</t>
  </si>
  <si>
    <t xml:space="preserve">NB_2022_047 - 05102022 - 1-043.mzML</t>
  </si>
  <si>
    <t xml:space="preserve">NB_2022_047 - 05102022 - 2-043.mzML</t>
  </si>
  <si>
    <t xml:space="preserve">044</t>
  </si>
  <si>
    <t xml:space="preserve">1-40</t>
  </si>
  <si>
    <t xml:space="preserve">2-40</t>
  </si>
  <si>
    <t xml:space="preserve">LW_2024_002 - Sascha drug screen batch 37</t>
  </si>
  <si>
    <t xml:space="preserve">3-44</t>
  </si>
  <si>
    <t xml:space="preserve">NLA_2022_015_044</t>
  </si>
  <si>
    <t xml:space="preserve">P24/15 F</t>
  </si>
  <si>
    <t xml:space="preserve">S64</t>
  </si>
  <si>
    <t xml:space="preserve">NB_2022_047 - 05102022 - 1-044.mzML</t>
  </si>
  <si>
    <t xml:space="preserve">NB_2022_047 - 05102022 - 2-044.mzML</t>
  </si>
  <si>
    <t xml:space="preserve">045</t>
  </si>
  <si>
    <t xml:space="preserve">1-42</t>
  </si>
  <si>
    <t xml:space="preserve">2-44</t>
  </si>
  <si>
    <t xml:space="preserve">LW_2024_002 - Sascha drug screen batch 40</t>
  </si>
  <si>
    <t xml:space="preserve">NLA_2022_015_045</t>
  </si>
  <si>
    <t xml:space="preserve">P54/10 FW</t>
  </si>
  <si>
    <t xml:space="preserve">S68</t>
  </si>
  <si>
    <t xml:space="preserve">NB_2022_047 - 05102022 - 1-045.mzML</t>
  </si>
  <si>
    <t xml:space="preserve">NB_2022_047 - 05102022 - 2-045.mzML</t>
  </si>
  <si>
    <t xml:space="preserve">046</t>
  </si>
  <si>
    <t xml:space="preserve">1-44</t>
  </si>
  <si>
    <t xml:space="preserve">2-48</t>
  </si>
  <si>
    <t xml:space="preserve">LW_2024_002 - Sascha drug screen batch 43</t>
  </si>
  <si>
    <t xml:space="preserve">alpha-synuclein E46K neurons (van der Kant lab)</t>
  </si>
  <si>
    <t xml:space="preserve">NLA_018</t>
  </si>
  <si>
    <t xml:space="preserve">NLA_2022_003</t>
  </si>
  <si>
    <t xml:space="preserve">2022/02/24</t>
  </si>
  <si>
    <t xml:space="preserve">VDK_220224_02</t>
  </si>
  <si>
    <t xml:space="preserve">Het4</t>
  </si>
  <si>
    <t xml:space="preserve">2022/01/10</t>
  </si>
  <si>
    <t xml:space="preserve">SNCA E46K</t>
  </si>
  <si>
    <t xml:space="preserve">Kolf HET4</t>
  </si>
  <si>
    <t xml:space="preserve">NB_2022_015 - Rik vd Kant CZI - Cells\Data batch 2</t>
  </si>
  <si>
    <t xml:space="preserve">NB_2022_015 - 24022022 - 1.wiff</t>
  </si>
  <si>
    <t xml:space="preserve">NB_2022_015 - 24022022 - 2.wiff</t>
  </si>
  <si>
    <t xml:space="preserve">NLA_2022_015_046</t>
  </si>
  <si>
    <t xml:space="preserve">P75/15 FW</t>
  </si>
  <si>
    <t xml:space="preserve">NB_2022_047 - 05102022 - 1-046.mzML</t>
  </si>
  <si>
    <t xml:space="preserve">NB_2022_047 - 05102022 - 2-046.mzML</t>
  </si>
  <si>
    <t xml:space="preserve">047</t>
  </si>
  <si>
    <t xml:space="preserve">1-48</t>
  </si>
  <si>
    <t xml:space="preserve">NLA_2022_015_047</t>
  </si>
  <si>
    <t xml:space="preserve">P99/17 F</t>
  </si>
  <si>
    <t xml:space="preserve">NB_2022_047 - 05102022 - 1-047.mzML</t>
  </si>
  <si>
    <t xml:space="preserve">NB_2022_047 - 05102022 - 2-047.mzML</t>
  </si>
  <si>
    <t xml:space="preserve">048</t>
  </si>
  <si>
    <t xml:space="preserve">LW_2024_002 - Sascha drug screen batch 46</t>
  </si>
  <si>
    <t xml:space="preserve">NLA_2022_015_048</t>
  </si>
  <si>
    <t xml:space="preserve">P41/05 FW</t>
  </si>
  <si>
    <t xml:space="preserve">NB_2022_047 - 05102022 - 1-048.mzML</t>
  </si>
  <si>
    <t xml:space="preserve">NB_2022_047 - 05102022 - 2-048.mzML</t>
  </si>
  <si>
    <t xml:space="preserve">049</t>
  </si>
  <si>
    <t xml:space="preserve">Het5</t>
  </si>
  <si>
    <t xml:space="preserve">Kolf HET5</t>
  </si>
  <si>
    <t xml:space="preserve">NLA_2022_015_049</t>
  </si>
  <si>
    <t xml:space="preserve">P71/12 C</t>
  </si>
  <si>
    <t xml:space="preserve">NB_2022_047 - 05102022 - 1-049.mzML</t>
  </si>
  <si>
    <t xml:space="preserve">NB_2022_047 - 05102022 - 2-049.mzML</t>
  </si>
  <si>
    <t xml:space="preserve">050</t>
  </si>
  <si>
    <t xml:space="preserve">Het5 </t>
  </si>
  <si>
    <t xml:space="preserve">NLA_2022_015_050</t>
  </si>
  <si>
    <t xml:space="preserve">P40/04 F</t>
  </si>
  <si>
    <t xml:space="preserve">NB_2022_047 - 05102022 - 1-050.mzML</t>
  </si>
  <si>
    <t xml:space="preserve">NB_2022_047 - 05102022 - 2-050.mzML</t>
  </si>
  <si>
    <t xml:space="preserve">051</t>
  </si>
  <si>
    <t xml:space="preserve">NLA_2022_015_051</t>
  </si>
  <si>
    <t xml:space="preserve">P76/05 C</t>
  </si>
  <si>
    <t xml:space="preserve">NB_2022_047 - 05102022 - 1-051.mzML</t>
  </si>
  <si>
    <t xml:space="preserve">NB_2022_047 - 05102022 - 2-051.mzML</t>
  </si>
  <si>
    <t xml:space="preserve">052</t>
  </si>
  <si>
    <t xml:space="preserve">NLA_2022_015_052</t>
  </si>
  <si>
    <t xml:space="preserve">P40/09 C</t>
  </si>
  <si>
    <t xml:space="preserve">S41</t>
  </si>
  <si>
    <t xml:space="preserve">NB_2022_047 - 05102022 - 1-052.mzML</t>
  </si>
  <si>
    <t xml:space="preserve">NB_2022_047 - 05102022 - 2-052.mzML</t>
  </si>
  <si>
    <t xml:space="preserve">053</t>
  </si>
  <si>
    <t xml:space="preserve">NLA_2022_015_053</t>
  </si>
  <si>
    <t xml:space="preserve">P37/18 C</t>
  </si>
  <si>
    <t xml:space="preserve">S42</t>
  </si>
  <si>
    <t xml:space="preserve">NB_2022_047 - 05102022 - 1-053.mzML</t>
  </si>
  <si>
    <t xml:space="preserve">NB_2022_047 - 05102022 - 2-053.mzML</t>
  </si>
  <si>
    <t xml:space="preserve">054</t>
  </si>
  <si>
    <t xml:space="preserve">NLA_2022_015_054</t>
  </si>
  <si>
    <t xml:space="preserve">P47/11 F</t>
  </si>
  <si>
    <t xml:space="preserve">NB_2022_047 - 05102022 - 1-054.mzML</t>
  </si>
  <si>
    <t xml:space="preserve">NB_2022_047 - 05102022 - 2-054.mzML</t>
  </si>
  <si>
    <t xml:space="preserve">055</t>
  </si>
  <si>
    <t xml:space="preserve">NLA_2022_015_055</t>
  </si>
  <si>
    <t xml:space="preserve">P88/10 C</t>
  </si>
  <si>
    <t xml:space="preserve">NB_2022_047 - 05102022 - 1-055.mzML</t>
  </si>
  <si>
    <t xml:space="preserve">NB_2022_047 - 05102022 - 2-055.mzML</t>
  </si>
  <si>
    <t xml:space="preserve">056</t>
  </si>
  <si>
    <t xml:space="preserve">NLA_2022_015_056</t>
  </si>
  <si>
    <t xml:space="preserve">P10/20 C</t>
  </si>
  <si>
    <t xml:space="preserve">S24</t>
  </si>
  <si>
    <t xml:space="preserve">NB_2022_047 - 05102022 - 1-056.mzML</t>
  </si>
  <si>
    <t xml:space="preserve">NB_2022_047 - 05102022 - 2-056.mzML</t>
  </si>
  <si>
    <t xml:space="preserve">057</t>
  </si>
  <si>
    <t xml:space="preserve">NLA_2022_015_057</t>
  </si>
  <si>
    <t xml:space="preserve">P28/07 F</t>
  </si>
  <si>
    <t xml:space="preserve">NB_2022_047 - 05102022 - 1-057.mzML</t>
  </si>
  <si>
    <t xml:space="preserve">NB_2022_047 - 05102022 - 2-057.mzML</t>
  </si>
  <si>
    <t xml:space="preserve">058</t>
  </si>
  <si>
    <t xml:space="preserve">NLA_2022_015_058</t>
  </si>
  <si>
    <t xml:space="preserve">P28/07 FW</t>
  </si>
  <si>
    <t xml:space="preserve">NB_2022_047 - 05102022 - 1-058.mzML</t>
  </si>
  <si>
    <t xml:space="preserve">NB_2022_047 - 05102022 - 2-058.mzML</t>
  </si>
  <si>
    <t xml:space="preserve">059</t>
  </si>
  <si>
    <t xml:space="preserve">NLA_2022_015_059</t>
  </si>
  <si>
    <t xml:space="preserve">P89/05 FW</t>
  </si>
  <si>
    <t xml:space="preserve">NB_2022_047 - 05102022 - 1-059.mzML</t>
  </si>
  <si>
    <t xml:space="preserve">NB_2022_047 - 05102022 - 2-059.mzML</t>
  </si>
  <si>
    <t xml:space="preserve">060</t>
  </si>
  <si>
    <t xml:space="preserve">NLA_2022_015_060</t>
  </si>
  <si>
    <t xml:space="preserve">P70/10 FW</t>
  </si>
  <si>
    <t xml:space="preserve">S69</t>
  </si>
  <si>
    <t xml:space="preserve">NB_2022_047 - 05102022 - 1-060.mzML</t>
  </si>
  <si>
    <t xml:space="preserve">NB_2022_047 - 05102022 - 2-060.mzML</t>
  </si>
  <si>
    <t xml:space="preserve">061</t>
  </si>
  <si>
    <t xml:space="preserve">NLA_2022_015_061</t>
  </si>
  <si>
    <t xml:space="preserve">P45/16 F</t>
  </si>
  <si>
    <t xml:space="preserve">S7</t>
  </si>
  <si>
    <t xml:space="preserve">NB_2022_047 - 05102022 - 1-061.mzML</t>
  </si>
  <si>
    <t xml:space="preserve">NB_2022_047 - 05102022 - 2-061.mzML</t>
  </si>
  <si>
    <t xml:space="preserve">062</t>
  </si>
  <si>
    <t xml:space="preserve">NLA_2022_015_062</t>
  </si>
  <si>
    <t xml:space="preserve">P21/17 FW</t>
  </si>
  <si>
    <t xml:space="preserve">NB_2022_047 - 05102022 - 1-062.mzML</t>
  </si>
  <si>
    <t xml:space="preserve">NB_2022_047 - 05102022 - 2-062.mzML</t>
  </si>
  <si>
    <t xml:space="preserve">063</t>
  </si>
  <si>
    <t xml:space="preserve">NLA_2022_015_063</t>
  </si>
  <si>
    <t xml:space="preserve">P76/19 C</t>
  </si>
  <si>
    <t xml:space="preserve">S43</t>
  </si>
  <si>
    <t xml:space="preserve">NB_2022_047 - 05102022 - 1-063.mzML</t>
  </si>
  <si>
    <t xml:space="preserve">NB_2022_047 - 05102022 - 2-063.mzML</t>
  </si>
  <si>
    <t xml:space="preserve">064</t>
  </si>
  <si>
    <t xml:space="preserve">NLA_2022_015_064</t>
  </si>
  <si>
    <t xml:space="preserve">P45/16 FW</t>
  </si>
  <si>
    <t xml:space="preserve">NB_2022_047 - 05102022 - 1-064.mzML</t>
  </si>
  <si>
    <t xml:space="preserve">NB_2022_047 - 05102022 - 2-064.mzML</t>
  </si>
  <si>
    <t xml:space="preserve">066</t>
  </si>
  <si>
    <t xml:space="preserve">NLA_2022_015_066</t>
  </si>
  <si>
    <t xml:space="preserve">P60/15 FW</t>
  </si>
  <si>
    <t xml:space="preserve">NB_2022_047 - 05102022 - 1-066.mzML</t>
  </si>
  <si>
    <t xml:space="preserve">NB_2022_047 - 05102022 - 2-066.mzML</t>
  </si>
  <si>
    <t xml:space="preserve">067</t>
  </si>
  <si>
    <t xml:space="preserve">NLA_2022_015_067</t>
  </si>
  <si>
    <t xml:space="preserve">P3/16 FW</t>
  </si>
  <si>
    <t xml:space="preserve">NB_2022_047 - 05102022 - 1-067.mzML</t>
  </si>
  <si>
    <t xml:space="preserve">NB_2022_047 - 05102022 - 2-067.mzML</t>
  </si>
  <si>
    <t xml:space="preserve">068</t>
  </si>
  <si>
    <t xml:space="preserve">NLA_2022_015_068</t>
  </si>
  <si>
    <t xml:space="preserve">P45/04 C</t>
  </si>
  <si>
    <t xml:space="preserve">S25</t>
  </si>
  <si>
    <t xml:space="preserve">NB_2022_047 - 05102022 - 1-068.mzML</t>
  </si>
  <si>
    <t xml:space="preserve">NB_2022_047 - 05102022 - 2-068.mzML</t>
  </si>
  <si>
    <t xml:space="preserve">069</t>
  </si>
  <si>
    <t xml:space="preserve">NLA_2022_015_069</t>
  </si>
  <si>
    <t xml:space="preserve">P04/07 F</t>
  </si>
  <si>
    <t xml:space="preserve">None listed</t>
  </si>
  <si>
    <t xml:space="preserve">S78</t>
  </si>
  <si>
    <t xml:space="preserve">NB_2022_047 - 05102022 - 1-069.mzML</t>
  </si>
  <si>
    <t xml:space="preserve">NB_2022_047 - 05102022 - 2-069.mzML</t>
  </si>
  <si>
    <t xml:space="preserve">070</t>
  </si>
  <si>
    <t xml:space="preserve">NLA_2022_015_070</t>
  </si>
  <si>
    <t xml:space="preserve">P42/20 FW</t>
  </si>
  <si>
    <t xml:space="preserve">NB_2022_047 - 05102022 - 1-070.mzML</t>
  </si>
  <si>
    <t xml:space="preserve">NB_2022_047 - 05102022 - 2-070.mzML</t>
  </si>
  <si>
    <t xml:space="preserve">071</t>
  </si>
  <si>
    <t xml:space="preserve">NLA_2022_015_071</t>
  </si>
  <si>
    <t xml:space="preserve">P89/08 F</t>
  </si>
  <si>
    <t xml:space="preserve">NB_2022_047 - 05102022 - 1-071.mzML</t>
  </si>
  <si>
    <t xml:space="preserve">NB_2022_047 - 05102022 - 2-071.mzML</t>
  </si>
  <si>
    <t xml:space="preserve">072</t>
  </si>
  <si>
    <t xml:space="preserve">NLA_2022_015_072</t>
  </si>
  <si>
    <t xml:space="preserve">P26/11 FW</t>
  </si>
  <si>
    <t xml:space="preserve">NB_2022_047 - 05102022 - 1-072.mzML</t>
  </si>
  <si>
    <t xml:space="preserve">NB_2022_047 - 05102022 - 2-072.mzML</t>
  </si>
  <si>
    <t xml:space="preserve">NLA_2022_016</t>
  </si>
  <si>
    <t xml:space="preserve">2022/10/06</t>
  </si>
  <si>
    <t xml:space="preserve">073</t>
  </si>
  <si>
    <t xml:space="preserve">NLA_2022_016_073</t>
  </si>
  <si>
    <t xml:space="preserve">P37/17 F</t>
  </si>
  <si>
    <t xml:space="preserve">NB_2022_047 - Tammaryn - Human brain tissue - Data batch 3</t>
  </si>
  <si>
    <t xml:space="preserve">NB_2022_047 - 06102022 - 1</t>
  </si>
  <si>
    <t xml:space="preserve">NB_2022_047 - 06102022 - 2.wiff</t>
  </si>
  <si>
    <t xml:space="preserve">NB_2022_047 - 06102022 - 2</t>
  </si>
  <si>
    <t xml:space="preserve">NB_2022_047 - 06102022 - 1-073.mzML</t>
  </si>
  <si>
    <t xml:space="preserve">NB_2022_047 - 06102022 - 2-073.mzML</t>
  </si>
  <si>
    <t xml:space="preserve">074</t>
  </si>
  <si>
    <t xml:space="preserve">NLA_2022_016_074</t>
  </si>
  <si>
    <t xml:space="preserve">P67/06 F</t>
  </si>
  <si>
    <t xml:space="preserve">NB_2022_047 - 06102022 - 1-074.mzML</t>
  </si>
  <si>
    <t xml:space="preserve">NB_2022_047 - 06102022 - 2-074.mzML</t>
  </si>
  <si>
    <t xml:space="preserve">075</t>
  </si>
  <si>
    <t xml:space="preserve">NLA_2022_016_075</t>
  </si>
  <si>
    <t xml:space="preserve">P60/15 C</t>
  </si>
  <si>
    <t xml:space="preserve">S44</t>
  </si>
  <si>
    <t xml:space="preserve">NB_2022_047 - 06102022 - 1-075.mzML</t>
  </si>
  <si>
    <t xml:space="preserve">NB_2022_047 - 06102022 - 2-075.mzML</t>
  </si>
  <si>
    <t xml:space="preserve">076</t>
  </si>
  <si>
    <t xml:space="preserve">NLA_2022_016_076</t>
  </si>
  <si>
    <t xml:space="preserve">P42/20 F</t>
  </si>
  <si>
    <t xml:space="preserve">NB_2022_047 - 06102022 - 1-076.mzML</t>
  </si>
  <si>
    <t xml:space="preserve">NB_2022_047 - 06102022 - 2-076.mzML</t>
  </si>
  <si>
    <t xml:space="preserve">077</t>
  </si>
  <si>
    <t xml:space="preserve">NLA_2022_016_077</t>
  </si>
  <si>
    <t xml:space="preserve">P24/16 C</t>
  </si>
  <si>
    <t xml:space="preserve">NB_2022_047 - 06102022 - 1-077.mzML</t>
  </si>
  <si>
    <t xml:space="preserve">NB_2022_047 - 06102022 - 2-077.mzML</t>
  </si>
  <si>
    <t xml:space="preserve">078</t>
  </si>
  <si>
    <t xml:space="preserve">NLA_2022_016_078</t>
  </si>
  <si>
    <t xml:space="preserve">P85/17 C</t>
  </si>
  <si>
    <t xml:space="preserve">S8</t>
  </si>
  <si>
    <t xml:space="preserve">NB_2022_047 - 06102022 - 1-078.mzML</t>
  </si>
  <si>
    <t xml:space="preserve">NB_2022_047 - 06102022 - 2-078.mzML</t>
  </si>
  <si>
    <t xml:space="preserve">079</t>
  </si>
  <si>
    <t xml:space="preserve">NLA_2022_016_079</t>
  </si>
  <si>
    <t xml:space="preserve">P3/16 C</t>
  </si>
  <si>
    <t xml:space="preserve">S9</t>
  </si>
  <si>
    <t xml:space="preserve">NB_2022_047 - 06102022 - 1-079.mzML</t>
  </si>
  <si>
    <t xml:space="preserve">NB_2022_047 - 06102022 - 2-079.mzML</t>
  </si>
  <si>
    <t xml:space="preserve">080</t>
  </si>
  <si>
    <t xml:space="preserve">NLA_2022_016_080</t>
  </si>
  <si>
    <t xml:space="preserve">P59/17 C</t>
  </si>
  <si>
    <t xml:space="preserve">S45</t>
  </si>
  <si>
    <t xml:space="preserve">NB_2022_047 - 06102022 - 1-080.mzML</t>
  </si>
  <si>
    <t xml:space="preserve">NB_2022_047 - 06102022 - 2-080.mzML</t>
  </si>
  <si>
    <t xml:space="preserve">081</t>
  </si>
  <si>
    <t xml:space="preserve">NLA_2022_016_081</t>
  </si>
  <si>
    <t xml:space="preserve">P76/05 FW</t>
  </si>
  <si>
    <t xml:space="preserve">S70</t>
  </si>
  <si>
    <t xml:space="preserve">NB_2022_047 - 06102022 - 1-081.mzML</t>
  </si>
  <si>
    <t xml:space="preserve">NB_2022_047 - 06102022 - 2-081.mzML</t>
  </si>
  <si>
    <t xml:space="preserve">082</t>
  </si>
  <si>
    <t xml:space="preserve">NLA_2022_016_082</t>
  </si>
  <si>
    <t xml:space="preserve">P40/19 C</t>
  </si>
  <si>
    <t xml:space="preserve">S46</t>
  </si>
  <si>
    <t xml:space="preserve">NB_2022_047 - 06102022 - 1-082.mzML</t>
  </si>
  <si>
    <t xml:space="preserve">NB_2022_047 - 06102022 - 2-082.mzML</t>
  </si>
  <si>
    <t xml:space="preserve">083</t>
  </si>
  <si>
    <t xml:space="preserve">NLA_2022_016_083</t>
  </si>
  <si>
    <t xml:space="preserve">P9/19 FW</t>
  </si>
  <si>
    <t xml:space="preserve">NB_2022_047 - 06102022 - 1-083.mzML</t>
  </si>
  <si>
    <t xml:space="preserve">NB_2022_047 - 06102022 - 2-083.mzML</t>
  </si>
  <si>
    <t xml:space="preserve">084</t>
  </si>
  <si>
    <t xml:space="preserve">NLA_2022_016_084</t>
  </si>
  <si>
    <t xml:space="preserve">P3/16 F</t>
  </si>
  <si>
    <t xml:space="preserve">NB_2022_047 - 06102022 - 1-084.mzML</t>
  </si>
  <si>
    <t xml:space="preserve">NB_2022_047 - 06102022 - 2-084.mzML</t>
  </si>
  <si>
    <t xml:space="preserve">085</t>
  </si>
  <si>
    <t xml:space="preserve">NLA_2022_016_085</t>
  </si>
  <si>
    <t xml:space="preserve">P7/15 C</t>
  </si>
  <si>
    <t xml:space="preserve">S47</t>
  </si>
  <si>
    <t xml:space="preserve">NB_2022_047 - 06102022 - 1-085.mzML</t>
  </si>
  <si>
    <t xml:space="preserve">NB_2022_047 - 06102022 - 2-085.mzML</t>
  </si>
  <si>
    <t xml:space="preserve">086</t>
  </si>
  <si>
    <t xml:space="preserve">NLA_2022_016_086</t>
  </si>
  <si>
    <t xml:space="preserve">P27/17 F</t>
  </si>
  <si>
    <t xml:space="preserve">NB_2022_047 - 06102022 - 1-086.mzML</t>
  </si>
  <si>
    <t xml:space="preserve">NB_2022_047 - 06102022 - 2-086.mzML</t>
  </si>
  <si>
    <t xml:space="preserve">087</t>
  </si>
  <si>
    <t xml:space="preserve">NLA_2022_016_087</t>
  </si>
  <si>
    <t xml:space="preserve">P28/07 C</t>
  </si>
  <si>
    <t xml:space="preserve">S48</t>
  </si>
  <si>
    <t xml:space="preserve">NB_2022_047 - 06102022 - 1-087.mzML</t>
  </si>
  <si>
    <t xml:space="preserve">NB_2022_047 - 06102022 - 2-087.mzML</t>
  </si>
  <si>
    <t xml:space="preserve">088</t>
  </si>
  <si>
    <t xml:space="preserve">NLA_2022_016_088</t>
  </si>
  <si>
    <t xml:space="preserve">P16/14 FW</t>
  </si>
  <si>
    <t xml:space="preserve">NB_2022_047 - 06102022 - 1-088.mzML</t>
  </si>
  <si>
    <t xml:space="preserve">NB_2022_047 - 06102022 - 2-088.mzML</t>
  </si>
  <si>
    <t xml:space="preserve">089</t>
  </si>
  <si>
    <t xml:space="preserve">NLA_2022_016_089</t>
  </si>
  <si>
    <t xml:space="preserve">P74/17 C</t>
  </si>
  <si>
    <t xml:space="preserve">NB_2022_047 - 06102022 - 1-089.mzML</t>
  </si>
  <si>
    <t xml:space="preserve">NB_2022_047 - 06102022 - 2-089.mzML</t>
  </si>
  <si>
    <t xml:space="preserve">090</t>
  </si>
  <si>
    <t xml:space="preserve">NLA_2022_016_090</t>
  </si>
  <si>
    <t xml:space="preserve">P17/14 F</t>
  </si>
  <si>
    <t xml:space="preserve">NB_2022_047 - 06102022 - 1-090.mzML</t>
  </si>
  <si>
    <t xml:space="preserve">NB_2022_047 - 06102022 - 2-090.mzML</t>
  </si>
  <si>
    <t xml:space="preserve">091</t>
  </si>
  <si>
    <t xml:space="preserve">NLA_2022_016_091</t>
  </si>
  <si>
    <t xml:space="preserve">P78/06 F</t>
  </si>
  <si>
    <t xml:space="preserve">NB_2022_047 - 06102022 - 1-091.mzML</t>
  </si>
  <si>
    <t xml:space="preserve">NB_2022_047 - 06102022 - 2-091.mzML</t>
  </si>
  <si>
    <t xml:space="preserve">092</t>
  </si>
  <si>
    <t xml:space="preserve">NLA_2022_016_092</t>
  </si>
  <si>
    <t xml:space="preserve">P42/21 FW</t>
  </si>
  <si>
    <t xml:space="preserve">NB_2022_047 - 06102022 - 1-092.mzML</t>
  </si>
  <si>
    <t xml:space="preserve">NB_2022_047 - 06102022 - 2-092.mzML</t>
  </si>
  <si>
    <t xml:space="preserve">093</t>
  </si>
  <si>
    <t xml:space="preserve">NLA_2022_016_093</t>
  </si>
  <si>
    <t xml:space="preserve">P17/17 C</t>
  </si>
  <si>
    <t xml:space="preserve">NB_2022_047 - 06102022 - 1-093.mzML</t>
  </si>
  <si>
    <t xml:space="preserve">NB_2022_047 - 06102022 - 2-093.mzML</t>
  </si>
  <si>
    <t xml:space="preserve">094</t>
  </si>
  <si>
    <t xml:space="preserve">NLA_2022_016_094</t>
  </si>
  <si>
    <t xml:space="preserve">P04/07 C</t>
  </si>
  <si>
    <t xml:space="preserve">S80</t>
  </si>
  <si>
    <t xml:space="preserve">NB_2022_047 - 06102022 - 1.wiff-094.mzML</t>
  </si>
  <si>
    <t xml:space="preserve">NB_2022_047 - 06102022 - 2-094.mzML</t>
  </si>
  <si>
    <t xml:space="preserve">095</t>
  </si>
  <si>
    <t xml:space="preserve">NLA_2022_016_095</t>
  </si>
  <si>
    <t xml:space="preserve">P45/15 F</t>
  </si>
  <si>
    <t xml:space="preserve">NB_2022_047 - 06102022 - 1-095.mzML</t>
  </si>
  <si>
    <t xml:space="preserve">NB_2022_047 - 06102022 - 2-095.mzML</t>
  </si>
  <si>
    <t xml:space="preserve">096</t>
  </si>
  <si>
    <t xml:space="preserve">NLA_2022_016_096</t>
  </si>
  <si>
    <t xml:space="preserve">P15/12 C</t>
  </si>
  <si>
    <t xml:space="preserve">NB_2022_047 - 06102022 - 1-096.mzML</t>
  </si>
  <si>
    <t xml:space="preserve">NB_2022_047 - 06102022 - 2-096.mzML</t>
  </si>
  <si>
    <t xml:space="preserve">097</t>
  </si>
  <si>
    <t xml:space="preserve">NLA_2022_016_097</t>
  </si>
  <si>
    <t xml:space="preserve">P15/10 FW</t>
  </si>
  <si>
    <t xml:space="preserve">NB_2022_047 - 06102022 - 1-097.mzML</t>
  </si>
  <si>
    <t xml:space="preserve">NB_2022_047 - 06102022 - 2-097.mzML</t>
  </si>
  <si>
    <t xml:space="preserve">099</t>
  </si>
  <si>
    <t xml:space="preserve">NLA_2022_016_099</t>
  </si>
  <si>
    <t xml:space="preserve">P65/08 FW</t>
  </si>
  <si>
    <t xml:space="preserve">NB_2022_047 - 06102022 - 1-099.mzML</t>
  </si>
  <si>
    <t xml:space="preserve">NB_2022_047 - 06102022 - 2-099.mzML</t>
  </si>
  <si>
    <t xml:space="preserve">100</t>
  </si>
  <si>
    <t xml:space="preserve">NLA_2022_016_100</t>
  </si>
  <si>
    <t xml:space="preserve">P65/08 C</t>
  </si>
  <si>
    <t xml:space="preserve">NB_2022_047 - 06102022 - 1-100.mzML</t>
  </si>
  <si>
    <t xml:space="preserve">NB_2022_047 - 06102022 - 2-100.mzML</t>
  </si>
  <si>
    <t xml:space="preserve">101</t>
  </si>
  <si>
    <t xml:space="preserve">NLA_2022_016_101</t>
  </si>
  <si>
    <t xml:space="preserve">P1/18 FW</t>
  </si>
  <si>
    <t xml:space="preserve">NB_2022_047 - 06102022 - 1.wiff-101.mzML</t>
  </si>
  <si>
    <t xml:space="preserve">NB_2022_047 - 06102022 - 2-101.mzML</t>
  </si>
  <si>
    <t xml:space="preserve">102</t>
  </si>
  <si>
    <t xml:space="preserve">NLA_2022_016_102</t>
  </si>
  <si>
    <t xml:space="preserve">P78/13 FW</t>
  </si>
  <si>
    <t xml:space="preserve">NB_2022_047 - 06102022 - 1-102.mzML</t>
  </si>
  <si>
    <t xml:space="preserve">NB_2022_047 - 06102022 - 2-102.mzML</t>
  </si>
  <si>
    <t xml:space="preserve">103</t>
  </si>
  <si>
    <t xml:space="preserve">NLA_2022_016_103</t>
  </si>
  <si>
    <t xml:space="preserve">P65/10 F</t>
  </si>
  <si>
    <t xml:space="preserve">NB_2022_047 - 06102022 - 1-103.mzML</t>
  </si>
  <si>
    <t xml:space="preserve">NB_2022_047 - 06102022 - 2-103.mzML</t>
  </si>
  <si>
    <t xml:space="preserve">104</t>
  </si>
  <si>
    <t xml:space="preserve">NLA_2022_016_104</t>
  </si>
  <si>
    <t xml:space="preserve">P71/13 FW</t>
  </si>
  <si>
    <t xml:space="preserve">NB_2022_047 - 06102022 - 1-104.mzML</t>
  </si>
  <si>
    <t xml:space="preserve">NB_2022_047 - 06102022 - 2-104.mzML</t>
  </si>
  <si>
    <t xml:space="preserve">105</t>
  </si>
  <si>
    <t xml:space="preserve">NLA_2022_016_105</t>
  </si>
  <si>
    <t xml:space="preserve">P41/05 F</t>
  </si>
  <si>
    <t xml:space="preserve">NB_2022_047 - 06102022 - 1-105.mzML</t>
  </si>
  <si>
    <t xml:space="preserve">NB_2022_047 - 06102022 - 2-105.mzML</t>
  </si>
  <si>
    <t xml:space="preserve">106</t>
  </si>
  <si>
    <t xml:space="preserve">NLA_2022_016_106</t>
  </si>
  <si>
    <t xml:space="preserve">P41/18 FW</t>
  </si>
  <si>
    <t xml:space="preserve">NB_2022_047 - 06102022 - 1-106.mzML</t>
  </si>
  <si>
    <t xml:space="preserve">NB_2022_047 - 06102022 - 2-106.mzML</t>
  </si>
  <si>
    <t xml:space="preserve">107</t>
  </si>
  <si>
    <t xml:space="preserve">NLA_2022_016_107</t>
  </si>
  <si>
    <t xml:space="preserve">P89/08 FW</t>
  </si>
  <si>
    <t xml:space="preserve">NB_2022_047 - 06102022 - 1-107.mzML</t>
  </si>
  <si>
    <t xml:space="preserve">NB_2022_047 - 06102022 - 2-107.mzML</t>
  </si>
  <si>
    <t xml:space="preserve">108</t>
  </si>
  <si>
    <t xml:space="preserve">NLA_2022_016_108</t>
  </si>
  <si>
    <t xml:space="preserve">P87/17 FW</t>
  </si>
  <si>
    <t xml:space="preserve">NB_2022_047 - 06102022 - 1-108.mzML</t>
  </si>
  <si>
    <t xml:space="preserve">NB_2022_047 - 06102022 - 2-108.mzML</t>
  </si>
  <si>
    <t xml:space="preserve">NLA_2022_017</t>
  </si>
  <si>
    <t xml:space="preserve">2022/10/07</t>
  </si>
  <si>
    <t xml:space="preserve">109</t>
  </si>
  <si>
    <t xml:space="preserve">NLA_2022_017_109</t>
  </si>
  <si>
    <t xml:space="preserve">P40/04 FW</t>
  </si>
  <si>
    <t xml:space="preserve">NB_2022_047 - Tammaryn - Human brain tissue - Data batch 4</t>
  </si>
  <si>
    <t xml:space="preserve">NB_2022_047 - 07102022 - 1.wiff</t>
  </si>
  <si>
    <t xml:space="preserve">NB_2022_047 - 07102022 - 2.wiff</t>
  </si>
  <si>
    <t xml:space="preserve">NB_2022_047 - 07102022 - 2</t>
  </si>
  <si>
    <t xml:space="preserve">NB_2022_047 - 06102022 - 1.wiff-109.mzML</t>
  </si>
  <si>
    <t xml:space="preserve">NB_2022_047 - 07102022 - 2-109.mzML</t>
  </si>
  <si>
    <t xml:space="preserve">110</t>
  </si>
  <si>
    <t xml:space="preserve">NLA_2022_017_110</t>
  </si>
  <si>
    <t xml:space="preserve">P16/09 FW</t>
  </si>
  <si>
    <t xml:space="preserve">NB_2022_047 - 06102022 - 1.wiff-110.mzML</t>
  </si>
  <si>
    <t xml:space="preserve">NB_2022_047 - 07102022 - 2-110.mzML</t>
  </si>
  <si>
    <t xml:space="preserve">111</t>
  </si>
  <si>
    <t xml:space="preserve">NLA_2022_017_111</t>
  </si>
  <si>
    <t xml:space="preserve">P56/13 F</t>
  </si>
  <si>
    <t xml:space="preserve">NB_2022_047 - 07102022 - 1</t>
  </si>
  <si>
    <t xml:space="preserve">NB_2022_047 - 07102022 - 1-111.mzML</t>
  </si>
  <si>
    <t xml:space="preserve">NB_2022_047 - 07102022 - 2-111.mzML</t>
  </si>
  <si>
    <t xml:space="preserve">112</t>
  </si>
  <si>
    <t xml:space="preserve">NLA_2022_017_112</t>
  </si>
  <si>
    <t xml:space="preserve">P70/10 F</t>
  </si>
  <si>
    <t xml:space="preserve">NB_2022_047 - 07102022 - 1-112.mzML</t>
  </si>
  <si>
    <t xml:space="preserve">NB_2022_047 - 07102022 - 2-112.mzML</t>
  </si>
  <si>
    <t xml:space="preserve">Mouse cortex ApoE4 vs ApoE3 target replacement mice 3 months old</t>
  </si>
  <si>
    <t xml:space="preserve">NLA_025</t>
  </si>
  <si>
    <t xml:space="preserve">NLA_2021_007</t>
  </si>
  <si>
    <t xml:space="preserve">2021/06/07</t>
  </si>
  <si>
    <t xml:space="preserve">VDK_210607_01</t>
  </si>
  <si>
    <t xml:space="preserve">113</t>
  </si>
  <si>
    <t xml:space="preserve">2020/10/29</t>
  </si>
  <si>
    <t xml:space="preserve">Mouse cortex</t>
  </si>
  <si>
    <t xml:space="preserve">TR APOE Sullivan - Jax</t>
  </si>
  <si>
    <t xml:space="preserve">TR APOE3/3 Sullivan - Jax</t>
  </si>
  <si>
    <t xml:space="preserve">3 months</t>
  </si>
  <si>
    <t xml:space="preserve">100 ul * 0.1g/mL</t>
  </si>
  <si>
    <t xml:space="preserve">NB_2021_023 - Rik vd Kant - Cell + Mouse brain\Data Batch 4 - Mouse brain</t>
  </si>
  <si>
    <t xml:space="preserve">NB_2021_023 - 07062021 - 1.wiff</t>
  </si>
  <si>
    <t xml:space="preserve">NB_2021_023 - 07062021 - 2.wiff</t>
  </si>
  <si>
    <t xml:space="preserve">NLA_2022_017_113</t>
  </si>
  <si>
    <t xml:space="preserve">P14/20 C</t>
  </si>
  <si>
    <t xml:space="preserve">NB_2022_047 - 07102022 - 1-113.mzML</t>
  </si>
  <si>
    <t xml:space="preserve">NB_2022_047 - 07102022 - 2-113.mzML</t>
  </si>
  <si>
    <t xml:space="preserve">114</t>
  </si>
  <si>
    <t xml:space="preserve">NLA_2022_017_114</t>
  </si>
  <si>
    <t xml:space="preserve">P45/16 C</t>
  </si>
  <si>
    <t xml:space="preserve">NB_2022_047 - 07102022 - 1-114.mzML</t>
  </si>
  <si>
    <t xml:space="preserve">NB_2022_047 - 07102022 - 2-114.mzML</t>
  </si>
  <si>
    <t xml:space="preserve">115</t>
  </si>
  <si>
    <t xml:space="preserve">NLA_2022_017_115</t>
  </si>
  <si>
    <t xml:space="preserve">P87/17 C</t>
  </si>
  <si>
    <t xml:space="preserve">NB_2022_047 - 07102022 - 1-115.mzML</t>
  </si>
  <si>
    <t xml:space="preserve">NB_2022_047 - 07102022 - 2-115.mzML</t>
  </si>
  <si>
    <t xml:space="preserve">116</t>
  </si>
  <si>
    <t xml:space="preserve">NLA_2022_017_116</t>
  </si>
  <si>
    <t xml:space="preserve">P21/15 FW</t>
  </si>
  <si>
    <t xml:space="preserve">NB_2022_047 - 07102022 - 1-116.mzML</t>
  </si>
  <si>
    <t xml:space="preserve">NB_2022_047 - 07102022 - 2-116.mzML</t>
  </si>
  <si>
    <t xml:space="preserve">117</t>
  </si>
  <si>
    <t xml:space="preserve">NLA_2022_017_117</t>
  </si>
  <si>
    <t xml:space="preserve">P76/19 FW</t>
  </si>
  <si>
    <t xml:space="preserve">NB_2022_047 - 07102022 - 1-117.mzML</t>
  </si>
  <si>
    <t xml:space="preserve">NB_2022_047 - 07102022 - 2-117.mzML</t>
  </si>
  <si>
    <t xml:space="preserve">118</t>
  </si>
  <si>
    <t xml:space="preserve">NLA_2022_017_118</t>
  </si>
  <si>
    <t xml:space="preserve">P51/09 FW</t>
  </si>
  <si>
    <t xml:space="preserve">NB_2022_047 - 07102022 - 1-118.mzML</t>
  </si>
  <si>
    <t xml:space="preserve">NB_2022_047 - 07102022 - 2-118.mzML</t>
  </si>
  <si>
    <t xml:space="preserve">119</t>
  </si>
  <si>
    <t xml:space="preserve">NLA_2022_017_119</t>
  </si>
  <si>
    <t xml:space="preserve">P63/05 FW</t>
  </si>
  <si>
    <t xml:space="preserve">NB_2022_047 - 07102022 - 1-119.mzML</t>
  </si>
  <si>
    <t xml:space="preserve">NB_2022_047 - 07102022 - 2-119.mzML</t>
  </si>
  <si>
    <t xml:space="preserve">120</t>
  </si>
  <si>
    <t xml:space="preserve">NLA_2022_017_120</t>
  </si>
  <si>
    <t xml:space="preserve">P53/04 C</t>
  </si>
  <si>
    <t xml:space="preserve">NB_2022_047 - 07102022 - 1-120.mzML</t>
  </si>
  <si>
    <t xml:space="preserve">NB_2022_047 - 07102022 - 2-120.mzML</t>
  </si>
  <si>
    <t xml:space="preserve">121</t>
  </si>
  <si>
    <t xml:space="preserve">TR APOE4/4 Sullivan - Jax</t>
  </si>
  <si>
    <t xml:space="preserve">NLA_2022_017_121</t>
  </si>
  <si>
    <t xml:space="preserve">P70/10 C</t>
  </si>
  <si>
    <t xml:space="preserve">NB_2022_047 - 07102022 - 1-121.mzML</t>
  </si>
  <si>
    <t xml:space="preserve">NB_2022_047 - 07102022 - 2-121.mzML</t>
  </si>
  <si>
    <t xml:space="preserve">122</t>
  </si>
  <si>
    <t xml:space="preserve">NLA_2022_017_122</t>
  </si>
  <si>
    <t xml:space="preserve">P15/12 F</t>
  </si>
  <si>
    <t xml:space="preserve">NB_2022_047 - 07102022 - 1-122.mzML</t>
  </si>
  <si>
    <t xml:space="preserve">NB_2022_047 - 07102022 - 2-122.mzML</t>
  </si>
  <si>
    <t xml:space="preserve">123</t>
  </si>
  <si>
    <t xml:space="preserve">NLA_2022_017_123</t>
  </si>
  <si>
    <t xml:space="preserve">P89/05 C</t>
  </si>
  <si>
    <t xml:space="preserve">NB_2022_047 - 07102022 - 1-123.mzML</t>
  </si>
  <si>
    <t xml:space="preserve">NB_2022_047 - 07102022 - 2-123.mzML</t>
  </si>
  <si>
    <t xml:space="preserve">124</t>
  </si>
  <si>
    <t xml:space="preserve">NLA_2022_017_124</t>
  </si>
  <si>
    <t xml:space="preserve">P17/14 FW</t>
  </si>
  <si>
    <t xml:space="preserve">NB_2022_047 - 07102022 - 1-124.mzML</t>
  </si>
  <si>
    <t xml:space="preserve">NB_2022_047 - 07102022 - 2-124.mzML</t>
  </si>
  <si>
    <t xml:space="preserve">125</t>
  </si>
  <si>
    <t xml:space="preserve">NLA_2022_017_125</t>
  </si>
  <si>
    <t xml:space="preserve">P10/20 FW</t>
  </si>
  <si>
    <t xml:space="preserve">NB_2022_047 - 07102022 - 1-125.mzML</t>
  </si>
  <si>
    <t xml:space="preserve">NB_2022_047 - 07102022 - 2-125.mzML</t>
  </si>
  <si>
    <t xml:space="preserve">126</t>
  </si>
  <si>
    <t xml:space="preserve">NLA_2022_017_126</t>
  </si>
  <si>
    <t xml:space="preserve">P85/19 FW</t>
  </si>
  <si>
    <t xml:space="preserve">S28</t>
  </si>
  <si>
    <t xml:space="preserve">NB_2022_047 - 07102022 - 1-126.mzML</t>
  </si>
  <si>
    <t xml:space="preserve">NB_2022_047 - 07102022 - 2-126.mzML</t>
  </si>
  <si>
    <t xml:space="preserve">127</t>
  </si>
  <si>
    <t xml:space="preserve">NLA_2022_017_127</t>
  </si>
  <si>
    <t xml:space="preserve">P65/10 C</t>
  </si>
  <si>
    <t xml:space="preserve">NB_2022_047 - 07102022 - 1-127.mzML</t>
  </si>
  <si>
    <t xml:space="preserve">NB_2022_047 - 07102022 - 2-127.mzML</t>
  </si>
  <si>
    <t xml:space="preserve">128</t>
  </si>
  <si>
    <t xml:space="preserve">NLA_2022_017_128</t>
  </si>
  <si>
    <t xml:space="preserve">P7/15 FW</t>
  </si>
  <si>
    <t xml:space="preserve">NB_2022_047 - 07102022 - 1-128.mzML</t>
  </si>
  <si>
    <t xml:space="preserve">NB_2022_047 - 07102022 - 2-128.mzML</t>
  </si>
  <si>
    <t xml:space="preserve">Mouse cortex ApoE4 vs ApoE3 target replacement mice 6 months old</t>
  </si>
  <si>
    <t xml:space="preserve">NLA_026</t>
  </si>
  <si>
    <t xml:space="preserve">VDK_210607_02</t>
  </si>
  <si>
    <t xml:space="preserve">129</t>
  </si>
  <si>
    <t xml:space="preserve">2021/01/14</t>
  </si>
  <si>
    <t xml:space="preserve">6 months</t>
  </si>
  <si>
    <t xml:space="preserve">NLA_2022_017_129</t>
  </si>
  <si>
    <t xml:space="preserve">P16/09 C</t>
  </si>
  <si>
    <t xml:space="preserve">NB_2022_047 - 07102022 - 1-129.mzML</t>
  </si>
  <si>
    <t xml:space="preserve">NB_2022_047 - 07102022 - 2-129.mzML</t>
  </si>
  <si>
    <t xml:space="preserve">130</t>
  </si>
  <si>
    <t xml:space="preserve">NLA_2022_017_130</t>
  </si>
  <si>
    <t xml:space="preserve">P6/19 C</t>
  </si>
  <si>
    <t xml:space="preserve">NB_2022_047 - 07102022 - 1-130.mzML</t>
  </si>
  <si>
    <t xml:space="preserve">NB_2022_047 - 07102022 - 2-130.mzML</t>
  </si>
  <si>
    <t xml:space="preserve">131</t>
  </si>
  <si>
    <t xml:space="preserve">NLA_2022_017_131</t>
  </si>
  <si>
    <t xml:space="preserve">P45/04 FW</t>
  </si>
  <si>
    <t xml:space="preserve">S29</t>
  </si>
  <si>
    <t xml:space="preserve">NB_2022_047 - 07102022 - 1-131.mzML</t>
  </si>
  <si>
    <t xml:space="preserve">NB_2022_047 - 07102022 - 2-131.mzML</t>
  </si>
  <si>
    <t xml:space="preserve">132</t>
  </si>
  <si>
    <t xml:space="preserve">NLA_2022_017_132</t>
  </si>
  <si>
    <t xml:space="preserve">P16/08 FW</t>
  </si>
  <si>
    <t xml:space="preserve">NB_2022_047 - 07102022 - 1-132.mzML</t>
  </si>
  <si>
    <t xml:space="preserve">NB_2022_047 - 07102022 - 2-132.mzML</t>
  </si>
  <si>
    <t xml:space="preserve">133</t>
  </si>
  <si>
    <t xml:space="preserve">NLA_2022_017_133</t>
  </si>
  <si>
    <t xml:space="preserve">P6/19 F</t>
  </si>
  <si>
    <t xml:space="preserve">NB_2022_047 - 07102022 - 1-133.mzML</t>
  </si>
  <si>
    <t xml:space="preserve">NB_2022_047 - 07102022 - 2-133.mzML</t>
  </si>
  <si>
    <t xml:space="preserve">134</t>
  </si>
  <si>
    <t xml:space="preserve">NLA_2022_017_134</t>
  </si>
  <si>
    <t xml:space="preserve">P87/17 F</t>
  </si>
  <si>
    <t xml:space="preserve">NB_2022_047 - 07102022 - 1-134.mzML</t>
  </si>
  <si>
    <t xml:space="preserve">NB_2022_047 - 07102022 - 2-134.mzML</t>
  </si>
  <si>
    <t xml:space="preserve">135</t>
  </si>
  <si>
    <t xml:space="preserve">NLA_2022_017_135</t>
  </si>
  <si>
    <t xml:space="preserve">P24/16 FW</t>
  </si>
  <si>
    <t xml:space="preserve">NB_2022_047 - 07102022 - 1-135.mzML</t>
  </si>
  <si>
    <t xml:space="preserve">NB_2022_047 - 07102022 - 2-135.mzML</t>
  </si>
  <si>
    <t xml:space="preserve">136</t>
  </si>
  <si>
    <t xml:space="preserve">NLA_2022_017_136</t>
  </si>
  <si>
    <t xml:space="preserve">P56/07 FW</t>
  </si>
  <si>
    <t xml:space="preserve">NB_2022_047 - 07102022 - 1-136.mzML</t>
  </si>
  <si>
    <t xml:space="preserve">NB_2022_047 - 07102022 - 2-136.mzML</t>
  </si>
  <si>
    <t xml:space="preserve">137</t>
  </si>
  <si>
    <t xml:space="preserve">NLA_2022_017_137</t>
  </si>
  <si>
    <t xml:space="preserve">P50/11 FW</t>
  </si>
  <si>
    <t xml:space="preserve">NB_2022_047 - 07102022 - 1-137.mzML</t>
  </si>
  <si>
    <t xml:space="preserve">NB_2022_047 - 07102022 - 2-137.mzML</t>
  </si>
  <si>
    <t xml:space="preserve">138</t>
  </si>
  <si>
    <t xml:space="preserve">NLA_2022_017_138</t>
  </si>
  <si>
    <t xml:space="preserve">P16/14 F</t>
  </si>
  <si>
    <t xml:space="preserve">NB_2022_047 - 07102022 - 1-138.mzML</t>
  </si>
  <si>
    <t xml:space="preserve">NB_2022_047 - 07102022 - 2-138.mzML</t>
  </si>
  <si>
    <t xml:space="preserve">139</t>
  </si>
  <si>
    <t xml:space="preserve">NLA_2022_017_139</t>
  </si>
  <si>
    <t xml:space="preserve">P78/13 C</t>
  </si>
  <si>
    <t xml:space="preserve">NB_2022_047 - 07102022 - 1-139.mzML</t>
  </si>
  <si>
    <t xml:space="preserve">NB_2022_047 - 07102022 - 2-139.mzML</t>
  </si>
  <si>
    <t xml:space="preserve">140</t>
  </si>
  <si>
    <t xml:space="preserve">NLA_2022_017_140</t>
  </si>
  <si>
    <t xml:space="preserve">P63/05 C</t>
  </si>
  <si>
    <t xml:space="preserve">NB_2022_047 - 07102022 - 1-140.mzML</t>
  </si>
  <si>
    <t xml:space="preserve">NB_2022_047 - 07102022 - 2-140.mzML</t>
  </si>
  <si>
    <t xml:space="preserve">141</t>
  </si>
  <si>
    <t xml:space="preserve">NLA_2022_017_141</t>
  </si>
  <si>
    <t xml:space="preserve">P88/10 FW</t>
  </si>
  <si>
    <t xml:space="preserve">NB_2022_047 - 07102022 - 1-141.mzML</t>
  </si>
  <si>
    <t xml:space="preserve">NB_2022_047 - 07102022 - 2-141.mzML</t>
  </si>
  <si>
    <t xml:space="preserve">142</t>
  </si>
  <si>
    <t xml:space="preserve">NLA_2022_017_142</t>
  </si>
  <si>
    <t xml:space="preserve">P15/12 FW</t>
  </si>
  <si>
    <t xml:space="preserve">NB_2022_047 - 07102022 - 1-142.mzML</t>
  </si>
  <si>
    <t xml:space="preserve">NB_2022_047 - 07102022 - 2-142.mzML</t>
  </si>
  <si>
    <t xml:space="preserve">143</t>
  </si>
  <si>
    <t xml:space="preserve">NLA_2022_017_143</t>
  </si>
  <si>
    <t xml:space="preserve">P21/17 C</t>
  </si>
  <si>
    <t xml:space="preserve">NB_2022_047 - 07102022 - 1-143.mzML</t>
  </si>
  <si>
    <t xml:space="preserve">NB_2022_047 - 07102022 - 2-143.mzML</t>
  </si>
  <si>
    <t xml:space="preserve">144</t>
  </si>
  <si>
    <t xml:space="preserve">NLA_2022_017_144</t>
  </si>
  <si>
    <t xml:space="preserve">P35/10 F</t>
  </si>
  <si>
    <t xml:space="preserve">NB_2022_047 - 07102022 - 1-144.mzML</t>
  </si>
  <si>
    <t xml:space="preserve">NB_2022_047 - 07102022 - 2-144.mzML</t>
  </si>
  <si>
    <t xml:space="preserve">182</t>
  </si>
  <si>
    <t xml:space="preserve">NLA_2022_019_182</t>
  </si>
  <si>
    <t xml:space="preserve">P17/17 F</t>
  </si>
  <si>
    <t xml:space="preserve">NB_2022_047 - 11102022 - 1-182.mzML</t>
  </si>
  <si>
    <t xml:space="preserve">NB_2022_047 - 11102022 - 2-182.mzML</t>
  </si>
  <si>
    <t xml:space="preserve">183</t>
  </si>
  <si>
    <t xml:space="preserve">NLA_2022_019_183</t>
  </si>
  <si>
    <t xml:space="preserve">P16/08 F</t>
  </si>
  <si>
    <t xml:space="preserve">NB_2022_047 - 11102022 - 1-183.mzML</t>
  </si>
  <si>
    <t xml:space="preserve">NB_2022_047 - 11102022 - 2-183.mzML</t>
  </si>
  <si>
    <t xml:space="preserve">184</t>
  </si>
  <si>
    <t xml:space="preserve">NLA_2022_019_184</t>
  </si>
  <si>
    <t xml:space="preserve">P9/19 F</t>
  </si>
  <si>
    <t xml:space="preserve">NB_2022_047 - 11102022 - 1-184.mzML</t>
  </si>
  <si>
    <t xml:space="preserve">NB_2022_047 - 11102022 - 2-184.mzML</t>
  </si>
  <si>
    <t xml:space="preserve">185</t>
  </si>
  <si>
    <t xml:space="preserve">NLA_2022_019_185</t>
  </si>
  <si>
    <t xml:space="preserve">P28/13 FW</t>
  </si>
  <si>
    <t xml:space="preserve">NB_2022_047 - 11102022 - 1-185.mzML</t>
  </si>
  <si>
    <t xml:space="preserve">NB_2022_047 - 11102022 - 2-185.mzML</t>
  </si>
  <si>
    <t xml:space="preserve">186</t>
  </si>
  <si>
    <t xml:space="preserve">NLA_2022_019_186</t>
  </si>
  <si>
    <t xml:space="preserve">NB_2022_047 - 11102022 - 1-186.mzML</t>
  </si>
  <si>
    <t xml:space="preserve">NB_2022_047 - 11102022 - 2-186.mzML</t>
  </si>
  <si>
    <t xml:space="preserve">187</t>
  </si>
  <si>
    <t xml:space="preserve">NLA_2022_019_187</t>
  </si>
  <si>
    <t xml:space="preserve">P8/16 FW</t>
  </si>
  <si>
    <t xml:space="preserve">NB_2022_047 - 11102022 - 1-187.mzML</t>
  </si>
  <si>
    <t xml:space="preserve">NB_2022_047 - 11102022 - 2-187.mzML</t>
  </si>
  <si>
    <t xml:space="preserve">188</t>
  </si>
  <si>
    <t xml:space="preserve">NLA_2022_019_188</t>
  </si>
  <si>
    <t xml:space="preserve">P56/13 C</t>
  </si>
  <si>
    <t xml:space="preserve">NB_2022_047 - 11102022 - 1-188.mzML</t>
  </si>
  <si>
    <t xml:space="preserve">NB_2022_047 - 11102022 - 2-188.mzML</t>
  </si>
  <si>
    <t xml:space="preserve">189</t>
  </si>
  <si>
    <t xml:space="preserve">NLA_2022_019_189</t>
  </si>
  <si>
    <t xml:space="preserve">P16/14 C</t>
  </si>
  <si>
    <t xml:space="preserve">NB_2022_047 - 11102022 - 1-189.mzML</t>
  </si>
  <si>
    <t xml:space="preserve">NB_2022_047 - 11102022 - 2-189.mzML</t>
  </si>
  <si>
    <t xml:space="preserve">190</t>
  </si>
  <si>
    <t xml:space="preserve">NLA_2022_019_190</t>
  </si>
  <si>
    <t xml:space="preserve">P88/10 F</t>
  </si>
  <si>
    <t xml:space="preserve">NB_2022_047 - 11102022 - 1-190.mzML</t>
  </si>
  <si>
    <t xml:space="preserve">NB_2022_047 - 11102022 - 2-190.mzML</t>
  </si>
  <si>
    <t xml:space="preserve">191</t>
  </si>
  <si>
    <t xml:space="preserve">NLA_2022_019_191</t>
  </si>
  <si>
    <t xml:space="preserve">P33/18 C</t>
  </si>
  <si>
    <t xml:space="preserve">S81</t>
  </si>
  <si>
    <t xml:space="preserve">NB_2022_047 - 11102022 - 1-191.mzML</t>
  </si>
  <si>
    <t xml:space="preserve">NB_2022_047 - 11102022 - 2-191.mzML</t>
  </si>
  <si>
    <t xml:space="preserve">192</t>
  </si>
  <si>
    <t xml:space="preserve">NLA_2022_019_192</t>
  </si>
  <si>
    <t xml:space="preserve">P10/20 F</t>
  </si>
  <si>
    <t xml:space="preserve">NB_2022_047 - 11102022 - 1-192.mzML</t>
  </si>
  <si>
    <t xml:space="preserve">NB_2022_047 - 11102022 - 2-192.mzML</t>
  </si>
  <si>
    <t xml:space="preserve">193</t>
  </si>
  <si>
    <t xml:space="preserve">NLA_2022_019_193</t>
  </si>
  <si>
    <t xml:space="preserve">P37/18 FW</t>
  </si>
  <si>
    <t xml:space="preserve">NB_2022_047 - 11102022 - 1-193.mzML</t>
  </si>
  <si>
    <t xml:space="preserve">NB_2022_047 - 11102022 - 2-193.mzML</t>
  </si>
  <si>
    <t xml:space="preserve">194</t>
  </si>
  <si>
    <t xml:space="preserve">NLA_2022_019_194</t>
  </si>
  <si>
    <t xml:space="preserve">P56/13 FW</t>
  </si>
  <si>
    <t xml:space="preserve">NB_2022_047 - 11102022 - 1-194.mzML</t>
  </si>
  <si>
    <t xml:space="preserve">NB_2022_047 - 11102022 - 2-194.mzML</t>
  </si>
  <si>
    <t xml:space="preserve">195</t>
  </si>
  <si>
    <t xml:space="preserve">NLA_2022_019_195</t>
  </si>
  <si>
    <t xml:space="preserve">P3/17 FW</t>
  </si>
  <si>
    <t xml:space="preserve">S16</t>
  </si>
  <si>
    <t xml:space="preserve">NB_2022_047 - 11102022 - 1-195.mzML</t>
  </si>
  <si>
    <t xml:space="preserve">NB_2022_047 - 11102022 - 2-195.mzML</t>
  </si>
  <si>
    <t xml:space="preserve">196</t>
  </si>
  <si>
    <t xml:space="preserve">NLA_2022_019_196</t>
  </si>
  <si>
    <t xml:space="preserve">P99/17 C</t>
  </si>
  <si>
    <t xml:space="preserve">NB_2022_047 - 11102022 - 1-196.mzML</t>
  </si>
  <si>
    <t xml:space="preserve">NB_2022_047 - 11102022 - 2-196.mzML</t>
  </si>
  <si>
    <t xml:space="preserve">197</t>
  </si>
  <si>
    <t xml:space="preserve">NLA_2022_019_197</t>
  </si>
  <si>
    <t xml:space="preserve">P46/16 FW</t>
  </si>
  <si>
    <t xml:space="preserve">NB_2022_047 - 11102022 - 1-197.mzML</t>
  </si>
  <si>
    <t xml:space="preserve">NB_2022_047 - 11102022 - 2-197.mzML</t>
  </si>
  <si>
    <t xml:space="preserve">198</t>
  </si>
  <si>
    <t xml:space="preserve">NLA_2022_019_198</t>
  </si>
  <si>
    <t xml:space="preserve">NB_2022_047 - 06102022 - 1.wiff-198.mzML</t>
  </si>
  <si>
    <t xml:space="preserve">NB_2022_047 - 11102022 - 2-198.mzML</t>
  </si>
  <si>
    <t xml:space="preserve">199</t>
  </si>
  <si>
    <t xml:space="preserve">NLA_2022_019_199</t>
  </si>
  <si>
    <t xml:space="preserve">P35/18 FW</t>
  </si>
  <si>
    <t xml:space="preserve">S17</t>
  </si>
  <si>
    <t xml:space="preserve">NB_2022_047 - 11102022 - 1-199.mzML</t>
  </si>
  <si>
    <t xml:space="preserve">NB_2022_047 - 11102022 - 2-199.mzML</t>
  </si>
  <si>
    <t xml:space="preserve">200</t>
  </si>
  <si>
    <t xml:space="preserve">NLA_2022_019_200</t>
  </si>
  <si>
    <t xml:space="preserve">P76/18 C</t>
  </si>
  <si>
    <t xml:space="preserve">S59</t>
  </si>
  <si>
    <t xml:space="preserve">NB_2022_047 - 11102022 - 1-200.mzML</t>
  </si>
  <si>
    <t xml:space="preserve">NB_2022_047 - 11102022 - 2-200.mzML</t>
  </si>
  <si>
    <t xml:space="preserve">201</t>
  </si>
  <si>
    <t xml:space="preserve">NLA_2022_019_201</t>
  </si>
  <si>
    <t xml:space="preserve">P50/11 F</t>
  </si>
  <si>
    <t xml:space="preserve">NB_2022_047 - 11102022 - 1-201.mzML</t>
  </si>
  <si>
    <t xml:space="preserve">NB_2022_047 - 11102022 - 2-201.mzML</t>
  </si>
  <si>
    <t xml:space="preserve">202</t>
  </si>
  <si>
    <t xml:space="preserve">NLA_2022_019_202</t>
  </si>
  <si>
    <t xml:space="preserve">P40/09 FW</t>
  </si>
  <si>
    <t xml:space="preserve">NB_2022_047 - 11102022 - 1-202.mzML</t>
  </si>
  <si>
    <t xml:space="preserve">NB_2022_047 - 11102022 - 2-202.mzML</t>
  </si>
  <si>
    <t xml:space="preserve">203</t>
  </si>
  <si>
    <t xml:space="preserve">NLA_2022_019_203</t>
  </si>
  <si>
    <t xml:space="preserve">P47/11 C</t>
  </si>
  <si>
    <t xml:space="preserve">NB_2022_047 - 11102022 - 1-203.mzML</t>
  </si>
  <si>
    <t xml:space="preserve">NB_2022_047 - 11102022 - 2-203.mzML</t>
  </si>
  <si>
    <t xml:space="preserve">204</t>
  </si>
  <si>
    <t xml:space="preserve">NLA_2022_019_204</t>
  </si>
  <si>
    <t xml:space="preserve">P3/17 C</t>
  </si>
  <si>
    <t xml:space="preserve">NB_2022_047 - 11102022 - 1-204.mzML</t>
  </si>
  <si>
    <t xml:space="preserve">NB_2022_047 - 11102022 - 2-204.mzML</t>
  </si>
  <si>
    <t xml:space="preserve">205</t>
  </si>
  <si>
    <t xml:space="preserve">NLA_2022_019_205</t>
  </si>
  <si>
    <t xml:space="preserve">P7/15 F</t>
  </si>
  <si>
    <t xml:space="preserve">NB_2022_047 - 11102022 - 1-205.mzML</t>
  </si>
  <si>
    <t xml:space="preserve">NB_2022_047 - 11102022 - 2-205.mzML</t>
  </si>
  <si>
    <t xml:space="preserve">206</t>
  </si>
  <si>
    <t xml:space="preserve">NLA_2022_019_206</t>
  </si>
  <si>
    <t xml:space="preserve">P17/13 F</t>
  </si>
  <si>
    <t xml:space="preserve">NB_2022_047 - 06102022 - 1.wiff-206.mzML</t>
  </si>
  <si>
    <t xml:space="preserve">NB_2022_047 - 11102022 - 2-206.mzML</t>
  </si>
  <si>
    <t xml:space="preserve">207</t>
  </si>
  <si>
    <t xml:space="preserve">NLA_2022_019_207</t>
  </si>
  <si>
    <t xml:space="preserve">P76/18 FW</t>
  </si>
  <si>
    <t xml:space="preserve">NB_2022_047 - 11102022 - 1-207.mzML</t>
  </si>
  <si>
    <t xml:space="preserve">NB_2022_047 - 11102022 - 2-207.mzML</t>
  </si>
  <si>
    <t xml:space="preserve">208</t>
  </si>
  <si>
    <t xml:space="preserve">NLA_2022_019_208</t>
  </si>
  <si>
    <t xml:space="preserve">P89/05 F</t>
  </si>
  <si>
    <t xml:space="preserve">NB_2022_047 - 11102022 - 1-208.mzML</t>
  </si>
  <si>
    <t xml:space="preserve">NB_2022_047 - 11102022 - 2-208.mzML</t>
  </si>
  <si>
    <t xml:space="preserve">209</t>
  </si>
  <si>
    <t xml:space="preserve">NLA_2022_019_209</t>
  </si>
  <si>
    <t xml:space="preserve">P51/09 C</t>
  </si>
  <si>
    <t xml:space="preserve">S60</t>
  </si>
  <si>
    <t xml:space="preserve">NB_2022_047 - 11102022 - 1-209.mzML</t>
  </si>
  <si>
    <t xml:space="preserve">NB_2022_047 - 11102022 - 2-209.mzML</t>
  </si>
  <si>
    <t xml:space="preserve">210</t>
  </si>
  <si>
    <t xml:space="preserve">NLA_2022_019_210</t>
  </si>
  <si>
    <t xml:space="preserve">P42/20 C</t>
  </si>
  <si>
    <t xml:space="preserve">S61</t>
  </si>
  <si>
    <t xml:space="preserve">NB_2022_047 - 11102022 - 1-210.mzML</t>
  </si>
  <si>
    <t xml:space="preserve">NB_2022_047 - 11102022 - 2-210.mzML</t>
  </si>
  <si>
    <t xml:space="preserve">211</t>
  </si>
  <si>
    <t xml:space="preserve">NLA_2022_019_211</t>
  </si>
  <si>
    <t xml:space="preserve">P53/04 FW</t>
  </si>
  <si>
    <t xml:space="preserve">NB_2022_047 - 11102022 - 1-211.mzML</t>
  </si>
  <si>
    <t xml:space="preserve">NB_2022_047 - 11102022 - 2-211.mzML</t>
  </si>
  <si>
    <t xml:space="preserve">212</t>
  </si>
  <si>
    <t xml:space="preserve">NLA_2022_019_212</t>
  </si>
  <si>
    <t xml:space="preserve">P59/17 FW</t>
  </si>
  <si>
    <t xml:space="preserve">NB_2022_047 - 11102022 - 1-212.mzML</t>
  </si>
  <si>
    <t xml:space="preserve">NB_2022_047 - 11102022 - 2-212.mzML</t>
  </si>
  <si>
    <t xml:space="preserve">213</t>
  </si>
  <si>
    <t xml:space="preserve">NLA_2022_019_213</t>
  </si>
  <si>
    <t xml:space="preserve">P21/17 F</t>
  </si>
  <si>
    <t xml:space="preserve">NB_2022_047 - 11102022 - 1-213.mzML</t>
  </si>
  <si>
    <t xml:space="preserve">NB_2022_047 - 11102022 - 2-213.mzML</t>
  </si>
  <si>
    <t xml:space="preserve">214</t>
  </si>
  <si>
    <t xml:space="preserve">NLA_2022_019_214</t>
  </si>
  <si>
    <t xml:space="preserve">P24/15 FW</t>
  </si>
  <si>
    <t xml:space="preserve">S79</t>
  </si>
  <si>
    <t xml:space="preserve">NB_2022_047 - 11102022 - 1-214.mzML</t>
  </si>
  <si>
    <t xml:space="preserve">NB_2022_047 - 11102022 - 2-214.mzML</t>
  </si>
  <si>
    <t xml:space="preserve">215</t>
  </si>
  <si>
    <t xml:space="preserve">NLA_2022_019_215</t>
  </si>
  <si>
    <t xml:space="preserve">P76/18 F</t>
  </si>
  <si>
    <t xml:space="preserve">NB_2022_047 - 11102022 - 1-215.mzML</t>
  </si>
  <si>
    <t xml:space="preserve">NB_2022_047 - 11102022 - 2-215.mzML</t>
  </si>
  <si>
    <t xml:space="preserve">216</t>
  </si>
  <si>
    <t xml:space="preserve">NLA_2022_019_216</t>
  </si>
  <si>
    <t xml:space="preserve">P14/20 F</t>
  </si>
  <si>
    <t xml:space="preserve">NB_2022_047 - 11102022 - 1-216.mzML</t>
  </si>
  <si>
    <t xml:space="preserve">NB_2022_047 - 11102022 - 2-216.mzML</t>
  </si>
  <si>
    <t xml:space="preserve">NLA_2022_020</t>
  </si>
  <si>
    <t xml:space="preserve">2022/10/12</t>
  </si>
  <si>
    <t xml:space="preserve">217</t>
  </si>
  <si>
    <t xml:space="preserve">NLA_2022_020_217</t>
  </si>
  <si>
    <t xml:space="preserve">P51/09 F</t>
  </si>
  <si>
    <t xml:space="preserve">NB_2022_047 - Tammaryn - Human brain tissue - Data batch 7</t>
  </si>
  <si>
    <t xml:space="preserve">NB_2022_047 - 12102022 - 1.wiff</t>
  </si>
  <si>
    <t xml:space="preserve">NB_2022_047 - 12102022 - 1</t>
  </si>
  <si>
    <t xml:space="preserve">NB_2022_047 - 12102022 - 2.wiff</t>
  </si>
  <si>
    <t xml:space="preserve">NB_2022_047 - 12102022 - 2</t>
  </si>
  <si>
    <t xml:space="preserve">NB_2022_047 - 12102022 - 1-217.mzML</t>
  </si>
  <si>
    <t xml:space="preserve">NB_2022_047 - 12102022 - 2-217.mzML</t>
  </si>
  <si>
    <t xml:space="preserve">218</t>
  </si>
  <si>
    <t xml:space="preserve">NLA_2022_020_218</t>
  </si>
  <si>
    <t xml:space="preserve">P47/11 FW</t>
  </si>
  <si>
    <t xml:space="preserve">S31</t>
  </si>
  <si>
    <t xml:space="preserve">NB_2022_047 - 12102022 - 1-218.mzML</t>
  </si>
  <si>
    <t xml:space="preserve">NB_2022_047 - 12102022 - 2-218.mzML</t>
  </si>
  <si>
    <t xml:space="preserve">219</t>
  </si>
  <si>
    <t xml:space="preserve">NLA_2022_020_219</t>
  </si>
  <si>
    <t xml:space="preserve">P69/19 C</t>
  </si>
  <si>
    <t xml:space="preserve">NB_2022_047 - 12102022 - 1-219.mzML</t>
  </si>
  <si>
    <t xml:space="preserve">NB_2022_047 - 12102022 - 2-219.mzML</t>
  </si>
  <si>
    <t xml:space="preserve">220</t>
  </si>
  <si>
    <t xml:space="preserve">NLA_2022_020_220</t>
  </si>
  <si>
    <t xml:space="preserve">P40/19 FW</t>
  </si>
  <si>
    <t xml:space="preserve">S62</t>
  </si>
  <si>
    <t xml:space="preserve">NB_2022_047 - 12102022 - 1-220.mzML</t>
  </si>
  <si>
    <t xml:space="preserve">NB_2022_047 - 12102022 - 2-220.mzML</t>
  </si>
  <si>
    <t xml:space="preserve">221</t>
  </si>
  <si>
    <t xml:space="preserve">NLA_2022_020_221</t>
  </si>
  <si>
    <t xml:space="preserve">P11/07 F</t>
  </si>
  <si>
    <t xml:space="preserve">NB_2022_047 - 06102022 - 1.wiff-221.mzML</t>
  </si>
  <si>
    <t xml:space="preserve">NB_2022_047 - 12102022 - 2-221.mzML</t>
  </si>
  <si>
    <t xml:space="preserve">222</t>
  </si>
  <si>
    <t xml:space="preserve">NLA_2022_020_222</t>
  </si>
  <si>
    <t xml:space="preserve">P45/15 FW</t>
  </si>
  <si>
    <t xml:space="preserve">NB_2022_047 - 12102022 - 1-222.mzML</t>
  </si>
  <si>
    <t xml:space="preserve">NB_2022_047 - 12102022 - 2-222.mzML</t>
  </si>
  <si>
    <t xml:space="preserve">223</t>
  </si>
  <si>
    <t xml:space="preserve">NLA_2022_020_223</t>
  </si>
  <si>
    <t xml:space="preserve">P04/07 FW</t>
  </si>
  <si>
    <t xml:space="preserve">NB_2022_047 - 12102022 - 1-223.mzML</t>
  </si>
  <si>
    <t xml:space="preserve">NB_2022_047 - 12102022 - 2-223.mzML</t>
  </si>
  <si>
    <t xml:space="preserve">224</t>
  </si>
  <si>
    <t xml:space="preserve">NLA_2022_020_224</t>
  </si>
  <si>
    <t xml:space="preserve">P33/18 FW</t>
  </si>
  <si>
    <t xml:space="preserve">NB_2022_047 - 12102022 - 1-224.mzML</t>
  </si>
  <si>
    <t xml:space="preserve">NB_2022_047 - 12102022 - 2-224.mzML</t>
  </si>
  <si>
    <t xml:space="preserve">225</t>
  </si>
  <si>
    <t xml:space="preserve">NLA_2022_020_225</t>
  </si>
  <si>
    <t xml:space="preserve">P71/13 C</t>
  </si>
  <si>
    <t xml:space="preserve">NB_2022_047 - 12102022 - 1-225.mzML</t>
  </si>
  <si>
    <t xml:space="preserve">NB_2022_047 - 12102022 - 2-225.mzML</t>
  </si>
  <si>
    <t xml:space="preserve">226</t>
  </si>
  <si>
    <t xml:space="preserve">NLA_2022_020_226</t>
  </si>
  <si>
    <t xml:space="preserve">P74/17 F</t>
  </si>
  <si>
    <t xml:space="preserve">NB_2022_047 - 12102022 - 1-226.mzML</t>
  </si>
  <si>
    <t xml:space="preserve">NB_2022_047 - 12102022 - 2-226.mzML</t>
  </si>
  <si>
    <t xml:space="preserve">227</t>
  </si>
  <si>
    <t xml:space="preserve">NLA_2022_020_227</t>
  </si>
  <si>
    <t xml:space="preserve">P35/10 C</t>
  </si>
  <si>
    <t xml:space="preserve">S18</t>
  </si>
  <si>
    <t xml:space="preserve">NB_2022_047 - 12102022 - 1-227.mzML</t>
  </si>
  <si>
    <t xml:space="preserve">NB_2022_047 - 12102022 - 2-227.mzML</t>
  </si>
  <si>
    <t xml:space="preserve">228</t>
  </si>
  <si>
    <t xml:space="preserve">NLA_2022_020_228</t>
  </si>
  <si>
    <t xml:space="preserve">P40/04 C</t>
  </si>
  <si>
    <t xml:space="preserve">NB_2022_047 - 12102022 - 1-228.mzML</t>
  </si>
  <si>
    <t xml:space="preserve">NB_2022_047 - 12102022 - 2-228.mzML</t>
  </si>
  <si>
    <t xml:space="preserve">229</t>
  </si>
  <si>
    <t xml:space="preserve">NLA_2022_020_229</t>
  </si>
  <si>
    <t xml:space="preserve">P17/13 C</t>
  </si>
  <si>
    <t xml:space="preserve">NB_2022_047 - 12102022 - 1-229.mzML</t>
  </si>
  <si>
    <t xml:space="preserve">NB_2022_047 - 12102022 - 2-229.mzML</t>
  </si>
  <si>
    <t xml:space="preserve">230</t>
  </si>
  <si>
    <t xml:space="preserve">NLA_2022_020_230</t>
  </si>
  <si>
    <t xml:space="preserve">P15/10 C</t>
  </si>
  <si>
    <t xml:space="preserve">NB_2022_047 - 12102022 - 1-230.mzML</t>
  </si>
  <si>
    <t xml:space="preserve">NB_2022_047 - 12102022 - 2-230.mzML</t>
  </si>
  <si>
    <t xml:space="preserve">231</t>
  </si>
  <si>
    <t xml:space="preserve">NLA_2022_020_231</t>
  </si>
  <si>
    <t xml:space="preserve">P78/13 F</t>
  </si>
  <si>
    <t xml:space="preserve">NB_2022_047 - 06102022 - 1.wiff-231.mzML</t>
  </si>
  <si>
    <t xml:space="preserve">NB_2022_047 - 12102022 - 2-231.mzML</t>
  </si>
  <si>
    <t xml:space="preserve">232</t>
  </si>
  <si>
    <t xml:space="preserve">NLA_2022_020_232</t>
  </si>
  <si>
    <t xml:space="preserve">P54/10 F</t>
  </si>
  <si>
    <t xml:space="preserve">NB_2022_047 - 12102022 - 1-232.mzML</t>
  </si>
  <si>
    <t xml:space="preserve">NB_2022_047 - 12102022 - 2-232.mzML</t>
  </si>
  <si>
    <t xml:space="preserve">233</t>
  </si>
  <si>
    <t xml:space="preserve">NLA_2022_020_233</t>
  </si>
  <si>
    <t xml:space="preserve">P33/18 F</t>
  </si>
  <si>
    <t xml:space="preserve">NB_2022_047 - 12102022 - 1-233.mzML</t>
  </si>
  <si>
    <t xml:space="preserve">NB_2022_047 - 12102022 - 2-233.mzML</t>
  </si>
  <si>
    <t xml:space="preserve">234</t>
  </si>
  <si>
    <t xml:space="preserve">NLA_2022_020_234</t>
  </si>
  <si>
    <t xml:space="preserve">P1/18 F</t>
  </si>
  <si>
    <t xml:space="preserve">NB_2022_047 - 12102022 - 1-234.mzML</t>
  </si>
  <si>
    <t xml:space="preserve">NB_2022_047 - 12102022 - 2-234.mzML</t>
  </si>
  <si>
    <t xml:space="preserve">235</t>
  </si>
  <si>
    <t xml:space="preserve">NLA_2022_020_235</t>
  </si>
  <si>
    <t xml:space="preserve">NB_2022_047 - 12102022 - 1-235.mzML</t>
  </si>
  <si>
    <t xml:space="preserve">NB_2022_047 - 12102022 - 2-235.mzML</t>
  </si>
  <si>
    <t xml:space="preserve">236</t>
  </si>
  <si>
    <t xml:space="preserve">NLA_2022_020_236</t>
  </si>
  <si>
    <t xml:space="preserve">P74/17 FW</t>
  </si>
  <si>
    <t xml:space="preserve">NB_2022_047 - 12102022 - 1-236.mzML</t>
  </si>
  <si>
    <t xml:space="preserve">NB_2022_047 - 12102022 - 2-236.mzML</t>
  </si>
  <si>
    <t xml:space="preserve">237</t>
  </si>
  <si>
    <t xml:space="preserve">NLA_2022_020_237</t>
  </si>
  <si>
    <t xml:space="preserve">P85/19 F</t>
  </si>
  <si>
    <t xml:space="preserve">NB_2022_047 - 12102022 - 1-237.mzML</t>
  </si>
  <si>
    <t xml:space="preserve">NB_2022_047 - 12102022 - 2-237.mzML</t>
  </si>
  <si>
    <t xml:space="preserve">238</t>
  </si>
  <si>
    <t xml:space="preserve">NLA_2022_020_238</t>
  </si>
  <si>
    <t xml:space="preserve">P16/08 C</t>
  </si>
  <si>
    <t xml:space="preserve">S19</t>
  </si>
  <si>
    <t xml:space="preserve">NB_2022_047 - 12102022 - 1-238.mzML</t>
  </si>
  <si>
    <t xml:space="preserve">NB_2022_047 - 12102022 - 2-238.mzML</t>
  </si>
  <si>
    <t xml:space="preserve">239</t>
  </si>
  <si>
    <t xml:space="preserve">NLA_2022_020_239</t>
  </si>
  <si>
    <t xml:space="preserve">P21/15 F</t>
  </si>
  <si>
    <t xml:space="preserve">NB_2022_047 - 12102022 - 1-239.mzML</t>
  </si>
  <si>
    <t xml:space="preserve">NB_2022_047 - 12102022 - 2-239.mzML</t>
  </si>
  <si>
    <t xml:space="preserve">240</t>
  </si>
  <si>
    <t xml:space="preserve">NLA_2022_020_240</t>
  </si>
  <si>
    <t xml:space="preserve">P89/08 C</t>
  </si>
  <si>
    <t xml:space="preserve">NB_2022_047 - 12102022 - 1-240.mzML</t>
  </si>
  <si>
    <t xml:space="preserve">NB_2022_047 - 12102022 - 2-240.mzML</t>
  </si>
  <si>
    <t xml:space="preserve">241</t>
  </si>
  <si>
    <t xml:space="preserve">NLA_2022_020_241</t>
  </si>
  <si>
    <t xml:space="preserve">P26/11 C</t>
  </si>
  <si>
    <t xml:space="preserve">NB_2022_047 - 12102022 - 1-241.mzML</t>
  </si>
  <si>
    <t xml:space="preserve">NB_2022_047 - 12102022 - 2-241.mzML</t>
  </si>
  <si>
    <t xml:space="preserve">242</t>
  </si>
  <si>
    <t xml:space="preserve">NLA_2022_020_242</t>
  </si>
  <si>
    <t xml:space="preserve">P71/12 FW</t>
  </si>
  <si>
    <t xml:space="preserve">NB_2022_047 - 12102022 - 1-242.mzML</t>
  </si>
  <si>
    <t xml:space="preserve">NB_2022_047 - 12102022 - 2-242.mzML</t>
  </si>
  <si>
    <t xml:space="preserve">243</t>
  </si>
  <si>
    <t xml:space="preserve">NLA_2022_020_243</t>
  </si>
  <si>
    <t xml:space="preserve">P27/17 FW</t>
  </si>
  <si>
    <t xml:space="preserve">NB_2022_047 - 12102022 - 1-243.mzML</t>
  </si>
  <si>
    <t xml:space="preserve">NB_2022_047 - 12102022 - 2-243.mzML</t>
  </si>
  <si>
    <t xml:space="preserve">Blank_1</t>
  </si>
  <si>
    <t xml:space="preserve">Incorrect naming of Analyst files</t>
  </si>
  <si>
    <t xml:space="preserve">NLA2022_001</t>
  </si>
  <si>
    <t xml:space="preserve">Blanks</t>
  </si>
  <si>
    <t xml:space="preserve">NLA_2022_014_Blank_1</t>
  </si>
  <si>
    <t xml:space="preserve">NB_2022_047 - 04102022 - 1-Blank_1.mzML</t>
  </si>
  <si>
    <t xml:space="preserve">NB_2022_047 - 04102022 - 2-Blank_1.mzML</t>
  </si>
  <si>
    <t xml:space="preserve">NLA_2022_015_Blank_1</t>
  </si>
  <si>
    <t xml:space="preserve">NB_2022_047 - 05102022 - 1-Blank_1.mzML</t>
  </si>
  <si>
    <t xml:space="preserve">NB_2022_047 - 05102022 - 2-Blank_1.mzML</t>
  </si>
  <si>
    <t xml:space="preserve">NLA_2022_016_Blank_1</t>
  </si>
  <si>
    <t xml:space="preserve">NB_2022_047 - 06102022 - 1-Blank_1.mzML</t>
  </si>
  <si>
    <t xml:space="preserve">NB_2022_047 - 06102022 - 2-Blank_1.mzML</t>
  </si>
  <si>
    <t xml:space="preserve">NLA_2022_017_Blank_1</t>
  </si>
  <si>
    <t xml:space="preserve">NB_2022_047 - 07102022 - 1-Blank_1.mzML</t>
  </si>
  <si>
    <t xml:space="preserve">NB_2022_047 - 07102022 - 2-Blank_1.mzML</t>
  </si>
  <si>
    <t xml:space="preserve">NLA_2022_018_Blank_1</t>
  </si>
  <si>
    <t xml:space="preserve">NB_2022_047 - 10102022 - 1-Blank_1.mzML</t>
  </si>
  <si>
    <t xml:space="preserve">NB_2022_047 - 10102022 - 2-Blank_1.mzML</t>
  </si>
  <si>
    <t xml:space="preserve">NLA_2022_019_Blank_1</t>
  </si>
  <si>
    <t xml:space="preserve">NB_2022_047 - 11102022 - 1-Blank_1.mzML</t>
  </si>
  <si>
    <t xml:space="preserve">NB_2022_047 - 11102022 - 2-Blank_1.mzML</t>
  </si>
  <si>
    <t xml:space="preserve">NLA_2022_020_Blank_1</t>
  </si>
  <si>
    <t xml:space="preserve">NB_2022_047 - 12102022 - 1-Blank_1.mzML</t>
  </si>
  <si>
    <t xml:space="preserve">NB_2022_047 - 12102022 - 2-Blank_1.mzML</t>
  </si>
  <si>
    <t xml:space="preserve">Blank_2</t>
  </si>
  <si>
    <t xml:space="preserve">NLA_2022_008</t>
  </si>
  <si>
    <t xml:space="preserve">NLA_2022_014_Blank_2</t>
  </si>
  <si>
    <t xml:space="preserve">NB_2022_047 - 04102022 - 1-Blank_2.mzML</t>
  </si>
  <si>
    <t xml:space="preserve">NB_2022_047 - 04102022 - 2-Blank_2.mzML</t>
  </si>
  <si>
    <t xml:space="preserve">NLA_2022_015_Blank_2</t>
  </si>
  <si>
    <t xml:space="preserve">NB_2022_047 - 05102022 - 1-Blank_2.mzML</t>
  </si>
  <si>
    <t xml:space="preserve">NB_2022_047 - 05102022 - 2-Blank_2.mzML</t>
  </si>
  <si>
    <t xml:space="preserve">NLA_2022_016_Blank_2</t>
  </si>
  <si>
    <t xml:space="preserve">NB_2022_047 - 06102022 - 1-Blank_2.mzML</t>
  </si>
  <si>
    <t xml:space="preserve">NB_2022_047 - 06102022 - 2-Blank_2.mzML</t>
  </si>
  <si>
    <t xml:space="preserve">NLA_2022_017_Blank_2</t>
  </si>
  <si>
    <t xml:space="preserve">NB_2022_047 - 07102022 - 1-Blank_2.mzML</t>
  </si>
  <si>
    <t xml:space="preserve">NB_2022_047 - 07102022 - 2-Blank_2.mzML</t>
  </si>
  <si>
    <t xml:space="preserve">NLA_2022_018_Blank_2</t>
  </si>
  <si>
    <t xml:space="preserve">NB_2022_047 - 10102022 - 1-Blank_2.mzML</t>
  </si>
  <si>
    <t xml:space="preserve">NB_2022_047 - 10102022 - 2-Blank_2.mzML</t>
  </si>
  <si>
    <t xml:space="preserve">NLA_2022_019_Blank_2</t>
  </si>
  <si>
    <t xml:space="preserve">NB_2022_047 - 11102022 - 1-Blank_2.mzML</t>
  </si>
  <si>
    <t xml:space="preserve">NB_2022_047 - 11102022 - 2-Blank_2.mzML</t>
  </si>
  <si>
    <t xml:space="preserve">NLA_2022_020_Blank_2</t>
  </si>
  <si>
    <t xml:space="preserve">NB_2022_047 - 12102022 - 1-Blank_2.mzML</t>
  </si>
  <si>
    <t xml:space="preserve">NB_2022_047 - 12102022 - 2-Blank_2.mzML</t>
  </si>
  <si>
    <t xml:space="preserve">Blank_3</t>
  </si>
  <si>
    <t xml:space="preserve">NLA_2022_009</t>
  </si>
  <si>
    <t xml:space="preserve">NLA_2022_014_Blank_3</t>
  </si>
  <si>
    <t xml:space="preserve">NB_2022_047 - 04102022 - 1-Blank_3.mzML</t>
  </si>
  <si>
    <t xml:space="preserve">NB_2022_047 - 04102022 - 2-Blank_3.mzML</t>
  </si>
  <si>
    <t xml:space="preserve">NLA_2022_015_Blank_3</t>
  </si>
  <si>
    <t xml:space="preserve">NB_2022_047 - 05102022 - 1-Blank_3.mzML</t>
  </si>
  <si>
    <t xml:space="preserve">NB_2022_047 - 05102022 - 2-Blank_3.mzML</t>
  </si>
  <si>
    <t xml:space="preserve">NLA_2022_016_Blank_3</t>
  </si>
  <si>
    <t xml:space="preserve">NB_2022_047 - 06102022 - 1-Blank_3.mzML</t>
  </si>
  <si>
    <t xml:space="preserve">NB_2022_047 - 06102022 - 2-Blank_3.mzML</t>
  </si>
  <si>
    <t xml:space="preserve">NLA_2022_017_Blank_3</t>
  </si>
  <si>
    <t xml:space="preserve">NB_2022_047 - 07102022 - 1-Blank_3.mzML</t>
  </si>
  <si>
    <t xml:space="preserve">NB_2022_047 - 07102022 - 2-Blank_3.mzML</t>
  </si>
  <si>
    <t xml:space="preserve">NLA_2022_018_Blank_3</t>
  </si>
  <si>
    <t xml:space="preserve">NB_2022_047 - 10102022 - 1-Blank_3.mzML</t>
  </si>
  <si>
    <t xml:space="preserve">NB_2022_047 - 10102022 - 2-Blank_3.mzML</t>
  </si>
  <si>
    <t xml:space="preserve">NLA_2022_019_Blank_3</t>
  </si>
  <si>
    <t xml:space="preserve">NB_2022_047 - 11102022 - 1-Blank_3.mzML</t>
  </si>
  <si>
    <t xml:space="preserve">NB_2022_047 - 11102022 - 2-Blank_3.mzML</t>
  </si>
  <si>
    <t xml:space="preserve">NLA_2022_020_Blank_3</t>
  </si>
  <si>
    <t xml:space="preserve">NB_2022_047 - 12102022 - 1-Blank_3.mzML</t>
  </si>
  <si>
    <t xml:space="preserve">NB_2022_047 - 12102022 - 2-Blank_3.mzML</t>
  </si>
  <si>
    <t xml:space="preserve">Blank_4</t>
  </si>
  <si>
    <t xml:space="preserve">NLA_2022_014_Blank_4</t>
  </si>
  <si>
    <t xml:space="preserve">NB_2022_047 - 04102022 - 1-Blank_4.mzML</t>
  </si>
  <si>
    <t xml:space="preserve">NB_2022_047 - 04102022 - 2-Blank_4.mzML</t>
  </si>
  <si>
    <t xml:space="preserve">NLA_2022_015_Blank_4</t>
  </si>
  <si>
    <t xml:space="preserve">NB_2022_047 - 05102022 - 1-Blank_4.mzML</t>
  </si>
  <si>
    <t xml:space="preserve">NB_2022_047 - 05102022 - 2-Blank_4.mzML</t>
  </si>
  <si>
    <t xml:space="preserve">NLA_2022_016_Blank_4</t>
  </si>
  <si>
    <t xml:space="preserve">NB_2022_047 - 06102022 - 1-Blank_4.mzML</t>
  </si>
  <si>
    <t xml:space="preserve">NB_2022_047 - 06102022 - 2-Blank_4.mzML</t>
  </si>
  <si>
    <t xml:space="preserve">NLA_2022_017_Blank_4</t>
  </si>
  <si>
    <t xml:space="preserve">NB_2022_047 - 07102022 - 1-Blank_4.mzML</t>
  </si>
  <si>
    <t xml:space="preserve">NB_2022_047 - 07102022 - 2-Blank_4.mzML</t>
  </si>
  <si>
    <t xml:space="preserve">NLA_2022_018_Blank_4</t>
  </si>
  <si>
    <t xml:space="preserve">NB_2022_047 - 10102022 - 1-Blank_4.mzML</t>
  </si>
  <si>
    <t xml:space="preserve">NB_2022_047 - 10102022 - 2-Blank_4.mzML</t>
  </si>
  <si>
    <t xml:space="preserve">NLA_2022_019_Blank_4</t>
  </si>
  <si>
    <t xml:space="preserve">NB_2022_047 - 11102022 - 1-Blank_4.mzML</t>
  </si>
  <si>
    <t xml:space="preserve">NB_2022_047 - 11102022 - 2-Blank_4.mzML</t>
  </si>
  <si>
    <t xml:space="preserve">NLA_2022_020_Blank_4</t>
  </si>
  <si>
    <t xml:space="preserve">NB_2022_047 - 12102022 - 1-Blank_4.mzML</t>
  </si>
  <si>
    <t xml:space="preserve">NB_2022_047 - 12102022 - 2-Blank_4.mzML</t>
  </si>
  <si>
    <t xml:space="preserve">Blank_5</t>
  </si>
  <si>
    <t xml:space="preserve">Blank_6</t>
  </si>
  <si>
    <t xml:space="preserve">Blank_7</t>
  </si>
  <si>
    <t xml:space="preserve">Blank_8</t>
  </si>
  <si>
    <t xml:space="preserve">PS_1</t>
  </si>
  <si>
    <t xml:space="preserve">Quality control Pool</t>
  </si>
  <si>
    <t xml:space="preserve">Pool</t>
  </si>
  <si>
    <t xml:space="preserve">NLA_2022_014_PS_1</t>
  </si>
  <si>
    <t xml:space="preserve">Mixed</t>
  </si>
  <si>
    <t xml:space="preserve">NB_2022_047 - 04102022 - 1-PS_1.mzML</t>
  </si>
  <si>
    <t xml:space="preserve">NB_2022_047 - 04102022 - 2-PS_1.mzML</t>
  </si>
  <si>
    <t xml:space="preserve">NLA_2022_015_PS_1</t>
  </si>
  <si>
    <t xml:space="preserve">NB_2022_047 - 05102022 - 1-PS_1.mzML</t>
  </si>
  <si>
    <t xml:space="preserve">NB_2022_047 - 05102022 - 2-PS_1.mzML</t>
  </si>
  <si>
    <t xml:space="preserve">NLA_2022_016_PS_1</t>
  </si>
  <si>
    <t xml:space="preserve">NB_2022_047 - 06102022 - 1-PS_1.mzML</t>
  </si>
  <si>
    <t xml:space="preserve">NB_2022_047 - 06102022 - 2-PS_1.mzML</t>
  </si>
  <si>
    <t xml:space="preserve">NLA_2022_017_PS_1</t>
  </si>
  <si>
    <t xml:space="preserve">NB_2022_047 - 07102022 - 1-PS_1.mzML</t>
  </si>
  <si>
    <t xml:space="preserve">NB_2022_047 - 07102022 - 2-PS_1.mzML</t>
  </si>
  <si>
    <t xml:space="preserve">NLA_2022_018_PS_1</t>
  </si>
  <si>
    <t xml:space="preserve">NB_2022_047 - 10102022 - 1-PS_1.mzML</t>
  </si>
  <si>
    <t xml:space="preserve">NB_2022_047 - 10102022 - 2-PS_1.mzML</t>
  </si>
  <si>
    <t xml:space="preserve">NLA_2022_019_PS_1</t>
  </si>
  <si>
    <t xml:space="preserve">NB_2022_047 - 11102022 - 1-PS_1.mzML</t>
  </si>
  <si>
    <t xml:space="preserve">NB_2022_047 - 11102022 - 2-PS_1.mzML</t>
  </si>
  <si>
    <t xml:space="preserve">NLA_2022_020_PS_1</t>
  </si>
  <si>
    <t xml:space="preserve">NB_2022_047 - 12102022 - 1-PS_1.mzML</t>
  </si>
  <si>
    <t xml:space="preserve">NB_2022_047 - 12102022 - 2-PS_1.mzML</t>
  </si>
  <si>
    <t xml:space="preserve">PS_2</t>
  </si>
  <si>
    <t xml:space="preserve">NLA_2022_014_PS_2</t>
  </si>
  <si>
    <t xml:space="preserve">NB_2022_047 - 04102022 - 1-PS_2.mzML</t>
  </si>
  <si>
    <t xml:space="preserve">NB_2022_047 - 04102022 - 2-PS_2.mzML</t>
  </si>
  <si>
    <t xml:space="preserve">NLA_2022_015_PS_2</t>
  </si>
  <si>
    <t xml:space="preserve">NB_2022_047 - 05102022 - 1-PS_2.mzML</t>
  </si>
  <si>
    <t xml:space="preserve">NB_2022_047 - 05102022 - 2-PS_2.mzML</t>
  </si>
  <si>
    <t xml:space="preserve">NLA_2022_016_PS_2</t>
  </si>
  <si>
    <t xml:space="preserve">NB_2022_047 - 06102022 - 1-PS_2.mzML</t>
  </si>
  <si>
    <t xml:space="preserve">NB_2022_047 - 06102022 - 2-PS_2.mzML</t>
  </si>
  <si>
    <t xml:space="preserve">NLA_2022_017_PS_2</t>
  </si>
  <si>
    <t xml:space="preserve">NB_2022_047 - 07102022 - 1-PS_2.mzML</t>
  </si>
  <si>
    <t xml:space="preserve">NB_2022_047 - 07102022 - 2-PS_2.mzML</t>
  </si>
  <si>
    <t xml:space="preserve">NLA_2022_018_PS_2</t>
  </si>
  <si>
    <t xml:space="preserve">NB_2022_047 - 10102022 - 1-PS_2.mzML</t>
  </si>
  <si>
    <t xml:space="preserve">NB_2022_047 - 10102022 - 2-PS_2.mzML</t>
  </si>
  <si>
    <t xml:space="preserve">NLA_2022_019_PS_2</t>
  </si>
  <si>
    <t xml:space="preserve">NB_2022_047 - 11102022 - 1-PS_2.mzML</t>
  </si>
  <si>
    <t xml:space="preserve">NB_2022_047 - 11102022 - 2-PS_2.mzML</t>
  </si>
  <si>
    <t xml:space="preserve">NLA_2022_020_PS_2</t>
  </si>
  <si>
    <t xml:space="preserve">NB_2022_047 - 12102022 - 1-PS_2.mzML</t>
  </si>
  <si>
    <t xml:space="preserve">NB_2022_047 - 12102022 - 2-PS_2.mzML</t>
  </si>
  <si>
    <t xml:space="preserve">PS_3</t>
  </si>
  <si>
    <t xml:space="preserve">NLA_2022_014_PS_3</t>
  </si>
  <si>
    <t xml:space="preserve">NB_2022_047 - 04102022 - 1-PS_3.mzML</t>
  </si>
  <si>
    <t xml:space="preserve">NB_2022_047 - 04102022 - 2-PS_3.mzML</t>
  </si>
  <si>
    <t xml:space="preserve">NLA_2022_015_PS_3</t>
  </si>
  <si>
    <t xml:space="preserve">NB_2022_047 - 05102022 - 1-PS_3.mzML</t>
  </si>
  <si>
    <t xml:space="preserve">NB_2022_047 - 05102022 - 2-PS_3.mzML</t>
  </si>
  <si>
    <t xml:space="preserve">NLA_2022_016_PS_3</t>
  </si>
  <si>
    <t xml:space="preserve">NB_2022_047 - 06102022 - 1-PS_3.mzML</t>
  </si>
  <si>
    <t xml:space="preserve">NB_2022_047 - 06102022 - 2-PS_3.mzML</t>
  </si>
  <si>
    <t xml:space="preserve">NLA_2022_017_PS_3</t>
  </si>
  <si>
    <t xml:space="preserve">NB_2022_047 - 07102022 - 1-PS_3.mzML</t>
  </si>
  <si>
    <t xml:space="preserve">NB_2022_047 - 07102022 - 2-PS_3.mzML</t>
  </si>
  <si>
    <t xml:space="preserve">NLA_2022_018_PS_3</t>
  </si>
  <si>
    <t xml:space="preserve">NB_2022_047 - 10102022 - 1-PS_3.mzML</t>
  </si>
  <si>
    <t xml:space="preserve">NB_2022_047 - 10102022 - 2-PS_3.mzML</t>
  </si>
  <si>
    <t xml:space="preserve">NLA_2022_019_PS_3</t>
  </si>
  <si>
    <t xml:space="preserve">NB_2022_047 - 11102022 - 1-PS_3.mzML</t>
  </si>
  <si>
    <t xml:space="preserve">NB_2022_047 - 11102022 - 2-PS_3.mzML</t>
  </si>
  <si>
    <t xml:space="preserve">NLA_2022_020_PS_3</t>
  </si>
  <si>
    <t xml:space="preserve">NB_2022_047 - 12102022 - 1-PS_3.mzML</t>
  </si>
  <si>
    <t xml:space="preserve">NB_2022_047 - 12102022 - 2-PS_3.mzML</t>
  </si>
  <si>
    <t xml:space="preserve">PS_4</t>
  </si>
  <si>
    <t xml:space="preserve">NLA_2022_014_PS_4</t>
  </si>
  <si>
    <t xml:space="preserve">NB_2022_047 - 04102022 - 1-PS_4.mzML</t>
  </si>
  <si>
    <t xml:space="preserve">NB_2022_047 - 04102022 - 2-PS_4.mzML</t>
  </si>
  <si>
    <t xml:space="preserve">NLA_2022_015_PS_4</t>
  </si>
  <si>
    <t xml:space="preserve">NB_2022_047 - 05102022 - 1-PS_4.mzML</t>
  </si>
  <si>
    <t xml:space="preserve">NB_2022_047 - 05102022 - 2-PS_4.mzML</t>
  </si>
  <si>
    <t xml:space="preserve">NLA_2022_016_PS_4</t>
  </si>
  <si>
    <t xml:space="preserve">NB_2022_047 - 06102022 - 1-PS_4.mzML</t>
  </si>
  <si>
    <t xml:space="preserve">NB_2022_047 - 06102022 - 2-PS_4.mzML</t>
  </si>
  <si>
    <t xml:space="preserve">NLA_2022_017_PS_4</t>
  </si>
  <si>
    <t xml:space="preserve">NB_2022_047 - 07102022 - 1-PS_4.mzML</t>
  </si>
  <si>
    <t xml:space="preserve">NB_2022_047 - 07102022 - 2-PS_4.mzML</t>
  </si>
  <si>
    <t xml:space="preserve">NLA_2022_018_PS_4</t>
  </si>
  <si>
    <t xml:space="preserve">NB_2022_047 - 10102022 - 1-PS_4.mzML</t>
  </si>
  <si>
    <t xml:space="preserve">NB_2022_047 - 10102022 - 2-PS_4.mzML</t>
  </si>
  <si>
    <t xml:space="preserve">NLA_2022_019_PS_4</t>
  </si>
  <si>
    <t xml:space="preserve">NB_2022_047 - 11102022 - 1-PS_4.mzML</t>
  </si>
  <si>
    <t xml:space="preserve">NB_2022_047 - 11102022 - 2-PS_4.mzML</t>
  </si>
  <si>
    <t xml:space="preserve">NLA_2022_020_PS_4</t>
  </si>
  <si>
    <t xml:space="preserve">NB_2022_047 - 12102022 - 1-PS_4.mzML</t>
  </si>
  <si>
    <t xml:space="preserve">NB_2022_047 - 12102022 - 2-PS_4.mzML</t>
  </si>
  <si>
    <t xml:space="preserve">QC_1</t>
  </si>
  <si>
    <t xml:space="preserve">Quality control Plasma</t>
  </si>
  <si>
    <t xml:space="preserve">Pooled human blood</t>
  </si>
  <si>
    <t xml:space="preserve">P9523</t>
  </si>
  <si>
    <t xml:space="preserve">unknown</t>
  </si>
  <si>
    <t xml:space="preserve">Sigma-Aldrich</t>
  </si>
  <si>
    <t xml:space="preserve">NLA_2022_014_QC_1</t>
  </si>
  <si>
    <t xml:space="preserve">NB_2022_047 - 04102022 - 1-QC_1.mzML</t>
  </si>
  <si>
    <t xml:space="preserve">NB_2022_047 - 04102022 - 2-QC_1.mzML</t>
  </si>
  <si>
    <t xml:space="preserve">NLA_2022_015_QC_1</t>
  </si>
  <si>
    <t xml:space="preserve">NB_2022_047 - 05102022 - 1-QC_1.mzML</t>
  </si>
  <si>
    <t xml:space="preserve">NB_2022_047 - 05102022 - 2-QC_1.mzML</t>
  </si>
  <si>
    <t xml:space="preserve">NLA_2022_016_QC_1</t>
  </si>
  <si>
    <t xml:space="preserve">NB_2022_047 - 06102022 - 1-QC_1.mzML</t>
  </si>
  <si>
    <t xml:space="preserve">NB_2022_047 - 06102022 - 2-QC_1.mzML</t>
  </si>
  <si>
    <t xml:space="preserve">NLA_2022_017_QC_1</t>
  </si>
  <si>
    <t xml:space="preserve">NB_2022_047 - 07102022 - 1-QC_1.mzML</t>
  </si>
  <si>
    <t xml:space="preserve">NB_2022_047 - 07102022 - 2-QC_1.mzML</t>
  </si>
  <si>
    <t xml:space="preserve">NLA_2022_018_QC_1</t>
  </si>
  <si>
    <t xml:space="preserve">NB_2022_047 - 10102022 - 1-QC_1.mzML</t>
  </si>
  <si>
    <t xml:space="preserve">NB_2022_047 - 10102022 - 2-QC_1.mzML</t>
  </si>
  <si>
    <t xml:space="preserve">NLA_2022_019_QC_1</t>
  </si>
  <si>
    <t xml:space="preserve">NB_2022_047 - 11102022 - 1-QC_1.mzML</t>
  </si>
  <si>
    <t xml:space="preserve">NB_2022_047 - 11102022 - 2-QC_1.mzML</t>
  </si>
  <si>
    <t xml:space="preserve">NLA_2022_020_QC_1</t>
  </si>
  <si>
    <t xml:space="preserve">NB_2022_047 - 12102022 - 1-QC_1.mzML</t>
  </si>
  <si>
    <t xml:space="preserve">NB_2022_047 - 12102022 - 2-QC_1.mzML</t>
  </si>
  <si>
    <t xml:space="preserve">QC_2</t>
  </si>
  <si>
    <t xml:space="preserve">NLA_2022_014_QC_2</t>
  </si>
  <si>
    <t xml:space="preserve">NB_2022_047 - 04102022 - 1-QC_2.mzML</t>
  </si>
  <si>
    <t xml:space="preserve">NB_2022_047 - 04102022 - 2-QC_2.mzML</t>
  </si>
  <si>
    <t xml:space="preserve">NLA_2022_015_QC_2</t>
  </si>
  <si>
    <t xml:space="preserve">NB_2022_047 - 05102022 - 1-QC_2.mzML</t>
  </si>
  <si>
    <t xml:space="preserve">NB_2022_047 - 05102022 - 2-QC_2.mzML</t>
  </si>
  <si>
    <t xml:space="preserve">NLA_2022_016_QC_2</t>
  </si>
  <si>
    <t xml:space="preserve">NB_2022_047 - 06102022 - 1-QC_2.mzML</t>
  </si>
  <si>
    <t xml:space="preserve">NB_2022_047 - 06102022 - 2-QC_2.mzML</t>
  </si>
  <si>
    <t xml:space="preserve">NLA_2022_017_QC_2</t>
  </si>
  <si>
    <t xml:space="preserve">NB_2022_047 - 07102022 - 1-QC_2.mzML</t>
  </si>
  <si>
    <t xml:space="preserve">NB_2022_047 - 07102022 - 2-QC_2.mzML</t>
  </si>
  <si>
    <t xml:space="preserve">NLA_2022_018_QC_2</t>
  </si>
  <si>
    <t xml:space="preserve">NB_2022_047 - 10102022 - 1-QC_2.mzML</t>
  </si>
  <si>
    <t xml:space="preserve">NB_2022_047 - 10102022 - 2-QC_2.mzML</t>
  </si>
  <si>
    <t xml:space="preserve">NLA_2022_019_QC_2</t>
  </si>
  <si>
    <t xml:space="preserve">NB_2022_047 - 11102022 - 1-QC_2.mzML</t>
  </si>
  <si>
    <t xml:space="preserve">NB_2022_047 - 11102022 - 2-QC_2.mzML</t>
  </si>
  <si>
    <t xml:space="preserve">NLA_2022_020_QC_2</t>
  </si>
  <si>
    <t xml:space="preserve">NB_2022_047 - 12102022 - 1-QC_2.mzML</t>
  </si>
  <si>
    <t xml:space="preserve">NB_2022_047 - 12102022 - 2-QC_2.mzML</t>
  </si>
  <si>
    <t xml:space="preserve">QC_3</t>
  </si>
  <si>
    <t xml:space="preserve">NLA_2022_014_QC_3</t>
  </si>
  <si>
    <t xml:space="preserve">NB_2022_047 - 04102022 - 1-QC_3.mzML</t>
  </si>
  <si>
    <t xml:space="preserve">NB_2022_047 - 04102022 - 2-QC_3.mzML</t>
  </si>
  <si>
    <t xml:space="preserve">NLA_2022_015_QC_3</t>
  </si>
  <si>
    <t xml:space="preserve">NB_2022_047 - 05102022 - 1-QC_3.mzML</t>
  </si>
  <si>
    <t xml:space="preserve">NB_2022_047 - 05102022 - 2-QC_3.mzML</t>
  </si>
  <si>
    <t xml:space="preserve">NLA_2022_016_QC_3</t>
  </si>
  <si>
    <t xml:space="preserve">NB_2022_047 - 06102022 - 1-QC_3.mzML</t>
  </si>
  <si>
    <t xml:space="preserve">NB_2022_047 - 06102022 - 2-QC_3.mzML</t>
  </si>
  <si>
    <t xml:space="preserve">NLA_2022_017_QC_3</t>
  </si>
  <si>
    <t xml:space="preserve">NB_2022_047 - 07102022 - 1-QC_3.mzML</t>
  </si>
  <si>
    <t xml:space="preserve">NB_2022_047 - 07102022 - 2-QC_3.mzML</t>
  </si>
  <si>
    <t xml:space="preserve">NLA_2022_018_QC_3</t>
  </si>
  <si>
    <t xml:space="preserve">NB_2022_047 - 10102022 - 1-QC_3.mzML</t>
  </si>
  <si>
    <t xml:space="preserve">NB_2022_047 - 10102022 - 2-QC_3.mzML</t>
  </si>
  <si>
    <t xml:space="preserve">NLA_2022_019_QC_3</t>
  </si>
  <si>
    <t xml:space="preserve">NB_2022_047 - 11102022 - 1-QC_3.mzML</t>
  </si>
  <si>
    <t xml:space="preserve">NB_2022_047 - 11102022 - 2-QC_3.mzML</t>
  </si>
  <si>
    <t xml:space="preserve">NLA_2022_020_QC_3</t>
  </si>
  <si>
    <t xml:space="preserve">NB_2022_047 - 12102022 - 1-QC_3.mzML</t>
  </si>
  <si>
    <t xml:space="preserve">NB_2022_047 - 12102022 - 2-QC_3.mzML</t>
  </si>
  <si>
    <t xml:space="preserve">QC_4</t>
  </si>
  <si>
    <t xml:space="preserve">NLA_2022_014_QC_4</t>
  </si>
  <si>
    <t xml:space="preserve">NB_2022_047 - 04102022 - 1-QC_4.mzML</t>
  </si>
  <si>
    <t xml:space="preserve">NB_2022_047 - 04102022 - 2-QC_4.mzML</t>
  </si>
  <si>
    <t xml:space="preserve">NLA_2022_015_QC_4</t>
  </si>
  <si>
    <t xml:space="preserve">NB_2022_047 - 05102022 - 1-QC_4.mzML</t>
  </si>
  <si>
    <t xml:space="preserve">NB_2022_047 - 05102022 - 2-QC_4.mzML</t>
  </si>
  <si>
    <t xml:space="preserve">NLA_2022_016_QC_4</t>
  </si>
  <si>
    <t xml:space="preserve">NB_2022_047 - 06102022 - 1-QC_4.mzML</t>
  </si>
  <si>
    <t xml:space="preserve">NB_2022_047 - 06102022 - 2-QC_4.mzML</t>
  </si>
  <si>
    <t xml:space="preserve">NLA_2022_017_QC_4</t>
  </si>
  <si>
    <t xml:space="preserve">NB_2022_047 - 07102022 - 1-QC_4.mzML</t>
  </si>
  <si>
    <t xml:space="preserve">NB_2022_047 - 07102022 - 2-QC_4.mzML</t>
  </si>
  <si>
    <t xml:space="preserve">NLA_2022_018_QC_4</t>
  </si>
  <si>
    <t xml:space="preserve">NB_2022_047 - 10102022 - 1-QC_4.mzML</t>
  </si>
  <si>
    <t xml:space="preserve">NB_2022_047 - 10102022 - 2-QC_4.mzML</t>
  </si>
  <si>
    <t xml:space="preserve">NLA_2022_019_QC_4</t>
  </si>
  <si>
    <t xml:space="preserve">NB_2022_047 - 11102022 - 1-QC_4.mzML</t>
  </si>
  <si>
    <t xml:space="preserve">NB_2022_047 - 11102022 - 2-QC_4.mzML</t>
  </si>
  <si>
    <t xml:space="preserve">NLA_2022_020_QC_4</t>
  </si>
  <si>
    <t xml:space="preserve">NB_2022_047 - 12102022 - 1-QC_4.mzML</t>
  </si>
  <si>
    <t xml:space="preserve">NB_2022_047 - 12102022 - 2-QC_4.mzML</t>
  </si>
  <si>
    <t xml:space="preserve">QC_5</t>
  </si>
  <si>
    <t xml:space="preserve">QC_C_1</t>
  </si>
  <si>
    <t xml:space="preserve">NLA_2022_010</t>
  </si>
  <si>
    <t xml:space="preserve">QC_C_2</t>
  </si>
  <si>
    <t xml:space="preserve">QC_C_3</t>
  </si>
  <si>
    <t xml:space="preserve">NLA_2022_012</t>
  </si>
  <si>
    <t xml:space="preserve">QC_C_4</t>
  </si>
  <si>
    <t xml:space="preserve">Quality control cells</t>
  </si>
  <si>
    <t xml:space="preserve">QC_C_5</t>
  </si>
  <si>
    <t xml:space="preserve">QC_C_6</t>
  </si>
  <si>
    <t xml:space="preserve">QC_C_7</t>
  </si>
  <si>
    <t xml:space="preserve">QC_C_8</t>
  </si>
  <si>
    <t xml:space="preserve">QC_P_1</t>
  </si>
  <si>
    <t xml:space="preserve">NLA_2022_013</t>
  </si>
  <si>
    <t xml:space="preserve">Quality control plasma</t>
  </si>
  <si>
    <t xml:space="preserve">QC_P_2</t>
  </si>
  <si>
    <t xml:space="preserve">QC_P_3</t>
  </si>
  <si>
    <t xml:space="preserve">QC_P_4</t>
  </si>
  <si>
    <t xml:space="preserve">QC_P_5</t>
  </si>
  <si>
    <t xml:space="preserve">QC_P_6</t>
  </si>
  <si>
    <t xml:space="preserve">QC_P_7</t>
  </si>
  <si>
    <t xml:space="preserve">QC_P_8</t>
  </si>
</sst>
</file>

<file path=xl/styles.xml><?xml version="1.0" encoding="utf-8"?>
<styleSheet xmlns="http://schemas.openxmlformats.org/spreadsheetml/2006/main">
  <numFmts count="4">
    <numFmt numFmtId="164" formatCode="General"/>
    <numFmt numFmtId="165" formatCode="@"/>
    <numFmt numFmtId="166" formatCode="General"/>
    <numFmt numFmtId="167" formatCode="0"/>
  </numFmts>
  <fonts count="19">
    <font>
      <sz val="11"/>
      <color rgb="FF000000"/>
      <name val="Calibri"/>
      <family val="2"/>
      <charset val="1"/>
    </font>
    <font>
      <sz val="10"/>
      <name val="Arial"/>
      <family val="0"/>
    </font>
    <font>
      <sz val="10"/>
      <name val="Arial"/>
      <family val="0"/>
    </font>
    <font>
      <sz val="10"/>
      <name val="Arial"/>
      <family val="0"/>
    </font>
    <font>
      <sz val="12"/>
      <color rgb="FF006100"/>
      <name val="Calibri"/>
      <family val="2"/>
      <charset val="1"/>
    </font>
    <font>
      <sz val="12"/>
      <color rgb="FF000000"/>
      <name val="Calibri"/>
      <family val="2"/>
      <charset val="1"/>
    </font>
    <font>
      <sz val="10"/>
      <color rgb="FF000000"/>
      <name val="Calibri"/>
      <family val="0"/>
      <charset val="1"/>
    </font>
    <font>
      <sz val="10"/>
      <color rgb="FF000000"/>
      <name val="Calibri"/>
      <family val="2"/>
      <charset val="1"/>
    </font>
    <font>
      <b val="true"/>
      <sz val="11"/>
      <name val="Calibri"/>
      <family val="2"/>
      <charset val="1"/>
    </font>
    <font>
      <sz val="12"/>
      <color rgb="FF000118"/>
      <name val="Nunito Sans"/>
      <family val="0"/>
      <charset val="1"/>
    </font>
    <font>
      <sz val="11"/>
      <name val="Calibri"/>
      <family val="2"/>
      <charset val="1"/>
    </font>
    <font>
      <b val="true"/>
      <sz val="11"/>
      <name val="Calibri"/>
      <family val="0"/>
      <charset val="1"/>
    </font>
    <font>
      <sz val="10"/>
      <color rgb="FF000000"/>
      <name val="Arial"/>
      <family val="2"/>
      <charset val="1"/>
    </font>
    <font>
      <sz val="10"/>
      <color rgb="FF212529"/>
      <name val="Source Sans Pro"/>
      <family val="0"/>
      <charset val="1"/>
    </font>
    <font>
      <b val="true"/>
      <sz val="11"/>
      <color rgb="FF000000"/>
      <name val="Calibri"/>
      <family val="2"/>
      <charset val="1"/>
    </font>
    <font>
      <sz val="15"/>
      <color rgb="FF191919"/>
      <name val="Lucida Sans"/>
      <family val="2"/>
      <charset val="1"/>
    </font>
    <font>
      <b val="true"/>
      <sz val="10"/>
      <color rgb="FF000000"/>
      <name val="Calibri"/>
      <family val="2"/>
      <charset val="1"/>
    </font>
    <font>
      <b val="true"/>
      <sz val="12"/>
      <color rgb="FF000000"/>
      <name val="Calibri"/>
      <family val="2"/>
      <charset val="1"/>
    </font>
    <font>
      <b val="true"/>
      <sz val="12"/>
      <color rgb="FF000118"/>
      <name val="Nunito Sans"/>
      <family val="0"/>
      <charset val="1"/>
    </font>
  </fonts>
  <fills count="3">
    <fill>
      <patternFill patternType="none"/>
    </fill>
    <fill>
      <patternFill patternType="gray125"/>
    </fill>
    <fill>
      <patternFill patternType="solid">
        <fgColor rgb="FFC6EFCE"/>
        <bgColor rgb="FFCCFF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medium">
        <color rgb="FFCCCCCC"/>
      </left>
      <right style="medium">
        <color rgb="FFCCCCCC"/>
      </right>
      <top style="medium">
        <color rgb="FFCCCCCC"/>
      </top>
      <bottom style="medium">
        <color rgb="FFCCCCCC"/>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0" borderId="0" xfId="23"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top" textRotation="0" wrapText="false" indent="0" shrinkToFit="false"/>
      <protection locked="true" hidden="false"/>
    </xf>
    <xf numFmtId="166" fontId="9"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center" vertical="top"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fals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5" fontId="1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13" fillId="0" borderId="0" xfId="21"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5" fontId="5" fillId="0" borderId="0" xfId="22" applyFont="tru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7" fontId="5" fillId="0" borderId="0" xfId="22" applyFont="fals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14"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true">
      <alignment horizontal="general" vertical="bottom" textRotation="0" wrapText="false" indent="0" shrinkToFit="false"/>
      <protection locked="fals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left" vertical="top" textRotation="0" wrapText="false" indent="0" shrinkToFit="false"/>
      <protection locked="true" hidden="false"/>
    </xf>
    <xf numFmtId="165" fontId="12" fillId="0" borderId="0" xfId="22" applyFont="true" applyBorder="false" applyAlignment="false" applyProtection="false">
      <alignment horizontal="general" vertical="bottom" textRotation="0" wrapText="false" indent="0" shrinkToFit="false"/>
      <protection locked="true" hidden="false"/>
    </xf>
    <xf numFmtId="164" fontId="12" fillId="0" borderId="0" xfId="22" applyFont="true" applyBorder="false" applyAlignment="false" applyProtection="true">
      <alignment horizontal="general" vertical="bottom" textRotation="0" wrapText="false" indent="0" shrinkToFit="false"/>
      <protection locked="false" hidden="false"/>
    </xf>
    <xf numFmtId="164" fontId="12" fillId="0" borderId="0" xfId="22" applyFont="true" applyBorder="false" applyAlignment="false" applyProtection="false">
      <alignment horizontal="general" vertical="bottom" textRotation="0" wrapText="false" indent="0" shrinkToFit="false"/>
      <protection locked="true" hidden="false"/>
    </xf>
    <xf numFmtId="164" fontId="8" fillId="0" borderId="0" xfId="22"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Good 2" xfId="20"/>
    <cellStyle name="Normal 2" xfId="21"/>
    <cellStyle name="Normal 3" xfId="22"/>
    <cellStyle name="Normal 4" xfId="23"/>
  </cellStyles>
  <dxfs count="1348">
    <dxf>
      <fill>
        <patternFill patternType="solid">
          <fgColor rgb="00FFFFFF"/>
        </patternFill>
      </fill>
    </dxf>
    <dxf>
      <fill>
        <patternFill patternType="solid">
          <fgColor rgb="FF232629"/>
          <bgColor rgb="FFFFFFFF"/>
        </patternFill>
      </fill>
    </dxf>
    <dxf>
      <fill>
        <patternFill patternType="solid">
          <fgColor rgb="FF212529"/>
        </patternFill>
      </fill>
    </dxf>
    <dxf>
      <fill>
        <patternFill patternType="solid">
          <fgColor rgb="FF191919"/>
        </patternFill>
      </fill>
    </dxf>
    <dxf>
      <fill>
        <patternFill patternType="solid">
          <fgColor rgb="FF000118"/>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s>
  <colors>
    <indexedColors>
      <rgbColor rgb="FF000000"/>
      <rgbColor rgb="FFFFFFFF"/>
      <rgbColor rgb="FFFF0000"/>
      <rgbColor rgb="FF00FF00"/>
      <rgbColor rgb="FF0000FF"/>
      <rgbColor rgb="FFFFFF00"/>
      <rgbColor rgb="FFFF00FF"/>
      <rgbColor rgb="FF00FFFF"/>
      <rgbColor rgb="FF800000"/>
      <rgbColor rgb="FF006100"/>
      <rgbColor rgb="FF000118"/>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9D8C1"/>
      <rgbColor rgb="FF3366FF"/>
      <rgbColor rgb="FF33CCCC"/>
      <rgbColor rgb="FF99CC00"/>
      <rgbColor rgb="FFFFCC00"/>
      <rgbColor rgb="FFFF9900"/>
      <rgbColor rgb="FFFF6600"/>
      <rgbColor rgb="FF666699"/>
      <rgbColor rgb="FF969696"/>
      <rgbColor rgb="FF003366"/>
      <rgbColor rgb="FF339966"/>
      <rgbColor rgb="FF191919"/>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D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155" activePane="bottomLeft" state="frozen"/>
      <selection pane="topLeft" activeCell="A1" activeCellId="0" sqref="A1"/>
      <selection pane="bottomLeft" activeCell="A293" activeCellId="0" sqref="A293"/>
    </sheetView>
  </sheetViews>
  <sheetFormatPr defaultColWidth="10.16015625" defaultRowHeight="13.8" zeroHeight="false" outlineLevelRow="0" outlineLevelCol="0"/>
  <cols>
    <col collapsed="false" customWidth="true" hidden="false" outlineLevel="0" max="1" min="1" style="0" width="44.16"/>
    <col collapsed="false" customWidth="true" hidden="false" outlineLevel="0" max="2" min="2" style="0" width="12.3"/>
    <col collapsed="false" customWidth="true" hidden="false" outlineLevel="0" max="3" min="3" style="0" width="14.39"/>
    <col collapsed="false" customWidth="true" hidden="false" outlineLevel="0" max="4" min="4" style="0" width="11.82"/>
    <col collapsed="false" customWidth="true" hidden="false" outlineLevel="0" max="5" min="5" style="0" width="15.86"/>
    <col collapsed="false" customWidth="true" hidden="false" outlineLevel="0" max="6" min="6" style="0" width="9.36"/>
    <col collapsed="false" customWidth="true" hidden="false" outlineLevel="0" max="7" min="7" style="0" width="21.99"/>
    <col collapsed="false" customWidth="true" hidden="false" outlineLevel="0" max="8" min="8" style="0" width="14.76"/>
    <col collapsed="false" customWidth="true" hidden="false" outlineLevel="0" max="9" min="9" style="0" width="49.1"/>
    <col collapsed="false" customWidth="true" hidden="false" outlineLevel="0" max="10" min="10" style="0" width="10.34"/>
    <col collapsed="false" customWidth="true" hidden="false" outlineLevel="0" max="11" min="11" style="0" width="12.79"/>
    <col collapsed="false" customWidth="true" hidden="false" outlineLevel="0" max="12" min="12" style="1" width="20.64"/>
    <col collapsed="false" customWidth="true" hidden="false" outlineLevel="0" max="13" min="13" style="0" width="17.21"/>
    <col collapsed="false" customWidth="true" hidden="false" outlineLevel="0" max="14" min="14" style="0" width="19.91"/>
    <col collapsed="false" customWidth="true" hidden="false" outlineLevel="0" max="15" min="15" style="0" width="24.69"/>
    <col collapsed="false" customWidth="true" hidden="false" outlineLevel="0" max="16" min="16" style="0" width="7.52"/>
    <col collapsed="false" customWidth="true" hidden="false" outlineLevel="0" max="17" min="17" style="0" width="30.45"/>
    <col collapsed="false" customWidth="true" hidden="false" outlineLevel="0" max="18" min="18" style="0" width="22.36"/>
    <col collapsed="false" customWidth="true" hidden="false" outlineLevel="0" max="19" min="19" style="0" width="9.36"/>
    <col collapsed="false" customWidth="true" hidden="false" outlineLevel="0" max="20" min="20" style="0" width="44.68"/>
    <col collapsed="false" customWidth="true" hidden="false" outlineLevel="0" max="21" min="21" style="0" width="160"/>
    <col collapsed="false" customWidth="true" hidden="false" outlineLevel="0" max="22" min="22" style="0" width="18.56"/>
    <col collapsed="false" customWidth="true" hidden="false" outlineLevel="0" max="23" min="23" style="0" width="83.82"/>
    <col collapsed="false" customWidth="true" hidden="false" outlineLevel="0" max="24" min="24" style="0" width="54.5"/>
    <col collapsed="false" customWidth="true" hidden="false" outlineLevel="0" max="25" min="25" style="0" width="39.05"/>
    <col collapsed="false" customWidth="true" hidden="false" outlineLevel="0" max="26" min="26" style="0" width="35.49"/>
    <col collapsed="false" customWidth="true" hidden="false" outlineLevel="0" max="27" min="27" style="0" width="39.05"/>
    <col collapsed="false" customWidth="true" hidden="false" outlineLevel="0" max="28" min="28" style="0" width="39.66"/>
    <col collapsed="false" customWidth="true" hidden="false" outlineLevel="0" max="30" min="29" style="0" width="48.49"/>
  </cols>
  <sheetData>
    <row r="1" customFormat="false" ht="18.9" hidden="false" customHeight="false" outlineLevel="0" collapsed="false">
      <c r="A1" s="2" t="s">
        <v>0</v>
      </c>
      <c r="B1" s="2" t="s">
        <v>1</v>
      </c>
      <c r="C1" s="3" t="s">
        <v>2</v>
      </c>
      <c r="D1" s="4" t="s">
        <v>3</v>
      </c>
      <c r="E1" s="3" t="s">
        <v>4</v>
      </c>
      <c r="F1" s="5" t="s">
        <v>5</v>
      </c>
      <c r="G1" s="6" t="s">
        <v>6</v>
      </c>
      <c r="H1" s="3" t="s">
        <v>7</v>
      </c>
      <c r="I1" s="3" t="s">
        <v>8</v>
      </c>
      <c r="J1" s="7" t="s">
        <v>9</v>
      </c>
      <c r="K1" s="8" t="s">
        <v>10</v>
      </c>
      <c r="L1" s="9" t="s">
        <v>11</v>
      </c>
      <c r="M1" s="3" t="s">
        <v>12</v>
      </c>
      <c r="N1" s="3" t="s">
        <v>13</v>
      </c>
      <c r="O1" s="3" t="s">
        <v>14</v>
      </c>
      <c r="P1" s="10"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row>
    <row r="2" customFormat="false" ht="16.4" hidden="true" customHeight="false" outlineLevel="0" collapsed="false">
      <c r="A2" s="2" t="s">
        <v>30</v>
      </c>
      <c r="B2" s="2" t="s">
        <v>31</v>
      </c>
      <c r="C2" s="0" t="s">
        <v>32</v>
      </c>
      <c r="D2" s="0" t="s">
        <v>33</v>
      </c>
      <c r="E2" s="0" t="s">
        <v>34</v>
      </c>
      <c r="F2" s="0" t="n">
        <v>145</v>
      </c>
      <c r="G2" s="0" t="s">
        <v>35</v>
      </c>
      <c r="H2" s="0" t="s">
        <v>36</v>
      </c>
      <c r="I2" s="3" t="s">
        <v>37</v>
      </c>
      <c r="J2" s="3" t="s">
        <v>38</v>
      </c>
      <c r="K2" s="3" t="s">
        <v>38</v>
      </c>
      <c r="L2" s="9" t="s">
        <v>39</v>
      </c>
      <c r="M2" s="3" t="s">
        <v>40</v>
      </c>
      <c r="N2" s="3" t="s">
        <v>41</v>
      </c>
      <c r="O2" s="3" t="s">
        <v>42</v>
      </c>
      <c r="P2" s="3" t="s">
        <v>40</v>
      </c>
      <c r="Q2" s="3" t="s">
        <v>40</v>
      </c>
      <c r="R2" s="3" t="s">
        <v>43</v>
      </c>
      <c r="S2" s="3" t="s">
        <v>40</v>
      </c>
      <c r="T2" s="3" t="n">
        <v>1</v>
      </c>
      <c r="U2" s="0" t="s">
        <v>44</v>
      </c>
      <c r="V2" s="3" t="s">
        <v>45</v>
      </c>
      <c r="W2" s="0" t="n">
        <v>5500</v>
      </c>
      <c r="X2" s="0" t="s">
        <v>46</v>
      </c>
      <c r="Y2" s="0" t="s">
        <v>47</v>
      </c>
      <c r="Z2" s="0" t="s">
        <v>48</v>
      </c>
      <c r="AA2" s="0" t="s">
        <v>49</v>
      </c>
      <c r="AB2" s="0" t="s">
        <v>50</v>
      </c>
      <c r="AC2" s="0" t="s">
        <v>51</v>
      </c>
      <c r="AD2" s="0" t="s">
        <v>52</v>
      </c>
    </row>
    <row r="3" customFormat="false" ht="16.4" hidden="true" customHeight="false" outlineLevel="0" collapsed="false">
      <c r="A3" s="2" t="s">
        <v>30</v>
      </c>
      <c r="B3" s="2" t="s">
        <v>31</v>
      </c>
      <c r="C3" s="0" t="s">
        <v>32</v>
      </c>
      <c r="D3" s="0" t="s">
        <v>33</v>
      </c>
      <c r="E3" s="0" t="s">
        <v>34</v>
      </c>
      <c r="F3" s="0" t="n">
        <v>146</v>
      </c>
      <c r="G3" s="0" t="s">
        <v>53</v>
      </c>
      <c r="H3" s="0" t="s">
        <v>36</v>
      </c>
      <c r="I3" s="3" t="s">
        <v>54</v>
      </c>
      <c r="J3" s="3" t="s">
        <v>38</v>
      </c>
      <c r="K3" s="3" t="s">
        <v>38</v>
      </c>
      <c r="L3" s="9" t="s">
        <v>39</v>
      </c>
      <c r="M3" s="3" t="s">
        <v>40</v>
      </c>
      <c r="N3" s="3" t="s">
        <v>41</v>
      </c>
      <c r="O3" s="3" t="s">
        <v>42</v>
      </c>
      <c r="P3" s="3" t="s">
        <v>40</v>
      </c>
      <c r="Q3" s="3" t="s">
        <v>40</v>
      </c>
      <c r="R3" s="3" t="s">
        <v>43</v>
      </c>
      <c r="S3" s="3" t="s">
        <v>40</v>
      </c>
      <c r="T3" s="3" t="n">
        <v>1</v>
      </c>
      <c r="U3" s="0" t="s">
        <v>55</v>
      </c>
      <c r="V3" s="3" t="s">
        <v>45</v>
      </c>
      <c r="W3" s="0" t="n">
        <v>5500</v>
      </c>
      <c r="X3" s="0" t="s">
        <v>46</v>
      </c>
      <c r="Y3" s="0" t="s">
        <v>47</v>
      </c>
      <c r="Z3" s="0" t="s">
        <v>48</v>
      </c>
      <c r="AA3" s="0" t="s">
        <v>49</v>
      </c>
      <c r="AB3" s="0" t="s">
        <v>50</v>
      </c>
      <c r="AC3" s="0" t="s">
        <v>56</v>
      </c>
      <c r="AD3" s="0" t="s">
        <v>57</v>
      </c>
    </row>
    <row r="4" customFormat="false" ht="16.4" hidden="true" customHeight="false" outlineLevel="0" collapsed="false">
      <c r="A4" s="2" t="s">
        <v>58</v>
      </c>
      <c r="B4" s="2" t="s">
        <v>59</v>
      </c>
      <c r="C4" s="0" t="s">
        <v>32</v>
      </c>
      <c r="D4" s="0" t="s">
        <v>33</v>
      </c>
      <c r="E4" s="0" t="s">
        <v>34</v>
      </c>
      <c r="F4" s="0" t="n">
        <v>147</v>
      </c>
      <c r="G4" s="0" t="s">
        <v>60</v>
      </c>
      <c r="H4" s="0" t="s">
        <v>36</v>
      </c>
      <c r="I4" s="3" t="s">
        <v>61</v>
      </c>
      <c r="J4" s="3" t="s">
        <v>38</v>
      </c>
      <c r="K4" s="3" t="s">
        <v>38</v>
      </c>
      <c r="L4" s="9" t="s">
        <v>39</v>
      </c>
      <c r="M4" s="3" t="s">
        <v>40</v>
      </c>
      <c r="N4" s="3" t="s">
        <v>41</v>
      </c>
      <c r="O4" s="3" t="s">
        <v>62</v>
      </c>
      <c r="P4" s="3" t="s">
        <v>40</v>
      </c>
      <c r="Q4" s="3" t="s">
        <v>40</v>
      </c>
      <c r="R4" s="3" t="s">
        <v>43</v>
      </c>
      <c r="S4" s="3" t="s">
        <v>40</v>
      </c>
      <c r="T4" s="3" t="n">
        <v>1</v>
      </c>
      <c r="U4" s="0" t="s">
        <v>63</v>
      </c>
      <c r="V4" s="3" t="s">
        <v>45</v>
      </c>
      <c r="W4" s="0" t="n">
        <v>5500</v>
      </c>
      <c r="X4" s="0" t="s">
        <v>46</v>
      </c>
      <c r="Y4" s="0" t="s">
        <v>47</v>
      </c>
      <c r="Z4" s="0" t="s">
        <v>48</v>
      </c>
      <c r="AA4" s="0" t="s">
        <v>49</v>
      </c>
      <c r="AB4" s="0" t="s">
        <v>50</v>
      </c>
      <c r="AC4" s="0" t="s">
        <v>64</v>
      </c>
      <c r="AD4" s="0" t="s">
        <v>65</v>
      </c>
    </row>
    <row r="5" customFormat="false" ht="16.4" hidden="true" customHeight="false" outlineLevel="0" collapsed="false">
      <c r="A5" s="2" t="s">
        <v>66</v>
      </c>
      <c r="B5" s="2" t="s">
        <v>67</v>
      </c>
      <c r="C5" s="0" t="s">
        <v>32</v>
      </c>
      <c r="D5" s="0" t="s">
        <v>33</v>
      </c>
      <c r="E5" s="0" t="s">
        <v>34</v>
      </c>
      <c r="F5" s="0" t="n">
        <v>148</v>
      </c>
      <c r="G5" s="0" t="s">
        <v>68</v>
      </c>
      <c r="H5" s="0" t="s">
        <v>69</v>
      </c>
      <c r="I5" s="3" t="s">
        <v>70</v>
      </c>
      <c r="J5" s="3" t="s">
        <v>38</v>
      </c>
      <c r="K5" s="3" t="s">
        <v>38</v>
      </c>
      <c r="L5" s="9" t="s">
        <v>39</v>
      </c>
      <c r="M5" s="3" t="s">
        <v>71</v>
      </c>
      <c r="N5" s="3" t="s">
        <v>41</v>
      </c>
      <c r="O5" s="3" t="s">
        <v>72</v>
      </c>
      <c r="P5" s="3" t="s">
        <v>73</v>
      </c>
      <c r="Q5" s="3" t="s">
        <v>40</v>
      </c>
      <c r="R5" s="3" t="s">
        <v>74</v>
      </c>
      <c r="S5" s="3" t="s">
        <v>40</v>
      </c>
      <c r="T5" s="3" t="n">
        <v>1</v>
      </c>
      <c r="U5" s="0" t="s">
        <v>75</v>
      </c>
      <c r="V5" s="3" t="s">
        <v>45</v>
      </c>
      <c r="W5" s="0" t="n">
        <v>5500</v>
      </c>
      <c r="X5" s="0" t="s">
        <v>46</v>
      </c>
      <c r="Y5" s="0" t="s">
        <v>47</v>
      </c>
      <c r="Z5" s="0" t="s">
        <v>48</v>
      </c>
      <c r="AA5" s="0" t="s">
        <v>49</v>
      </c>
      <c r="AB5" s="0" t="s">
        <v>50</v>
      </c>
      <c r="AC5" s="0" t="s">
        <v>76</v>
      </c>
      <c r="AD5" s="0" t="s">
        <v>77</v>
      </c>
    </row>
    <row r="6" customFormat="false" ht="16.4" hidden="true" customHeight="false" outlineLevel="0" collapsed="false">
      <c r="A6" s="11" t="s">
        <v>78</v>
      </c>
      <c r="B6" s="2" t="s">
        <v>79</v>
      </c>
      <c r="C6" s="3" t="s">
        <v>32</v>
      </c>
      <c r="D6" s="4" t="s">
        <v>33</v>
      </c>
      <c r="E6" s="3" t="s">
        <v>34</v>
      </c>
      <c r="F6" s="12" t="n">
        <v>148</v>
      </c>
      <c r="G6" s="3" t="str">
        <f aca="false">CONCATENATE(C6, "_",F6)</f>
        <v>NLA_2022_018_148</v>
      </c>
      <c r="H6" s="0" t="s">
        <v>69</v>
      </c>
      <c r="I6" s="3" t="s">
        <v>70</v>
      </c>
      <c r="J6" s="3" t="s">
        <v>38</v>
      </c>
      <c r="K6" s="3" t="s">
        <v>38</v>
      </c>
      <c r="L6" s="9" t="s">
        <v>39</v>
      </c>
      <c r="M6" s="3" t="s">
        <v>71</v>
      </c>
      <c r="N6" s="3" t="s">
        <v>41</v>
      </c>
      <c r="O6" s="3" t="s">
        <v>72</v>
      </c>
      <c r="P6" s="3" t="s">
        <v>73</v>
      </c>
      <c r="Q6" s="3" t="s">
        <v>40</v>
      </c>
      <c r="R6" s="3" t="s">
        <v>74</v>
      </c>
      <c r="S6" s="3" t="s">
        <v>40</v>
      </c>
      <c r="T6" s="3" t="n">
        <v>1</v>
      </c>
      <c r="U6" s="0" t="s">
        <v>75</v>
      </c>
      <c r="V6" s="3" t="s">
        <v>45</v>
      </c>
      <c r="W6" s="3" t="n">
        <v>5500</v>
      </c>
      <c r="X6" s="3" t="s">
        <v>46</v>
      </c>
      <c r="Y6" s="3" t="s">
        <v>47</v>
      </c>
      <c r="Z6" s="13" t="str">
        <f aca="true" t="array" ref="Z6:Z6">LEFT(Y6,LOOKUP(2^15,FIND(".",Y6,ROW(INDIRECT("1:"&amp;LEN(Y6)))))-1)</f>
        <v>NB_2022_047 - 10102022 - 1</v>
      </c>
      <c r="AA6" s="3" t="s">
        <v>49</v>
      </c>
      <c r="AB6" s="13" t="str">
        <f aca="true" t="array" ref="AB6:AB6">LEFT(AA6,LOOKUP(2^15,FIND(".",AA6,ROW(INDIRECT("1:"&amp;LEN(AA6)))))-1)</f>
        <v>NB_2022_047 - 10102022 - 2</v>
      </c>
      <c r="AC6" s="3" t="str">
        <f aca="false">CONCATENATE(Z6, "-",F6, ".mzML")</f>
        <v>NB_2022_047 - 10102022 - 1-148.mzML</v>
      </c>
      <c r="AD6" s="3" t="str">
        <f aca="false">CONCATENATE(AB6, "-",F6, ".mzML")</f>
        <v>NB_2022_047 - 10102022 - 2-148.mzML</v>
      </c>
    </row>
    <row r="7" customFormat="false" ht="16.4" hidden="true" customHeight="false" outlineLevel="0" collapsed="false">
      <c r="A7" s="2" t="s">
        <v>66</v>
      </c>
      <c r="B7" s="2" t="s">
        <v>67</v>
      </c>
      <c r="C7" s="0" t="s">
        <v>32</v>
      </c>
      <c r="D7" s="0" t="s">
        <v>33</v>
      </c>
      <c r="E7" s="0" t="s">
        <v>34</v>
      </c>
      <c r="F7" s="0" t="n">
        <v>149</v>
      </c>
      <c r="G7" s="0" t="s">
        <v>80</v>
      </c>
      <c r="H7" s="3" t="s">
        <v>36</v>
      </c>
      <c r="I7" s="14" t="s">
        <v>81</v>
      </c>
      <c r="J7" s="3" t="s">
        <v>38</v>
      </c>
      <c r="K7" s="3" t="s">
        <v>38</v>
      </c>
      <c r="L7" s="9" t="s">
        <v>39</v>
      </c>
      <c r="M7" s="3" t="s">
        <v>40</v>
      </c>
      <c r="N7" s="3" t="s">
        <v>41</v>
      </c>
      <c r="O7" s="3" t="s">
        <v>72</v>
      </c>
      <c r="P7" s="3" t="s">
        <v>40</v>
      </c>
      <c r="Q7" s="3" t="s">
        <v>40</v>
      </c>
      <c r="R7" s="3" t="s">
        <v>43</v>
      </c>
      <c r="S7" s="3" t="s">
        <v>40</v>
      </c>
      <c r="T7" s="3" t="n">
        <v>1</v>
      </c>
      <c r="U7" s="3" t="s">
        <v>82</v>
      </c>
      <c r="V7" s="3" t="s">
        <v>45</v>
      </c>
      <c r="W7" s="0" t="n">
        <v>5500</v>
      </c>
      <c r="X7" s="0" t="s">
        <v>46</v>
      </c>
      <c r="Y7" s="0" t="s">
        <v>47</v>
      </c>
      <c r="Z7" s="0" t="s">
        <v>48</v>
      </c>
      <c r="AA7" s="0" t="s">
        <v>49</v>
      </c>
      <c r="AB7" s="0" t="s">
        <v>50</v>
      </c>
      <c r="AC7" s="0" t="s">
        <v>83</v>
      </c>
      <c r="AD7" s="0" t="s">
        <v>84</v>
      </c>
    </row>
    <row r="8" customFormat="false" ht="16.4" hidden="true" customHeight="false" outlineLevel="0" collapsed="false">
      <c r="A8" s="2" t="s">
        <v>66</v>
      </c>
      <c r="B8" s="2" t="s">
        <v>67</v>
      </c>
      <c r="C8" s="0" t="s">
        <v>32</v>
      </c>
      <c r="D8" s="0" t="s">
        <v>33</v>
      </c>
      <c r="E8" s="0" t="s">
        <v>34</v>
      </c>
      <c r="F8" s="0" t="n">
        <v>150</v>
      </c>
      <c r="G8" s="0" t="s">
        <v>85</v>
      </c>
      <c r="H8" s="3" t="s">
        <v>36</v>
      </c>
      <c r="I8" s="14" t="s">
        <v>86</v>
      </c>
      <c r="J8" s="3" t="s">
        <v>38</v>
      </c>
      <c r="K8" s="3" t="s">
        <v>38</v>
      </c>
      <c r="L8" s="9" t="s">
        <v>39</v>
      </c>
      <c r="M8" s="3" t="s">
        <v>87</v>
      </c>
      <c r="N8" s="3" t="s">
        <v>41</v>
      </c>
      <c r="O8" s="3" t="s">
        <v>72</v>
      </c>
      <c r="P8" s="3" t="s">
        <v>73</v>
      </c>
      <c r="Q8" s="3" t="s">
        <v>40</v>
      </c>
      <c r="R8" s="3" t="s">
        <v>88</v>
      </c>
      <c r="S8" s="3" t="s">
        <v>40</v>
      </c>
      <c r="T8" s="3" t="n">
        <v>1</v>
      </c>
      <c r="U8" s="15" t="s">
        <v>89</v>
      </c>
      <c r="V8" s="3" t="s">
        <v>45</v>
      </c>
      <c r="W8" s="0" t="n">
        <v>5500</v>
      </c>
      <c r="X8" s="0" t="s">
        <v>46</v>
      </c>
      <c r="Y8" s="0" t="s">
        <v>47</v>
      </c>
      <c r="Z8" s="0" t="s">
        <v>48</v>
      </c>
      <c r="AA8" s="0" t="s">
        <v>49</v>
      </c>
      <c r="AB8" s="0" t="s">
        <v>50</v>
      </c>
      <c r="AC8" s="0" t="s">
        <v>90</v>
      </c>
      <c r="AD8" s="0" t="s">
        <v>91</v>
      </c>
    </row>
    <row r="9" customFormat="false" ht="16.4" hidden="true" customHeight="false" outlineLevel="0" collapsed="false">
      <c r="A9" s="2" t="s">
        <v>30</v>
      </c>
      <c r="B9" s="2" t="s">
        <v>31</v>
      </c>
      <c r="C9" s="0" t="s">
        <v>32</v>
      </c>
      <c r="D9" s="0" t="s">
        <v>33</v>
      </c>
      <c r="E9" s="0" t="s">
        <v>34</v>
      </c>
      <c r="F9" s="0" t="n">
        <v>151</v>
      </c>
      <c r="G9" s="0" t="s">
        <v>92</v>
      </c>
      <c r="H9" s="0" t="s">
        <v>36</v>
      </c>
      <c r="I9" s="3" t="s">
        <v>93</v>
      </c>
      <c r="J9" s="3" t="s">
        <v>38</v>
      </c>
      <c r="K9" s="3" t="s">
        <v>38</v>
      </c>
      <c r="L9" s="9" t="s">
        <v>39</v>
      </c>
      <c r="M9" s="3" t="s">
        <v>40</v>
      </c>
      <c r="N9" s="3" t="s">
        <v>41</v>
      </c>
      <c r="O9" s="3" t="s">
        <v>42</v>
      </c>
      <c r="P9" s="3" t="s">
        <v>40</v>
      </c>
      <c r="Q9" s="3" t="s">
        <v>40</v>
      </c>
      <c r="R9" s="3" t="s">
        <v>43</v>
      </c>
      <c r="S9" s="3" t="s">
        <v>40</v>
      </c>
      <c r="T9" s="3" t="n">
        <v>1</v>
      </c>
      <c r="U9" s="0" t="s">
        <v>94</v>
      </c>
      <c r="V9" s="3" t="s">
        <v>45</v>
      </c>
      <c r="W9" s="0" t="n">
        <v>5500</v>
      </c>
      <c r="X9" s="0" t="s">
        <v>46</v>
      </c>
      <c r="Y9" s="0" t="s">
        <v>47</v>
      </c>
      <c r="Z9" s="0" t="s">
        <v>95</v>
      </c>
      <c r="AA9" s="0" t="s">
        <v>49</v>
      </c>
      <c r="AB9" s="0" t="s">
        <v>50</v>
      </c>
      <c r="AC9" s="0" t="s">
        <v>96</v>
      </c>
      <c r="AD9" s="0" t="s">
        <v>97</v>
      </c>
    </row>
    <row r="10" customFormat="false" ht="16.4" hidden="true" customHeight="false" outlineLevel="0" collapsed="false">
      <c r="A10" s="2" t="s">
        <v>58</v>
      </c>
      <c r="B10" s="2" t="s">
        <v>59</v>
      </c>
      <c r="C10" s="0" t="s">
        <v>32</v>
      </c>
      <c r="D10" s="0" t="s">
        <v>33</v>
      </c>
      <c r="E10" s="0" t="s">
        <v>34</v>
      </c>
      <c r="F10" s="0" t="n">
        <v>152</v>
      </c>
      <c r="G10" s="0" t="s">
        <v>98</v>
      </c>
      <c r="H10" s="0" t="s">
        <v>36</v>
      </c>
      <c r="I10" s="3" t="s">
        <v>99</v>
      </c>
      <c r="J10" s="3" t="s">
        <v>38</v>
      </c>
      <c r="K10" s="3" t="s">
        <v>38</v>
      </c>
      <c r="L10" s="9" t="s">
        <v>39</v>
      </c>
      <c r="M10" s="3" t="s">
        <v>40</v>
      </c>
      <c r="N10" s="3" t="s">
        <v>41</v>
      </c>
      <c r="O10" s="3" t="s">
        <v>62</v>
      </c>
      <c r="P10" s="3" t="s">
        <v>40</v>
      </c>
      <c r="Q10" s="3" t="s">
        <v>40</v>
      </c>
      <c r="R10" s="3" t="s">
        <v>43</v>
      </c>
      <c r="S10" s="3" t="s">
        <v>40</v>
      </c>
      <c r="T10" s="3" t="n">
        <v>1</v>
      </c>
      <c r="U10" s="0" t="s">
        <v>100</v>
      </c>
      <c r="V10" s="3" t="s">
        <v>45</v>
      </c>
      <c r="W10" s="0" t="n">
        <v>5500</v>
      </c>
      <c r="X10" s="0" t="s">
        <v>46</v>
      </c>
      <c r="Y10" s="0" t="s">
        <v>47</v>
      </c>
      <c r="Z10" s="0" t="s">
        <v>48</v>
      </c>
      <c r="AA10" s="0" t="s">
        <v>49</v>
      </c>
      <c r="AB10" s="0" t="s">
        <v>50</v>
      </c>
      <c r="AC10" s="0" t="s">
        <v>101</v>
      </c>
      <c r="AD10" s="0" t="s">
        <v>102</v>
      </c>
    </row>
    <row r="11" customFormat="false" ht="16.4" hidden="true" customHeight="false" outlineLevel="0" collapsed="false">
      <c r="A11" s="2" t="s">
        <v>30</v>
      </c>
      <c r="B11" s="2" t="s">
        <v>31</v>
      </c>
      <c r="C11" s="0" t="s">
        <v>32</v>
      </c>
      <c r="D11" s="0" t="s">
        <v>33</v>
      </c>
      <c r="E11" s="0" t="s">
        <v>34</v>
      </c>
      <c r="F11" s="0" t="n">
        <v>153</v>
      </c>
      <c r="G11" s="0" t="s">
        <v>103</v>
      </c>
      <c r="H11" s="0" t="s">
        <v>69</v>
      </c>
      <c r="I11" s="3" t="s">
        <v>104</v>
      </c>
      <c r="J11" s="3" t="s">
        <v>38</v>
      </c>
      <c r="K11" s="3" t="s">
        <v>38</v>
      </c>
      <c r="L11" s="9" t="s">
        <v>39</v>
      </c>
      <c r="M11" s="3" t="s">
        <v>105</v>
      </c>
      <c r="N11" s="3" t="s">
        <v>41</v>
      </c>
      <c r="O11" s="3" t="s">
        <v>42</v>
      </c>
      <c r="P11" s="3" t="s">
        <v>73</v>
      </c>
      <c r="Q11" s="3" t="s">
        <v>40</v>
      </c>
      <c r="R11" s="3" t="s">
        <v>74</v>
      </c>
      <c r="S11" s="3" t="s">
        <v>40</v>
      </c>
      <c r="T11" s="3" t="n">
        <v>1</v>
      </c>
      <c r="U11" s="0" t="s">
        <v>106</v>
      </c>
      <c r="V11" s="3" t="s">
        <v>45</v>
      </c>
      <c r="W11" s="0" t="n">
        <v>5500</v>
      </c>
      <c r="X11" s="0" t="s">
        <v>46</v>
      </c>
      <c r="Y11" s="0" t="s">
        <v>47</v>
      </c>
      <c r="Z11" s="0" t="s">
        <v>48</v>
      </c>
      <c r="AA11" s="0" t="s">
        <v>49</v>
      </c>
      <c r="AB11" s="0" t="s">
        <v>50</v>
      </c>
      <c r="AC11" s="0" t="s">
        <v>107</v>
      </c>
      <c r="AD11" s="0" t="s">
        <v>108</v>
      </c>
    </row>
    <row r="12" customFormat="false" ht="16.4" hidden="true" customHeight="false" outlineLevel="0" collapsed="false">
      <c r="A12" s="11" t="s">
        <v>78</v>
      </c>
      <c r="B12" s="2" t="s">
        <v>79</v>
      </c>
      <c r="C12" s="3" t="s">
        <v>32</v>
      </c>
      <c r="D12" s="4" t="s">
        <v>33</v>
      </c>
      <c r="E12" s="3" t="s">
        <v>34</v>
      </c>
      <c r="F12" s="12" t="n">
        <v>153</v>
      </c>
      <c r="G12" s="3" t="str">
        <f aca="false">CONCATENATE(C12, "_",F12)</f>
        <v>NLA_2022_018_153</v>
      </c>
      <c r="H12" s="3" t="s">
        <v>69</v>
      </c>
      <c r="I12" s="14" t="s">
        <v>104</v>
      </c>
      <c r="J12" s="3" t="s">
        <v>38</v>
      </c>
      <c r="K12" s="3" t="s">
        <v>38</v>
      </c>
      <c r="L12" s="9" t="s">
        <v>39</v>
      </c>
      <c r="M12" s="3" t="s">
        <v>105</v>
      </c>
      <c r="N12" s="3" t="s">
        <v>41</v>
      </c>
      <c r="O12" s="3" t="s">
        <v>42</v>
      </c>
      <c r="P12" s="3" t="s">
        <v>73</v>
      </c>
      <c r="Q12" s="3" t="s">
        <v>40</v>
      </c>
      <c r="R12" s="3" t="s">
        <v>74</v>
      </c>
      <c r="S12" s="3" t="s">
        <v>40</v>
      </c>
      <c r="T12" s="3" t="n">
        <v>1</v>
      </c>
      <c r="U12" s="3" t="s">
        <v>106</v>
      </c>
      <c r="V12" s="3" t="s">
        <v>45</v>
      </c>
      <c r="W12" s="3" t="n">
        <v>5500</v>
      </c>
      <c r="X12" s="3" t="s">
        <v>46</v>
      </c>
      <c r="Y12" s="3" t="s">
        <v>47</v>
      </c>
      <c r="Z12" s="13" t="str">
        <f aca="true" t="array" ref="Z12:Z12">LEFT(Y12,LOOKUP(2^15,FIND(".",Y12,ROW(INDIRECT("1:"&amp;LEN(Y12)))))-1)</f>
        <v>NB_2022_047 - 10102022 - 1</v>
      </c>
      <c r="AA12" s="3" t="s">
        <v>49</v>
      </c>
      <c r="AB12" s="13" t="str">
        <f aca="true" t="array" ref="AB12:AB12">LEFT(AA12,LOOKUP(2^15,FIND(".",AA12,ROW(INDIRECT("1:"&amp;LEN(AA12)))))-1)</f>
        <v>NB_2022_047 - 10102022 - 2</v>
      </c>
      <c r="AC12" s="3" t="str">
        <f aca="false">CONCATENATE(Z12, "-",F12, ".mzML")</f>
        <v>NB_2022_047 - 10102022 - 1-153.mzML</v>
      </c>
      <c r="AD12" s="3" t="str">
        <f aca="false">CONCATENATE(AB12, "-",F12, ".mzML")</f>
        <v>NB_2022_047 - 10102022 - 2-153.mzML</v>
      </c>
    </row>
    <row r="13" customFormat="false" ht="16.4" hidden="true" customHeight="false" outlineLevel="0" collapsed="false">
      <c r="A13" s="2" t="s">
        <v>58</v>
      </c>
      <c r="B13" s="2" t="s">
        <v>59</v>
      </c>
      <c r="C13" s="0" t="s">
        <v>32</v>
      </c>
      <c r="D13" s="0" t="s">
        <v>33</v>
      </c>
      <c r="E13" s="0" t="s">
        <v>34</v>
      </c>
      <c r="F13" s="0" t="n">
        <v>154</v>
      </c>
      <c r="G13" s="0" t="s">
        <v>109</v>
      </c>
      <c r="H13" s="0" t="s">
        <v>36</v>
      </c>
      <c r="I13" s="3" t="s">
        <v>110</v>
      </c>
      <c r="J13" s="3" t="s">
        <v>38</v>
      </c>
      <c r="K13" s="3" t="s">
        <v>38</v>
      </c>
      <c r="L13" s="9" t="s">
        <v>39</v>
      </c>
      <c r="M13" s="3" t="s">
        <v>40</v>
      </c>
      <c r="N13" s="3" t="s">
        <v>41</v>
      </c>
      <c r="O13" s="3" t="s">
        <v>62</v>
      </c>
      <c r="P13" s="3" t="s">
        <v>40</v>
      </c>
      <c r="Q13" s="3" t="s">
        <v>40</v>
      </c>
      <c r="R13" s="3" t="s">
        <v>43</v>
      </c>
      <c r="S13" s="3" t="s">
        <v>40</v>
      </c>
      <c r="T13" s="3" t="n">
        <v>1</v>
      </c>
      <c r="U13" s="0" t="s">
        <v>111</v>
      </c>
      <c r="V13" s="3" t="s">
        <v>45</v>
      </c>
      <c r="W13" s="0" t="n">
        <v>5500</v>
      </c>
      <c r="X13" s="0" t="s">
        <v>46</v>
      </c>
      <c r="Y13" s="0" t="s">
        <v>47</v>
      </c>
      <c r="Z13" s="0" t="s">
        <v>48</v>
      </c>
      <c r="AA13" s="0" t="s">
        <v>49</v>
      </c>
      <c r="AB13" s="0" t="s">
        <v>50</v>
      </c>
      <c r="AC13" s="0" t="s">
        <v>112</v>
      </c>
      <c r="AD13" s="0" t="s">
        <v>113</v>
      </c>
    </row>
    <row r="14" customFormat="false" ht="16.4" hidden="true" customHeight="false" outlineLevel="0" collapsed="false">
      <c r="A14" s="2" t="s">
        <v>30</v>
      </c>
      <c r="B14" s="2" t="s">
        <v>31</v>
      </c>
      <c r="C14" s="0" t="s">
        <v>32</v>
      </c>
      <c r="D14" s="0" t="s">
        <v>33</v>
      </c>
      <c r="E14" s="0" t="s">
        <v>34</v>
      </c>
      <c r="F14" s="0" t="n">
        <v>155</v>
      </c>
      <c r="G14" s="0" t="s">
        <v>114</v>
      </c>
      <c r="H14" s="0" t="s">
        <v>36</v>
      </c>
      <c r="I14" s="3" t="s">
        <v>115</v>
      </c>
      <c r="J14" s="3" t="s">
        <v>38</v>
      </c>
      <c r="K14" s="3" t="s">
        <v>38</v>
      </c>
      <c r="L14" s="9" t="s">
        <v>39</v>
      </c>
      <c r="M14" s="3" t="s">
        <v>40</v>
      </c>
      <c r="N14" s="3" t="s">
        <v>41</v>
      </c>
      <c r="O14" s="3" t="s">
        <v>42</v>
      </c>
      <c r="P14" s="3" t="s">
        <v>40</v>
      </c>
      <c r="Q14" s="3" t="s">
        <v>40</v>
      </c>
      <c r="R14" s="3" t="s">
        <v>43</v>
      </c>
      <c r="S14" s="3" t="s">
        <v>40</v>
      </c>
      <c r="T14" s="3" t="n">
        <v>1</v>
      </c>
      <c r="U14" s="0" t="s">
        <v>116</v>
      </c>
      <c r="V14" s="3" t="s">
        <v>45</v>
      </c>
      <c r="W14" s="0" t="n">
        <v>5500</v>
      </c>
      <c r="X14" s="0" t="s">
        <v>46</v>
      </c>
      <c r="Y14" s="0" t="s">
        <v>47</v>
      </c>
      <c r="Z14" s="0" t="s">
        <v>48</v>
      </c>
      <c r="AA14" s="0" t="s">
        <v>49</v>
      </c>
      <c r="AB14" s="0" t="s">
        <v>50</v>
      </c>
      <c r="AC14" s="0" t="s">
        <v>117</v>
      </c>
      <c r="AD14" s="0" t="s">
        <v>118</v>
      </c>
    </row>
    <row r="15" customFormat="false" ht="16.4" hidden="true" customHeight="false" outlineLevel="0" collapsed="false">
      <c r="A15" s="2" t="s">
        <v>66</v>
      </c>
      <c r="B15" s="2" t="s">
        <v>67</v>
      </c>
      <c r="C15" s="0" t="s">
        <v>32</v>
      </c>
      <c r="D15" s="0" t="s">
        <v>33</v>
      </c>
      <c r="E15" s="0" t="s">
        <v>34</v>
      </c>
      <c r="F15" s="0" t="n">
        <v>156</v>
      </c>
      <c r="G15" s="0" t="s">
        <v>119</v>
      </c>
      <c r="H15" s="3" t="s">
        <v>36</v>
      </c>
      <c r="I15" s="14" t="s">
        <v>120</v>
      </c>
      <c r="J15" s="3" t="s">
        <v>38</v>
      </c>
      <c r="K15" s="3" t="s">
        <v>38</v>
      </c>
      <c r="L15" s="9" t="s">
        <v>39</v>
      </c>
      <c r="M15" s="3" t="s">
        <v>40</v>
      </c>
      <c r="N15" s="3" t="s">
        <v>41</v>
      </c>
      <c r="O15" s="3" t="s">
        <v>72</v>
      </c>
      <c r="P15" s="3" t="s">
        <v>40</v>
      </c>
      <c r="Q15" s="3" t="s">
        <v>40</v>
      </c>
      <c r="R15" s="3" t="s">
        <v>43</v>
      </c>
      <c r="S15" s="3" t="s">
        <v>40</v>
      </c>
      <c r="T15" s="0" t="n">
        <v>1</v>
      </c>
      <c r="U15" s="15" t="s">
        <v>111</v>
      </c>
      <c r="V15" s="3" t="s">
        <v>45</v>
      </c>
      <c r="W15" s="0" t="n">
        <v>5500</v>
      </c>
      <c r="X15" s="0" t="s">
        <v>46</v>
      </c>
      <c r="Y15" s="0" t="s">
        <v>47</v>
      </c>
      <c r="Z15" s="0" t="s">
        <v>48</v>
      </c>
      <c r="AA15" s="0" t="s">
        <v>49</v>
      </c>
      <c r="AB15" s="0" t="s">
        <v>50</v>
      </c>
      <c r="AC15" s="0" t="s">
        <v>121</v>
      </c>
      <c r="AD15" s="0" t="s">
        <v>122</v>
      </c>
    </row>
    <row r="16" customFormat="false" ht="16.4" hidden="true" customHeight="false" outlineLevel="0" collapsed="false">
      <c r="A16" s="2" t="s">
        <v>58</v>
      </c>
      <c r="B16" s="2" t="s">
        <v>59</v>
      </c>
      <c r="C16" s="0" t="s">
        <v>32</v>
      </c>
      <c r="D16" s="0" t="s">
        <v>33</v>
      </c>
      <c r="E16" s="0" t="s">
        <v>34</v>
      </c>
      <c r="F16" s="0" t="n">
        <v>157</v>
      </c>
      <c r="G16" s="0" t="s">
        <v>123</v>
      </c>
      <c r="H16" s="0" t="s">
        <v>36</v>
      </c>
      <c r="I16" s="3" t="s">
        <v>124</v>
      </c>
      <c r="J16" s="3" t="s">
        <v>38</v>
      </c>
      <c r="K16" s="3" t="s">
        <v>38</v>
      </c>
      <c r="L16" s="9" t="s">
        <v>39</v>
      </c>
      <c r="M16" s="3" t="s">
        <v>40</v>
      </c>
      <c r="N16" s="3" t="s">
        <v>41</v>
      </c>
      <c r="O16" s="3" t="s">
        <v>62</v>
      </c>
      <c r="P16" s="3" t="s">
        <v>40</v>
      </c>
      <c r="Q16" s="3" t="s">
        <v>40</v>
      </c>
      <c r="R16" s="3" t="s">
        <v>43</v>
      </c>
      <c r="S16" s="3" t="s">
        <v>40</v>
      </c>
      <c r="T16" s="3" t="n">
        <v>1</v>
      </c>
      <c r="U16" s="0" t="s">
        <v>125</v>
      </c>
      <c r="V16" s="3" t="s">
        <v>45</v>
      </c>
      <c r="W16" s="0" t="n">
        <v>5500</v>
      </c>
      <c r="X16" s="0" t="s">
        <v>46</v>
      </c>
      <c r="Y16" s="0" t="s">
        <v>47</v>
      </c>
      <c r="Z16" s="0" t="s">
        <v>48</v>
      </c>
      <c r="AA16" s="0" t="s">
        <v>49</v>
      </c>
      <c r="AB16" s="0" t="s">
        <v>50</v>
      </c>
      <c r="AC16" s="0" t="s">
        <v>126</v>
      </c>
      <c r="AD16" s="0" t="s">
        <v>127</v>
      </c>
    </row>
    <row r="17" customFormat="false" ht="16.4" hidden="true" customHeight="false" outlineLevel="0" collapsed="false">
      <c r="A17" s="2" t="s">
        <v>66</v>
      </c>
      <c r="B17" s="2" t="s">
        <v>67</v>
      </c>
      <c r="C17" s="0" t="s">
        <v>32</v>
      </c>
      <c r="D17" s="0" t="s">
        <v>33</v>
      </c>
      <c r="E17" s="0" t="s">
        <v>34</v>
      </c>
      <c r="F17" s="0" t="n">
        <v>158</v>
      </c>
      <c r="G17" s="0" t="s">
        <v>128</v>
      </c>
      <c r="H17" s="3" t="s">
        <v>36</v>
      </c>
      <c r="I17" s="14" t="s">
        <v>129</v>
      </c>
      <c r="J17" s="3" t="s">
        <v>38</v>
      </c>
      <c r="K17" s="3" t="s">
        <v>38</v>
      </c>
      <c r="L17" s="9" t="s">
        <v>39</v>
      </c>
      <c r="M17" s="3" t="s">
        <v>87</v>
      </c>
      <c r="N17" s="3" t="s">
        <v>41</v>
      </c>
      <c r="O17" s="3" t="s">
        <v>72</v>
      </c>
      <c r="P17" s="3" t="s">
        <v>130</v>
      </c>
      <c r="Q17" s="3" t="s">
        <v>40</v>
      </c>
      <c r="R17" s="3" t="s">
        <v>88</v>
      </c>
      <c r="S17" s="3" t="s">
        <v>40</v>
      </c>
      <c r="T17" s="3" t="n">
        <v>1</v>
      </c>
      <c r="U17" s="15" t="s">
        <v>131</v>
      </c>
      <c r="V17" s="3" t="s">
        <v>45</v>
      </c>
      <c r="W17" s="0" t="n">
        <v>5500</v>
      </c>
      <c r="X17" s="0" t="s">
        <v>46</v>
      </c>
      <c r="Y17" s="0" t="s">
        <v>47</v>
      </c>
      <c r="Z17" s="0" t="s">
        <v>95</v>
      </c>
      <c r="AA17" s="0" t="s">
        <v>49</v>
      </c>
      <c r="AB17" s="0" t="s">
        <v>50</v>
      </c>
      <c r="AC17" s="0" t="s">
        <v>132</v>
      </c>
      <c r="AD17" s="0" t="s">
        <v>133</v>
      </c>
    </row>
    <row r="18" customFormat="false" ht="16.4" hidden="true" customHeight="false" outlineLevel="0" collapsed="false">
      <c r="A18" s="2" t="s">
        <v>66</v>
      </c>
      <c r="B18" s="2" t="s">
        <v>67</v>
      </c>
      <c r="C18" s="0" t="s">
        <v>32</v>
      </c>
      <c r="D18" s="0" t="s">
        <v>33</v>
      </c>
      <c r="E18" s="0" t="s">
        <v>34</v>
      </c>
      <c r="F18" s="0" t="n">
        <v>159</v>
      </c>
      <c r="G18" s="0" t="s">
        <v>134</v>
      </c>
      <c r="H18" s="0" t="s">
        <v>36</v>
      </c>
      <c r="I18" s="3" t="s">
        <v>135</v>
      </c>
      <c r="J18" s="3" t="s">
        <v>38</v>
      </c>
      <c r="K18" s="3" t="s">
        <v>38</v>
      </c>
      <c r="L18" s="9" t="s">
        <v>39</v>
      </c>
      <c r="M18" s="3" t="s">
        <v>40</v>
      </c>
      <c r="N18" s="3" t="s">
        <v>41</v>
      </c>
      <c r="O18" s="3" t="s">
        <v>72</v>
      </c>
      <c r="P18" s="3" t="s">
        <v>40</v>
      </c>
      <c r="Q18" s="3" t="s">
        <v>40</v>
      </c>
      <c r="R18" s="3" t="s">
        <v>43</v>
      </c>
      <c r="S18" s="3" t="s">
        <v>40</v>
      </c>
      <c r="T18" s="3" t="n">
        <v>1</v>
      </c>
      <c r="U18" s="0" t="s">
        <v>44</v>
      </c>
      <c r="V18" s="3" t="s">
        <v>45</v>
      </c>
      <c r="W18" s="0" t="n">
        <v>5500</v>
      </c>
      <c r="X18" s="0" t="s">
        <v>46</v>
      </c>
      <c r="Y18" s="0" t="s">
        <v>47</v>
      </c>
      <c r="Z18" s="0" t="s">
        <v>48</v>
      </c>
      <c r="AA18" s="0" t="s">
        <v>49</v>
      </c>
      <c r="AB18" s="0" t="s">
        <v>50</v>
      </c>
      <c r="AC18" s="0" t="s">
        <v>136</v>
      </c>
      <c r="AD18" s="0" t="s">
        <v>137</v>
      </c>
    </row>
    <row r="19" customFormat="false" ht="16.4" hidden="true" customHeight="false" outlineLevel="0" collapsed="false">
      <c r="A19" s="2" t="s">
        <v>66</v>
      </c>
      <c r="B19" s="2" t="s">
        <v>67</v>
      </c>
      <c r="C19" s="0" t="s">
        <v>32</v>
      </c>
      <c r="D19" s="0" t="s">
        <v>33</v>
      </c>
      <c r="E19" s="0" t="s">
        <v>34</v>
      </c>
      <c r="F19" s="0" t="n">
        <v>160</v>
      </c>
      <c r="G19" s="0" t="s">
        <v>138</v>
      </c>
      <c r="H19" s="3" t="s">
        <v>36</v>
      </c>
      <c r="I19" s="14" t="s">
        <v>139</v>
      </c>
      <c r="J19" s="3" t="s">
        <v>38</v>
      </c>
      <c r="K19" s="3" t="s">
        <v>38</v>
      </c>
      <c r="L19" s="9" t="s">
        <v>39</v>
      </c>
      <c r="M19" s="3" t="s">
        <v>140</v>
      </c>
      <c r="N19" s="3" t="s">
        <v>41</v>
      </c>
      <c r="O19" s="3" t="s">
        <v>72</v>
      </c>
      <c r="P19" s="3" t="s">
        <v>73</v>
      </c>
      <c r="Q19" s="3" t="s">
        <v>40</v>
      </c>
      <c r="R19" s="3" t="s">
        <v>88</v>
      </c>
      <c r="S19" s="3" t="s">
        <v>40</v>
      </c>
      <c r="T19" s="3" t="n">
        <v>1</v>
      </c>
      <c r="U19" s="15" t="s">
        <v>141</v>
      </c>
      <c r="V19" s="3" t="s">
        <v>45</v>
      </c>
      <c r="W19" s="0" t="n">
        <v>5500</v>
      </c>
      <c r="X19" s="0" t="s">
        <v>46</v>
      </c>
      <c r="Y19" s="0" t="s">
        <v>47</v>
      </c>
      <c r="Z19" s="0" t="s">
        <v>48</v>
      </c>
      <c r="AA19" s="0" t="s">
        <v>49</v>
      </c>
      <c r="AB19" s="0" t="s">
        <v>50</v>
      </c>
      <c r="AC19" s="0" t="s">
        <v>142</v>
      </c>
      <c r="AD19" s="0" t="s">
        <v>143</v>
      </c>
    </row>
    <row r="20" customFormat="false" ht="16.4" hidden="true" customHeight="false" outlineLevel="0" collapsed="false">
      <c r="A20" s="2" t="s">
        <v>30</v>
      </c>
      <c r="B20" s="2" t="s">
        <v>31</v>
      </c>
      <c r="C20" s="0" t="s">
        <v>32</v>
      </c>
      <c r="D20" s="0" t="s">
        <v>33</v>
      </c>
      <c r="E20" s="0" t="s">
        <v>34</v>
      </c>
      <c r="F20" s="0" t="n">
        <v>161</v>
      </c>
      <c r="G20" s="0" t="s">
        <v>144</v>
      </c>
      <c r="H20" s="0" t="s">
        <v>36</v>
      </c>
      <c r="I20" s="3" t="s">
        <v>145</v>
      </c>
      <c r="J20" s="3" t="s">
        <v>38</v>
      </c>
      <c r="K20" s="3" t="s">
        <v>38</v>
      </c>
      <c r="L20" s="9" t="s">
        <v>39</v>
      </c>
      <c r="M20" s="3" t="s">
        <v>40</v>
      </c>
      <c r="N20" s="3" t="s">
        <v>41</v>
      </c>
      <c r="O20" s="3" t="s">
        <v>42</v>
      </c>
      <c r="P20" s="3" t="s">
        <v>40</v>
      </c>
      <c r="Q20" s="3" t="s">
        <v>40</v>
      </c>
      <c r="R20" s="3" t="s">
        <v>43</v>
      </c>
      <c r="S20" s="3" t="s">
        <v>40</v>
      </c>
      <c r="T20" s="3" t="n">
        <v>1</v>
      </c>
      <c r="U20" s="0" t="s">
        <v>146</v>
      </c>
      <c r="V20" s="3" t="s">
        <v>45</v>
      </c>
      <c r="W20" s="0" t="n">
        <v>5500</v>
      </c>
      <c r="X20" s="0" t="s">
        <v>46</v>
      </c>
      <c r="Y20" s="0" t="s">
        <v>47</v>
      </c>
      <c r="Z20" s="0" t="s">
        <v>48</v>
      </c>
      <c r="AA20" s="0" t="s">
        <v>49</v>
      </c>
      <c r="AB20" s="0" t="s">
        <v>50</v>
      </c>
      <c r="AC20" s="0" t="s">
        <v>147</v>
      </c>
      <c r="AD20" s="0" t="s">
        <v>148</v>
      </c>
    </row>
    <row r="21" customFormat="false" ht="16.4" hidden="true" customHeight="false" outlineLevel="0" collapsed="false">
      <c r="A21" s="2" t="s">
        <v>66</v>
      </c>
      <c r="B21" s="2" t="s">
        <v>67</v>
      </c>
      <c r="C21" s="0" t="s">
        <v>32</v>
      </c>
      <c r="D21" s="0" t="s">
        <v>33</v>
      </c>
      <c r="E21" s="0" t="s">
        <v>34</v>
      </c>
      <c r="F21" s="0" t="n">
        <v>162</v>
      </c>
      <c r="G21" s="0" t="s">
        <v>149</v>
      </c>
      <c r="H21" s="0" t="s">
        <v>36</v>
      </c>
      <c r="I21" s="3" t="s">
        <v>150</v>
      </c>
      <c r="J21" s="3" t="s">
        <v>38</v>
      </c>
      <c r="K21" s="3" t="s">
        <v>38</v>
      </c>
      <c r="L21" s="9" t="s">
        <v>39</v>
      </c>
      <c r="M21" s="3" t="s">
        <v>40</v>
      </c>
      <c r="N21" s="3" t="s">
        <v>41</v>
      </c>
      <c r="O21" s="3" t="s">
        <v>72</v>
      </c>
      <c r="P21" s="3" t="s">
        <v>40</v>
      </c>
      <c r="Q21" s="3" t="s">
        <v>40</v>
      </c>
      <c r="R21" s="3" t="s">
        <v>43</v>
      </c>
      <c r="S21" s="3" t="s">
        <v>40</v>
      </c>
      <c r="T21" s="3" t="n">
        <v>1</v>
      </c>
      <c r="U21" s="0" t="s">
        <v>94</v>
      </c>
      <c r="V21" s="3" t="s">
        <v>45</v>
      </c>
      <c r="W21" s="0" t="n">
        <v>5500</v>
      </c>
      <c r="X21" s="0" t="s">
        <v>46</v>
      </c>
      <c r="Y21" s="0" t="s">
        <v>47</v>
      </c>
      <c r="Z21" s="0" t="s">
        <v>48</v>
      </c>
      <c r="AA21" s="0" t="s">
        <v>49</v>
      </c>
      <c r="AB21" s="0" t="s">
        <v>50</v>
      </c>
      <c r="AC21" s="0" t="s">
        <v>151</v>
      </c>
      <c r="AD21" s="0" t="s">
        <v>152</v>
      </c>
    </row>
    <row r="22" customFormat="false" ht="16.4" hidden="true" customHeight="false" outlineLevel="0" collapsed="false">
      <c r="A22" s="2" t="s">
        <v>66</v>
      </c>
      <c r="B22" s="2" t="s">
        <v>67</v>
      </c>
      <c r="C22" s="0" t="s">
        <v>32</v>
      </c>
      <c r="D22" s="0" t="s">
        <v>33</v>
      </c>
      <c r="E22" s="0" t="s">
        <v>34</v>
      </c>
      <c r="F22" s="0" t="n">
        <v>163</v>
      </c>
      <c r="G22" s="0" t="s">
        <v>153</v>
      </c>
      <c r="H22" s="3" t="s">
        <v>36</v>
      </c>
      <c r="I22" s="14" t="s">
        <v>154</v>
      </c>
      <c r="J22" s="3" t="s">
        <v>38</v>
      </c>
      <c r="K22" s="3" t="s">
        <v>38</v>
      </c>
      <c r="L22" s="9" t="s">
        <v>39</v>
      </c>
      <c r="M22" s="3" t="s">
        <v>40</v>
      </c>
      <c r="N22" s="3" t="s">
        <v>41</v>
      </c>
      <c r="O22" s="3" t="s">
        <v>72</v>
      </c>
      <c r="P22" s="3" t="s">
        <v>40</v>
      </c>
      <c r="Q22" s="3" t="s">
        <v>40</v>
      </c>
      <c r="R22" s="3" t="s">
        <v>43</v>
      </c>
      <c r="S22" s="3" t="s">
        <v>40</v>
      </c>
      <c r="T22" s="3" t="n">
        <v>1</v>
      </c>
      <c r="U22" s="3" t="s">
        <v>116</v>
      </c>
      <c r="V22" s="3" t="s">
        <v>45</v>
      </c>
      <c r="W22" s="0" t="n">
        <v>5500</v>
      </c>
      <c r="X22" s="0" t="s">
        <v>46</v>
      </c>
      <c r="Y22" s="0" t="s">
        <v>47</v>
      </c>
      <c r="Z22" s="0" t="s">
        <v>48</v>
      </c>
      <c r="AA22" s="0" t="s">
        <v>49</v>
      </c>
      <c r="AB22" s="0" t="s">
        <v>50</v>
      </c>
      <c r="AC22" s="0" t="s">
        <v>155</v>
      </c>
      <c r="AD22" s="0" t="s">
        <v>156</v>
      </c>
    </row>
    <row r="23" customFormat="false" ht="16.4" hidden="true" customHeight="false" outlineLevel="0" collapsed="false">
      <c r="A23" s="2" t="s">
        <v>66</v>
      </c>
      <c r="B23" s="2" t="s">
        <v>67</v>
      </c>
      <c r="C23" s="0" t="s">
        <v>32</v>
      </c>
      <c r="D23" s="0" t="s">
        <v>33</v>
      </c>
      <c r="E23" s="0" t="s">
        <v>34</v>
      </c>
      <c r="F23" s="0" t="n">
        <v>164</v>
      </c>
      <c r="G23" s="0" t="s">
        <v>157</v>
      </c>
      <c r="H23" s="0" t="s">
        <v>69</v>
      </c>
      <c r="I23" s="3" t="s">
        <v>158</v>
      </c>
      <c r="J23" s="3" t="s">
        <v>38</v>
      </c>
      <c r="K23" s="3" t="s">
        <v>38</v>
      </c>
      <c r="L23" s="9" t="s">
        <v>39</v>
      </c>
      <c r="M23" s="3" t="s">
        <v>159</v>
      </c>
      <c r="N23" s="3" t="s">
        <v>41</v>
      </c>
      <c r="O23" s="3" t="s">
        <v>72</v>
      </c>
      <c r="P23" s="3" t="s">
        <v>73</v>
      </c>
      <c r="Q23" s="3" t="s">
        <v>40</v>
      </c>
      <c r="R23" s="3" t="s">
        <v>74</v>
      </c>
      <c r="S23" s="3" t="s">
        <v>40</v>
      </c>
      <c r="T23" s="3" t="n">
        <v>1</v>
      </c>
      <c r="U23" s="0" t="s">
        <v>160</v>
      </c>
      <c r="V23" s="3" t="s">
        <v>45</v>
      </c>
      <c r="W23" s="0" t="n">
        <v>5500</v>
      </c>
      <c r="X23" s="0" t="s">
        <v>46</v>
      </c>
      <c r="Y23" s="0" t="s">
        <v>47</v>
      </c>
      <c r="Z23" s="0" t="s">
        <v>48</v>
      </c>
      <c r="AA23" s="0" t="s">
        <v>49</v>
      </c>
      <c r="AB23" s="0" t="s">
        <v>50</v>
      </c>
      <c r="AC23" s="0" t="s">
        <v>161</v>
      </c>
      <c r="AD23" s="0" t="s">
        <v>162</v>
      </c>
    </row>
    <row r="24" customFormat="false" ht="16.4" hidden="true" customHeight="false" outlineLevel="0" collapsed="false">
      <c r="A24" s="11" t="s">
        <v>78</v>
      </c>
      <c r="B24" s="2" t="s">
        <v>79</v>
      </c>
      <c r="C24" s="3" t="s">
        <v>32</v>
      </c>
      <c r="D24" s="4" t="s">
        <v>33</v>
      </c>
      <c r="E24" s="3" t="s">
        <v>34</v>
      </c>
      <c r="F24" s="12" t="n">
        <v>164</v>
      </c>
      <c r="G24" s="3" t="str">
        <f aca="false">CONCATENATE(C24, "_",F24)</f>
        <v>NLA_2022_018_164</v>
      </c>
      <c r="H24" s="0" t="s">
        <v>69</v>
      </c>
      <c r="I24" s="3" t="s">
        <v>158</v>
      </c>
      <c r="J24" s="3" t="s">
        <v>38</v>
      </c>
      <c r="K24" s="3" t="s">
        <v>38</v>
      </c>
      <c r="L24" s="9" t="s">
        <v>39</v>
      </c>
      <c r="M24" s="3" t="s">
        <v>159</v>
      </c>
      <c r="N24" s="3" t="s">
        <v>41</v>
      </c>
      <c r="O24" s="3" t="s">
        <v>72</v>
      </c>
      <c r="P24" s="3" t="s">
        <v>73</v>
      </c>
      <c r="Q24" s="3" t="s">
        <v>40</v>
      </c>
      <c r="R24" s="3" t="s">
        <v>74</v>
      </c>
      <c r="S24" s="3" t="s">
        <v>40</v>
      </c>
      <c r="T24" s="3" t="n">
        <v>1</v>
      </c>
      <c r="U24" s="0" t="s">
        <v>160</v>
      </c>
      <c r="V24" s="3" t="s">
        <v>45</v>
      </c>
      <c r="W24" s="3" t="n">
        <v>5500</v>
      </c>
      <c r="X24" s="3" t="s">
        <v>46</v>
      </c>
      <c r="Y24" s="3" t="s">
        <v>47</v>
      </c>
      <c r="Z24" s="13" t="str">
        <f aca="true" t="array" ref="Z24:Z24">LEFT(Y24,LOOKUP(2^15,FIND(".",Y24,ROW(INDIRECT("1:"&amp;LEN(Y24)))))-1)</f>
        <v>NB_2022_047 - 10102022 - 1</v>
      </c>
      <c r="AA24" s="3" t="s">
        <v>49</v>
      </c>
      <c r="AB24" s="13" t="str">
        <f aca="true" t="array" ref="AB24:AB24">LEFT(AA24,LOOKUP(2^15,FIND(".",AA24,ROW(INDIRECT("1:"&amp;LEN(AA24)))))-1)</f>
        <v>NB_2022_047 - 10102022 - 2</v>
      </c>
      <c r="AC24" s="3" t="str">
        <f aca="false">CONCATENATE(Z24, "-",F24, ".mzML")</f>
        <v>NB_2022_047 - 10102022 - 1-164.mzML</v>
      </c>
      <c r="AD24" s="3" t="str">
        <f aca="false">CONCATENATE(AB24, "-",F24, ".mzML")</f>
        <v>NB_2022_047 - 10102022 - 2-164.mzML</v>
      </c>
    </row>
    <row r="25" customFormat="false" ht="16.4" hidden="true" customHeight="false" outlineLevel="0" collapsed="false">
      <c r="A25" s="2" t="s">
        <v>30</v>
      </c>
      <c r="B25" s="2" t="s">
        <v>31</v>
      </c>
      <c r="C25" s="0" t="s">
        <v>32</v>
      </c>
      <c r="D25" s="0" t="s">
        <v>33</v>
      </c>
      <c r="E25" s="0" t="s">
        <v>34</v>
      </c>
      <c r="F25" s="0" t="n">
        <v>165</v>
      </c>
      <c r="G25" s="0" t="s">
        <v>163</v>
      </c>
      <c r="H25" s="0" t="s">
        <v>36</v>
      </c>
      <c r="I25" s="3" t="s">
        <v>164</v>
      </c>
      <c r="J25" s="3" t="s">
        <v>38</v>
      </c>
      <c r="K25" s="3" t="s">
        <v>38</v>
      </c>
      <c r="L25" s="9" t="s">
        <v>39</v>
      </c>
      <c r="M25" s="3" t="s">
        <v>40</v>
      </c>
      <c r="N25" s="3" t="s">
        <v>41</v>
      </c>
      <c r="O25" s="3" t="s">
        <v>42</v>
      </c>
      <c r="P25" s="3" t="s">
        <v>40</v>
      </c>
      <c r="Q25" s="3" t="s">
        <v>40</v>
      </c>
      <c r="R25" s="3" t="s">
        <v>43</v>
      </c>
      <c r="S25" s="3" t="s">
        <v>40</v>
      </c>
      <c r="T25" s="3" t="n">
        <v>1</v>
      </c>
      <c r="U25" s="0" t="s">
        <v>165</v>
      </c>
      <c r="V25" s="3" t="s">
        <v>45</v>
      </c>
      <c r="W25" s="0" t="n">
        <v>5500</v>
      </c>
      <c r="X25" s="0" t="s">
        <v>46</v>
      </c>
      <c r="Y25" s="0" t="s">
        <v>47</v>
      </c>
      <c r="Z25" s="0" t="s">
        <v>48</v>
      </c>
      <c r="AA25" s="0" t="s">
        <v>49</v>
      </c>
      <c r="AB25" s="0" t="s">
        <v>50</v>
      </c>
      <c r="AC25" s="0" t="s">
        <v>166</v>
      </c>
      <c r="AD25" s="0" t="s">
        <v>167</v>
      </c>
    </row>
    <row r="26" customFormat="false" ht="16.4" hidden="true" customHeight="false" outlineLevel="0" collapsed="false">
      <c r="A26" s="2" t="s">
        <v>66</v>
      </c>
      <c r="B26" s="2" t="s">
        <v>67</v>
      </c>
      <c r="C26" s="0" t="s">
        <v>32</v>
      </c>
      <c r="D26" s="0" t="s">
        <v>33</v>
      </c>
      <c r="E26" s="0" t="s">
        <v>34</v>
      </c>
      <c r="F26" s="0" t="n">
        <v>166</v>
      </c>
      <c r="G26" s="0" t="s">
        <v>168</v>
      </c>
      <c r="H26" s="0" t="s">
        <v>36</v>
      </c>
      <c r="I26" s="3" t="s">
        <v>169</v>
      </c>
      <c r="J26" s="3" t="s">
        <v>38</v>
      </c>
      <c r="K26" s="3" t="s">
        <v>38</v>
      </c>
      <c r="L26" s="9" t="s">
        <v>39</v>
      </c>
      <c r="M26" s="3" t="s">
        <v>40</v>
      </c>
      <c r="N26" s="3" t="s">
        <v>41</v>
      </c>
      <c r="O26" s="3" t="s">
        <v>72</v>
      </c>
      <c r="P26" s="3" t="s">
        <v>40</v>
      </c>
      <c r="Q26" s="3" t="s">
        <v>40</v>
      </c>
      <c r="R26" s="3" t="s">
        <v>43</v>
      </c>
      <c r="S26" s="3" t="s">
        <v>40</v>
      </c>
      <c r="T26" s="3" t="n">
        <v>1</v>
      </c>
      <c r="U26" s="0" t="s">
        <v>146</v>
      </c>
      <c r="V26" s="3" t="s">
        <v>45</v>
      </c>
      <c r="W26" s="0" t="n">
        <v>5500</v>
      </c>
      <c r="X26" s="0" t="s">
        <v>46</v>
      </c>
      <c r="Y26" s="0" t="s">
        <v>47</v>
      </c>
      <c r="Z26" s="0" t="s">
        <v>48</v>
      </c>
      <c r="AA26" s="0" t="s">
        <v>49</v>
      </c>
      <c r="AB26" s="0" t="s">
        <v>50</v>
      </c>
      <c r="AC26" s="0" t="s">
        <v>170</v>
      </c>
      <c r="AD26" s="0" t="s">
        <v>171</v>
      </c>
    </row>
    <row r="27" customFormat="false" ht="16.4" hidden="true" customHeight="false" outlineLevel="0" collapsed="false">
      <c r="A27" s="2" t="s">
        <v>58</v>
      </c>
      <c r="B27" s="2" t="s">
        <v>59</v>
      </c>
      <c r="C27" s="0" t="s">
        <v>32</v>
      </c>
      <c r="D27" s="0" t="s">
        <v>33</v>
      </c>
      <c r="E27" s="0" t="s">
        <v>34</v>
      </c>
      <c r="F27" s="0" t="n">
        <v>167</v>
      </c>
      <c r="G27" s="0" t="s">
        <v>172</v>
      </c>
      <c r="H27" s="0" t="s">
        <v>36</v>
      </c>
      <c r="I27" s="3" t="s">
        <v>173</v>
      </c>
      <c r="J27" s="3" t="s">
        <v>38</v>
      </c>
      <c r="K27" s="3" t="s">
        <v>38</v>
      </c>
      <c r="L27" s="9" t="s">
        <v>39</v>
      </c>
      <c r="M27" s="3" t="s">
        <v>87</v>
      </c>
      <c r="N27" s="3" t="s">
        <v>41</v>
      </c>
      <c r="O27" s="3" t="s">
        <v>62</v>
      </c>
      <c r="P27" s="3" t="s">
        <v>73</v>
      </c>
      <c r="Q27" s="3" t="s">
        <v>40</v>
      </c>
      <c r="R27" s="3" t="s">
        <v>88</v>
      </c>
      <c r="S27" s="3" t="s">
        <v>40</v>
      </c>
      <c r="T27" s="3" t="n">
        <v>1</v>
      </c>
      <c r="U27" s="0" t="s">
        <v>174</v>
      </c>
      <c r="V27" s="3" t="s">
        <v>45</v>
      </c>
      <c r="W27" s="0" t="n">
        <v>5500</v>
      </c>
      <c r="X27" s="0" t="s">
        <v>46</v>
      </c>
      <c r="Y27" s="0" t="s">
        <v>47</v>
      </c>
      <c r="Z27" s="0" t="s">
        <v>48</v>
      </c>
      <c r="AA27" s="0" t="s">
        <v>49</v>
      </c>
      <c r="AB27" s="0" t="s">
        <v>50</v>
      </c>
      <c r="AC27" s="0" t="s">
        <v>175</v>
      </c>
      <c r="AD27" s="0" t="s">
        <v>176</v>
      </c>
    </row>
    <row r="28" customFormat="false" ht="16.4" hidden="true" customHeight="false" outlineLevel="0" collapsed="false">
      <c r="A28" s="2" t="s">
        <v>66</v>
      </c>
      <c r="B28" s="2" t="s">
        <v>67</v>
      </c>
      <c r="C28" s="0" t="s">
        <v>32</v>
      </c>
      <c r="D28" s="0" t="s">
        <v>33</v>
      </c>
      <c r="E28" s="0" t="s">
        <v>34</v>
      </c>
      <c r="F28" s="0" t="n">
        <v>168</v>
      </c>
      <c r="G28" s="0" t="s">
        <v>177</v>
      </c>
      <c r="H28" s="0" t="s">
        <v>36</v>
      </c>
      <c r="I28" s="3" t="s">
        <v>178</v>
      </c>
      <c r="J28" s="3" t="s">
        <v>38</v>
      </c>
      <c r="K28" s="3" t="s">
        <v>38</v>
      </c>
      <c r="L28" s="9" t="s">
        <v>39</v>
      </c>
      <c r="M28" s="3" t="s">
        <v>40</v>
      </c>
      <c r="N28" s="3" t="s">
        <v>41</v>
      </c>
      <c r="O28" s="3" t="s">
        <v>72</v>
      </c>
      <c r="P28" s="3" t="s">
        <v>40</v>
      </c>
      <c r="Q28" s="3" t="s">
        <v>40</v>
      </c>
      <c r="R28" s="3" t="s">
        <v>43</v>
      </c>
      <c r="S28" s="3" t="s">
        <v>40</v>
      </c>
      <c r="T28" s="3" t="n">
        <v>1</v>
      </c>
      <c r="U28" s="0" t="s">
        <v>179</v>
      </c>
      <c r="V28" s="3" t="s">
        <v>45</v>
      </c>
      <c r="W28" s="0" t="n">
        <v>5500</v>
      </c>
      <c r="X28" s="0" t="s">
        <v>46</v>
      </c>
      <c r="Y28" s="0" t="s">
        <v>47</v>
      </c>
      <c r="Z28" s="0" t="s">
        <v>48</v>
      </c>
      <c r="AA28" s="0" t="s">
        <v>49</v>
      </c>
      <c r="AB28" s="0" t="s">
        <v>50</v>
      </c>
      <c r="AC28" s="0" t="s">
        <v>180</v>
      </c>
      <c r="AD28" s="0" t="s">
        <v>181</v>
      </c>
    </row>
    <row r="29" customFormat="false" ht="16.4" hidden="true" customHeight="false" outlineLevel="0" collapsed="false">
      <c r="A29" s="2" t="s">
        <v>66</v>
      </c>
      <c r="B29" s="2" t="s">
        <v>67</v>
      </c>
      <c r="C29" s="0" t="s">
        <v>32</v>
      </c>
      <c r="D29" s="0" t="s">
        <v>33</v>
      </c>
      <c r="E29" s="0" t="s">
        <v>34</v>
      </c>
      <c r="F29" s="0" t="n">
        <v>169</v>
      </c>
      <c r="G29" s="0" t="s">
        <v>182</v>
      </c>
      <c r="H29" s="0" t="s">
        <v>36</v>
      </c>
      <c r="I29" s="3" t="s">
        <v>183</v>
      </c>
      <c r="J29" s="3" t="s">
        <v>38</v>
      </c>
      <c r="K29" s="3" t="s">
        <v>38</v>
      </c>
      <c r="L29" s="9" t="s">
        <v>39</v>
      </c>
      <c r="M29" s="3" t="s">
        <v>40</v>
      </c>
      <c r="N29" s="3" t="s">
        <v>41</v>
      </c>
      <c r="O29" s="3" t="s">
        <v>72</v>
      </c>
      <c r="P29" s="3" t="s">
        <v>40</v>
      </c>
      <c r="Q29" s="3" t="s">
        <v>40</v>
      </c>
      <c r="R29" s="3" t="s">
        <v>43</v>
      </c>
      <c r="S29" s="3" t="s">
        <v>40</v>
      </c>
      <c r="T29" s="3" t="n">
        <v>1</v>
      </c>
      <c r="U29" s="0" t="s">
        <v>165</v>
      </c>
      <c r="V29" s="3" t="s">
        <v>45</v>
      </c>
      <c r="W29" s="0" t="n">
        <v>5500</v>
      </c>
      <c r="X29" s="0" t="s">
        <v>46</v>
      </c>
      <c r="Y29" s="0" t="s">
        <v>47</v>
      </c>
      <c r="Z29" s="0" t="s">
        <v>48</v>
      </c>
      <c r="AA29" s="0" t="s">
        <v>49</v>
      </c>
      <c r="AB29" s="0" t="s">
        <v>50</v>
      </c>
      <c r="AC29" s="0" t="s">
        <v>184</v>
      </c>
      <c r="AD29" s="0" t="s">
        <v>185</v>
      </c>
    </row>
    <row r="30" customFormat="false" ht="16.4" hidden="true" customHeight="false" outlineLevel="0" collapsed="false">
      <c r="A30" s="2" t="s">
        <v>30</v>
      </c>
      <c r="B30" s="2" t="s">
        <v>31</v>
      </c>
      <c r="C30" s="0" t="s">
        <v>32</v>
      </c>
      <c r="D30" s="0" t="s">
        <v>33</v>
      </c>
      <c r="E30" s="0" t="s">
        <v>34</v>
      </c>
      <c r="F30" s="0" t="n">
        <v>170</v>
      </c>
      <c r="G30" s="0" t="s">
        <v>186</v>
      </c>
      <c r="H30" s="0" t="s">
        <v>36</v>
      </c>
      <c r="I30" s="3" t="s">
        <v>187</v>
      </c>
      <c r="J30" s="3" t="s">
        <v>38</v>
      </c>
      <c r="K30" s="3" t="s">
        <v>38</v>
      </c>
      <c r="L30" s="9" t="s">
        <v>39</v>
      </c>
      <c r="M30" s="3" t="s">
        <v>87</v>
      </c>
      <c r="N30" s="3" t="s">
        <v>41</v>
      </c>
      <c r="O30" s="3" t="s">
        <v>42</v>
      </c>
      <c r="P30" s="3" t="s">
        <v>73</v>
      </c>
      <c r="Q30" s="3" t="s">
        <v>40</v>
      </c>
      <c r="R30" s="3" t="s">
        <v>88</v>
      </c>
      <c r="S30" s="3" t="s">
        <v>40</v>
      </c>
      <c r="T30" s="3" t="n">
        <v>1</v>
      </c>
      <c r="U30" s="0" t="s">
        <v>174</v>
      </c>
      <c r="V30" s="3" t="s">
        <v>45</v>
      </c>
      <c r="W30" s="0" t="n">
        <v>5500</v>
      </c>
      <c r="X30" s="0" t="s">
        <v>46</v>
      </c>
      <c r="Y30" s="0" t="s">
        <v>47</v>
      </c>
      <c r="Z30" s="0" t="s">
        <v>48</v>
      </c>
      <c r="AA30" s="0" t="s">
        <v>49</v>
      </c>
      <c r="AB30" s="0" t="s">
        <v>50</v>
      </c>
      <c r="AC30" s="0" t="s">
        <v>188</v>
      </c>
      <c r="AD30" s="0" t="s">
        <v>189</v>
      </c>
    </row>
    <row r="31" customFormat="false" ht="16.4" hidden="true" customHeight="false" outlineLevel="0" collapsed="false">
      <c r="A31" s="2" t="s">
        <v>58</v>
      </c>
      <c r="B31" s="2" t="s">
        <v>59</v>
      </c>
      <c r="C31" s="0" t="s">
        <v>32</v>
      </c>
      <c r="D31" s="0" t="s">
        <v>33</v>
      </c>
      <c r="E31" s="0" t="s">
        <v>34</v>
      </c>
      <c r="F31" s="0" t="n">
        <v>171</v>
      </c>
      <c r="G31" s="0" t="s">
        <v>190</v>
      </c>
      <c r="H31" s="0" t="s">
        <v>36</v>
      </c>
      <c r="I31" s="3" t="s">
        <v>191</v>
      </c>
      <c r="J31" s="3" t="s">
        <v>38</v>
      </c>
      <c r="K31" s="3" t="s">
        <v>38</v>
      </c>
      <c r="L31" s="9" t="s">
        <v>39</v>
      </c>
      <c r="M31" s="3" t="s">
        <v>140</v>
      </c>
      <c r="N31" s="3" t="s">
        <v>41</v>
      </c>
      <c r="O31" s="3" t="s">
        <v>62</v>
      </c>
      <c r="P31" s="3" t="s">
        <v>73</v>
      </c>
      <c r="Q31" s="3" t="s">
        <v>40</v>
      </c>
      <c r="R31" s="3" t="s">
        <v>88</v>
      </c>
      <c r="S31" s="3" t="s">
        <v>40</v>
      </c>
      <c r="T31" s="3" t="n">
        <v>1</v>
      </c>
      <c r="U31" s="0" t="s">
        <v>192</v>
      </c>
      <c r="V31" s="3" t="s">
        <v>45</v>
      </c>
      <c r="W31" s="0" t="n">
        <v>5500</v>
      </c>
      <c r="X31" s="0" t="s">
        <v>46</v>
      </c>
      <c r="Y31" s="0" t="s">
        <v>47</v>
      </c>
      <c r="Z31" s="0" t="s">
        <v>48</v>
      </c>
      <c r="AA31" s="0" t="s">
        <v>49</v>
      </c>
      <c r="AB31" s="0" t="s">
        <v>50</v>
      </c>
      <c r="AC31" s="0" t="s">
        <v>193</v>
      </c>
      <c r="AD31" s="0" t="s">
        <v>194</v>
      </c>
    </row>
    <row r="32" customFormat="false" ht="16.4" hidden="true" customHeight="false" outlineLevel="0" collapsed="false">
      <c r="A32" s="2" t="s">
        <v>66</v>
      </c>
      <c r="B32" s="2" t="s">
        <v>67</v>
      </c>
      <c r="C32" s="0" t="s">
        <v>32</v>
      </c>
      <c r="D32" s="0" t="s">
        <v>33</v>
      </c>
      <c r="E32" s="0" t="s">
        <v>34</v>
      </c>
      <c r="F32" s="0" t="n">
        <v>172</v>
      </c>
      <c r="G32" s="0" t="s">
        <v>195</v>
      </c>
      <c r="H32" s="3" t="s">
        <v>36</v>
      </c>
      <c r="I32" s="14" t="s">
        <v>196</v>
      </c>
      <c r="J32" s="3" t="s">
        <v>38</v>
      </c>
      <c r="K32" s="3" t="s">
        <v>38</v>
      </c>
      <c r="L32" s="9" t="s">
        <v>39</v>
      </c>
      <c r="M32" s="3" t="s">
        <v>40</v>
      </c>
      <c r="N32" s="3" t="s">
        <v>41</v>
      </c>
      <c r="O32" s="3" t="s">
        <v>72</v>
      </c>
      <c r="P32" s="3" t="s">
        <v>40</v>
      </c>
      <c r="Q32" s="3" t="s">
        <v>40</v>
      </c>
      <c r="R32" s="3" t="s">
        <v>43</v>
      </c>
      <c r="S32" s="3" t="s">
        <v>40</v>
      </c>
      <c r="T32" s="3" t="n">
        <v>1</v>
      </c>
      <c r="U32" s="3" t="s">
        <v>63</v>
      </c>
      <c r="V32" s="3" t="s">
        <v>45</v>
      </c>
      <c r="W32" s="0" t="n">
        <v>5500</v>
      </c>
      <c r="X32" s="0" t="s">
        <v>46</v>
      </c>
      <c r="Y32" s="0" t="s">
        <v>47</v>
      </c>
      <c r="Z32" s="0" t="s">
        <v>48</v>
      </c>
      <c r="AA32" s="0" t="s">
        <v>49</v>
      </c>
      <c r="AB32" s="0" t="s">
        <v>50</v>
      </c>
      <c r="AC32" s="0" t="s">
        <v>197</v>
      </c>
      <c r="AD32" s="0" t="s">
        <v>198</v>
      </c>
    </row>
    <row r="33" customFormat="false" ht="16.4" hidden="true" customHeight="false" outlineLevel="0" collapsed="false">
      <c r="A33" s="2" t="s">
        <v>58</v>
      </c>
      <c r="B33" s="2" t="s">
        <v>59</v>
      </c>
      <c r="C33" s="0" t="s">
        <v>32</v>
      </c>
      <c r="D33" s="0" t="s">
        <v>33</v>
      </c>
      <c r="E33" s="0" t="s">
        <v>34</v>
      </c>
      <c r="F33" s="0" t="n">
        <v>173</v>
      </c>
      <c r="G33" s="0" t="s">
        <v>199</v>
      </c>
      <c r="H33" s="0" t="s">
        <v>36</v>
      </c>
      <c r="I33" s="3" t="s">
        <v>200</v>
      </c>
      <c r="J33" s="3" t="s">
        <v>38</v>
      </c>
      <c r="K33" s="3" t="s">
        <v>38</v>
      </c>
      <c r="L33" s="9" t="s">
        <v>39</v>
      </c>
      <c r="M33" s="3" t="s">
        <v>40</v>
      </c>
      <c r="N33" s="3" t="s">
        <v>41</v>
      </c>
      <c r="O33" s="3" t="s">
        <v>62</v>
      </c>
      <c r="P33" s="3" t="s">
        <v>40</v>
      </c>
      <c r="Q33" s="3" t="s">
        <v>40</v>
      </c>
      <c r="R33" s="3" t="s">
        <v>43</v>
      </c>
      <c r="S33" s="3" t="s">
        <v>40</v>
      </c>
      <c r="T33" s="3" t="n">
        <v>1</v>
      </c>
      <c r="U33" s="0" t="s">
        <v>201</v>
      </c>
      <c r="V33" s="3" t="s">
        <v>45</v>
      </c>
      <c r="W33" s="0" t="n">
        <v>5500</v>
      </c>
      <c r="X33" s="0" t="s">
        <v>46</v>
      </c>
      <c r="Y33" s="0" t="s">
        <v>47</v>
      </c>
      <c r="Z33" s="0" t="s">
        <v>48</v>
      </c>
      <c r="AA33" s="0" t="s">
        <v>49</v>
      </c>
      <c r="AB33" s="0" t="s">
        <v>50</v>
      </c>
      <c r="AC33" s="0" t="s">
        <v>202</v>
      </c>
      <c r="AD33" s="0" t="s">
        <v>203</v>
      </c>
    </row>
    <row r="34" customFormat="false" ht="16.4" hidden="true" customHeight="false" outlineLevel="0" collapsed="false">
      <c r="A34" s="2" t="s">
        <v>30</v>
      </c>
      <c r="B34" s="2" t="s">
        <v>31</v>
      </c>
      <c r="C34" s="0" t="s">
        <v>32</v>
      </c>
      <c r="D34" s="0" t="s">
        <v>33</v>
      </c>
      <c r="E34" s="0" t="s">
        <v>34</v>
      </c>
      <c r="F34" s="0" t="n">
        <v>174</v>
      </c>
      <c r="G34" s="0" t="s">
        <v>204</v>
      </c>
      <c r="H34" s="0" t="s">
        <v>36</v>
      </c>
      <c r="I34" s="3" t="s">
        <v>205</v>
      </c>
      <c r="J34" s="3" t="s">
        <v>38</v>
      </c>
      <c r="K34" s="3" t="s">
        <v>38</v>
      </c>
      <c r="L34" s="9" t="s">
        <v>39</v>
      </c>
      <c r="M34" s="3" t="s">
        <v>40</v>
      </c>
      <c r="N34" s="3" t="s">
        <v>41</v>
      </c>
      <c r="O34" s="3" t="s">
        <v>42</v>
      </c>
      <c r="P34" s="3" t="s">
        <v>40</v>
      </c>
      <c r="Q34" s="3" t="s">
        <v>40</v>
      </c>
      <c r="R34" s="3" t="s">
        <v>43</v>
      </c>
      <c r="S34" s="3" t="s">
        <v>40</v>
      </c>
      <c r="T34" s="3" t="n">
        <v>1</v>
      </c>
      <c r="U34" s="0" t="s">
        <v>206</v>
      </c>
      <c r="V34" s="3" t="s">
        <v>45</v>
      </c>
      <c r="W34" s="0" t="n">
        <v>5500</v>
      </c>
      <c r="X34" s="0" t="s">
        <v>46</v>
      </c>
      <c r="Y34" s="0" t="s">
        <v>47</v>
      </c>
      <c r="Z34" s="0" t="s">
        <v>48</v>
      </c>
      <c r="AA34" s="0" t="s">
        <v>49</v>
      </c>
      <c r="AB34" s="0" t="s">
        <v>50</v>
      </c>
      <c r="AC34" s="0" t="s">
        <v>207</v>
      </c>
      <c r="AD34" s="0" t="s">
        <v>208</v>
      </c>
    </row>
    <row r="35" customFormat="false" ht="16.4" hidden="true" customHeight="false" outlineLevel="0" collapsed="false">
      <c r="A35" s="2" t="s">
        <v>58</v>
      </c>
      <c r="B35" s="2" t="s">
        <v>59</v>
      </c>
      <c r="C35" s="0" t="s">
        <v>32</v>
      </c>
      <c r="D35" s="0" t="s">
        <v>33</v>
      </c>
      <c r="E35" s="0" t="s">
        <v>34</v>
      </c>
      <c r="F35" s="0" t="n">
        <v>175</v>
      </c>
      <c r="G35" s="0" t="s">
        <v>209</v>
      </c>
      <c r="H35" s="0" t="s">
        <v>36</v>
      </c>
      <c r="I35" s="3" t="s">
        <v>210</v>
      </c>
      <c r="J35" s="3" t="s">
        <v>38</v>
      </c>
      <c r="K35" s="3" t="s">
        <v>38</v>
      </c>
      <c r="L35" s="9" t="s">
        <v>39</v>
      </c>
      <c r="M35" s="3" t="s">
        <v>40</v>
      </c>
      <c r="N35" s="3" t="s">
        <v>41</v>
      </c>
      <c r="O35" s="3" t="s">
        <v>62</v>
      </c>
      <c r="P35" s="3" t="s">
        <v>40</v>
      </c>
      <c r="Q35" s="3" t="s">
        <v>40</v>
      </c>
      <c r="R35" s="3" t="s">
        <v>43</v>
      </c>
      <c r="S35" s="3" t="s">
        <v>40</v>
      </c>
      <c r="T35" s="3" t="n">
        <v>1</v>
      </c>
      <c r="U35" s="0" t="s">
        <v>179</v>
      </c>
      <c r="V35" s="3" t="s">
        <v>45</v>
      </c>
      <c r="W35" s="0" t="n">
        <v>5500</v>
      </c>
      <c r="X35" s="0" t="s">
        <v>46</v>
      </c>
      <c r="Y35" s="0" t="s">
        <v>47</v>
      </c>
      <c r="Z35" s="0" t="s">
        <v>48</v>
      </c>
      <c r="AA35" s="0" t="s">
        <v>49</v>
      </c>
      <c r="AB35" s="0" t="s">
        <v>50</v>
      </c>
      <c r="AC35" s="0" t="s">
        <v>211</v>
      </c>
      <c r="AD35" s="0" t="s">
        <v>212</v>
      </c>
    </row>
    <row r="36" customFormat="false" ht="16.4" hidden="true" customHeight="false" outlineLevel="0" collapsed="false">
      <c r="A36" s="2" t="s">
        <v>58</v>
      </c>
      <c r="B36" s="2" t="s">
        <v>59</v>
      </c>
      <c r="C36" s="0" t="s">
        <v>32</v>
      </c>
      <c r="D36" s="0" t="s">
        <v>33</v>
      </c>
      <c r="E36" s="0" t="s">
        <v>34</v>
      </c>
      <c r="F36" s="0" t="n">
        <v>176</v>
      </c>
      <c r="G36" s="0" t="s">
        <v>213</v>
      </c>
      <c r="H36" s="0" t="s">
        <v>36</v>
      </c>
      <c r="I36" s="3" t="s">
        <v>214</v>
      </c>
      <c r="J36" s="3" t="s">
        <v>38</v>
      </c>
      <c r="K36" s="3" t="s">
        <v>38</v>
      </c>
      <c r="L36" s="9" t="s">
        <v>39</v>
      </c>
      <c r="M36" s="3" t="s">
        <v>40</v>
      </c>
      <c r="N36" s="3" t="s">
        <v>41</v>
      </c>
      <c r="O36" s="3" t="s">
        <v>62</v>
      </c>
      <c r="P36" s="3" t="s">
        <v>40</v>
      </c>
      <c r="Q36" s="3" t="s">
        <v>40</v>
      </c>
      <c r="R36" s="3" t="s">
        <v>43</v>
      </c>
      <c r="S36" s="3" t="s">
        <v>40</v>
      </c>
      <c r="T36" s="3" t="n">
        <v>1</v>
      </c>
      <c r="U36" s="0" t="s">
        <v>215</v>
      </c>
      <c r="V36" s="3" t="s">
        <v>45</v>
      </c>
      <c r="W36" s="0" t="n">
        <v>5500</v>
      </c>
      <c r="X36" s="0" t="s">
        <v>46</v>
      </c>
      <c r="Y36" s="0" t="s">
        <v>47</v>
      </c>
      <c r="Z36" s="0" t="s">
        <v>48</v>
      </c>
      <c r="AA36" s="0" t="s">
        <v>49</v>
      </c>
      <c r="AB36" s="0" t="s">
        <v>50</v>
      </c>
      <c r="AC36" s="0" t="s">
        <v>216</v>
      </c>
      <c r="AD36" s="0" t="s">
        <v>217</v>
      </c>
    </row>
    <row r="37" customFormat="false" ht="16.4" hidden="true" customHeight="false" outlineLevel="0" collapsed="false">
      <c r="A37" s="2" t="s">
        <v>66</v>
      </c>
      <c r="B37" s="2" t="s">
        <v>67</v>
      </c>
      <c r="C37" s="0" t="s">
        <v>32</v>
      </c>
      <c r="D37" s="0" t="s">
        <v>33</v>
      </c>
      <c r="E37" s="0" t="s">
        <v>34</v>
      </c>
      <c r="F37" s="0" t="n">
        <v>177</v>
      </c>
      <c r="G37" s="0" t="s">
        <v>218</v>
      </c>
      <c r="H37" s="0" t="s">
        <v>36</v>
      </c>
      <c r="I37" s="3" t="s">
        <v>219</v>
      </c>
      <c r="J37" s="3" t="s">
        <v>38</v>
      </c>
      <c r="K37" s="3" t="s">
        <v>38</v>
      </c>
      <c r="L37" s="9" t="s">
        <v>39</v>
      </c>
      <c r="M37" s="3" t="s">
        <v>40</v>
      </c>
      <c r="N37" s="3" t="s">
        <v>41</v>
      </c>
      <c r="O37" s="3" t="s">
        <v>72</v>
      </c>
      <c r="P37" s="3" t="s">
        <v>40</v>
      </c>
      <c r="Q37" s="3" t="s">
        <v>40</v>
      </c>
      <c r="R37" s="3" t="s">
        <v>43</v>
      </c>
      <c r="S37" s="3" t="s">
        <v>40</v>
      </c>
      <c r="T37" s="3" t="n">
        <v>1</v>
      </c>
      <c r="U37" s="0" t="s">
        <v>220</v>
      </c>
      <c r="V37" s="3" t="s">
        <v>45</v>
      </c>
      <c r="W37" s="0" t="n">
        <v>5500</v>
      </c>
      <c r="X37" s="0" t="s">
        <v>46</v>
      </c>
      <c r="Y37" s="0" t="s">
        <v>47</v>
      </c>
      <c r="Z37" s="0" t="s">
        <v>48</v>
      </c>
      <c r="AA37" s="0" t="s">
        <v>49</v>
      </c>
      <c r="AB37" s="0" t="s">
        <v>50</v>
      </c>
      <c r="AC37" s="0" t="s">
        <v>221</v>
      </c>
      <c r="AD37" s="0" t="s">
        <v>222</v>
      </c>
    </row>
    <row r="38" customFormat="false" ht="16.4" hidden="true" customHeight="false" outlineLevel="0" collapsed="false">
      <c r="A38" s="2" t="s">
        <v>66</v>
      </c>
      <c r="B38" s="2" t="s">
        <v>67</v>
      </c>
      <c r="C38" s="0" t="s">
        <v>32</v>
      </c>
      <c r="D38" s="0" t="s">
        <v>33</v>
      </c>
      <c r="E38" s="0" t="s">
        <v>34</v>
      </c>
      <c r="F38" s="0" t="n">
        <v>178</v>
      </c>
      <c r="G38" s="0" t="s">
        <v>223</v>
      </c>
      <c r="H38" s="3" t="s">
        <v>36</v>
      </c>
      <c r="I38" s="14" t="s">
        <v>224</v>
      </c>
      <c r="J38" s="3" t="s">
        <v>38</v>
      </c>
      <c r="K38" s="3" t="s">
        <v>38</v>
      </c>
      <c r="L38" s="9" t="s">
        <v>39</v>
      </c>
      <c r="M38" s="3" t="s">
        <v>40</v>
      </c>
      <c r="N38" s="3" t="s">
        <v>41</v>
      </c>
      <c r="O38" s="3" t="s">
        <v>72</v>
      </c>
      <c r="P38" s="3" t="s">
        <v>40</v>
      </c>
      <c r="Q38" s="3" t="s">
        <v>40</v>
      </c>
      <c r="R38" s="3" t="s">
        <v>43</v>
      </c>
      <c r="S38" s="3" t="s">
        <v>40</v>
      </c>
      <c r="T38" s="3" t="n">
        <v>1</v>
      </c>
      <c r="U38" s="3" t="s">
        <v>225</v>
      </c>
      <c r="V38" s="3" t="s">
        <v>45</v>
      </c>
      <c r="W38" s="0" t="n">
        <v>5500</v>
      </c>
      <c r="X38" s="0" t="s">
        <v>46</v>
      </c>
      <c r="Y38" s="0" t="s">
        <v>47</v>
      </c>
      <c r="Z38" s="0" t="s">
        <v>48</v>
      </c>
      <c r="AA38" s="0" t="s">
        <v>49</v>
      </c>
      <c r="AB38" s="0" t="s">
        <v>50</v>
      </c>
      <c r="AC38" s="0" t="s">
        <v>226</v>
      </c>
      <c r="AD38" s="0" t="s">
        <v>227</v>
      </c>
    </row>
    <row r="39" customFormat="false" ht="16.4" hidden="true" customHeight="false" outlineLevel="0" collapsed="false">
      <c r="A39" s="2" t="s">
        <v>58</v>
      </c>
      <c r="B39" s="2" t="s">
        <v>59</v>
      </c>
      <c r="C39" s="0" t="s">
        <v>32</v>
      </c>
      <c r="D39" s="0" t="s">
        <v>33</v>
      </c>
      <c r="E39" s="0" t="s">
        <v>34</v>
      </c>
      <c r="F39" s="0" t="n">
        <v>179</v>
      </c>
      <c r="G39" s="0" t="s">
        <v>228</v>
      </c>
      <c r="H39" s="0" t="s">
        <v>36</v>
      </c>
      <c r="I39" s="3" t="s">
        <v>229</v>
      </c>
      <c r="J39" s="3" t="s">
        <v>38</v>
      </c>
      <c r="K39" s="3" t="s">
        <v>38</v>
      </c>
      <c r="L39" s="9" t="s">
        <v>39</v>
      </c>
      <c r="M39" s="3" t="s">
        <v>40</v>
      </c>
      <c r="N39" s="3" t="s">
        <v>41</v>
      </c>
      <c r="O39" s="3" t="s">
        <v>62</v>
      </c>
      <c r="P39" s="3" t="s">
        <v>40</v>
      </c>
      <c r="Q39" s="3" t="s">
        <v>40</v>
      </c>
      <c r="R39" s="3" t="s">
        <v>43</v>
      </c>
      <c r="S39" s="3" t="s">
        <v>40</v>
      </c>
      <c r="T39" s="3" t="n">
        <v>1</v>
      </c>
      <c r="U39" s="0" t="s">
        <v>220</v>
      </c>
      <c r="V39" s="3" t="s">
        <v>45</v>
      </c>
      <c r="W39" s="0" t="n">
        <v>5500</v>
      </c>
      <c r="X39" s="0" t="s">
        <v>46</v>
      </c>
      <c r="Y39" s="0" t="s">
        <v>47</v>
      </c>
      <c r="Z39" s="0" t="s">
        <v>48</v>
      </c>
      <c r="AA39" s="0" t="s">
        <v>49</v>
      </c>
      <c r="AB39" s="0" t="s">
        <v>50</v>
      </c>
      <c r="AC39" s="0" t="s">
        <v>230</v>
      </c>
      <c r="AD39" s="0" t="s">
        <v>231</v>
      </c>
    </row>
    <row r="40" customFormat="false" ht="16.4" hidden="true" customHeight="false" outlineLevel="0" collapsed="false">
      <c r="A40" s="2" t="s">
        <v>30</v>
      </c>
      <c r="B40" s="2" t="s">
        <v>31</v>
      </c>
      <c r="C40" s="0" t="s">
        <v>32</v>
      </c>
      <c r="D40" s="0" t="s">
        <v>33</v>
      </c>
      <c r="E40" s="0" t="s">
        <v>34</v>
      </c>
      <c r="F40" s="0" t="n">
        <v>180</v>
      </c>
      <c r="G40" s="0" t="s">
        <v>232</v>
      </c>
      <c r="H40" s="0" t="s">
        <v>36</v>
      </c>
      <c r="I40" s="3" t="s">
        <v>233</v>
      </c>
      <c r="J40" s="3" t="s">
        <v>38</v>
      </c>
      <c r="K40" s="3" t="s">
        <v>38</v>
      </c>
      <c r="L40" s="9" t="s">
        <v>39</v>
      </c>
      <c r="M40" s="3" t="s">
        <v>87</v>
      </c>
      <c r="N40" s="3" t="s">
        <v>41</v>
      </c>
      <c r="O40" s="3" t="s">
        <v>42</v>
      </c>
      <c r="P40" s="3" t="s">
        <v>73</v>
      </c>
      <c r="Q40" s="3" t="s">
        <v>40</v>
      </c>
      <c r="R40" s="3" t="s">
        <v>88</v>
      </c>
      <c r="S40" s="3" t="s">
        <v>40</v>
      </c>
      <c r="T40" s="3" t="n">
        <v>1</v>
      </c>
      <c r="U40" s="0" t="s">
        <v>192</v>
      </c>
      <c r="V40" s="3" t="s">
        <v>45</v>
      </c>
      <c r="W40" s="0" t="n">
        <v>5500</v>
      </c>
      <c r="X40" s="0" t="s">
        <v>46</v>
      </c>
      <c r="Y40" s="0" t="s">
        <v>47</v>
      </c>
      <c r="Z40" s="0" t="s">
        <v>48</v>
      </c>
      <c r="AA40" s="0" t="s">
        <v>49</v>
      </c>
      <c r="AB40" s="0" t="s">
        <v>50</v>
      </c>
      <c r="AC40" s="0" t="s">
        <v>234</v>
      </c>
      <c r="AD40" s="0" t="s">
        <v>235</v>
      </c>
    </row>
    <row r="41" customFormat="false" ht="16.4" hidden="true" customHeight="false" outlineLevel="0" collapsed="false">
      <c r="A41" s="2" t="s">
        <v>58</v>
      </c>
      <c r="B41" s="2" t="s">
        <v>59</v>
      </c>
      <c r="C41" s="0" t="s">
        <v>236</v>
      </c>
      <c r="D41" s="0" t="s">
        <v>237</v>
      </c>
      <c r="E41" s="0" t="s">
        <v>34</v>
      </c>
      <c r="F41" s="0" t="n">
        <v>181</v>
      </c>
      <c r="G41" s="0" t="s">
        <v>238</v>
      </c>
      <c r="H41" s="0" t="s">
        <v>36</v>
      </c>
      <c r="I41" s="3" t="s">
        <v>239</v>
      </c>
      <c r="J41" s="3" t="s">
        <v>38</v>
      </c>
      <c r="K41" s="3" t="s">
        <v>38</v>
      </c>
      <c r="L41" s="9" t="s">
        <v>39</v>
      </c>
      <c r="M41" s="3" t="s">
        <v>87</v>
      </c>
      <c r="N41" s="3" t="s">
        <v>41</v>
      </c>
      <c r="O41" s="3" t="s">
        <v>62</v>
      </c>
      <c r="P41" s="3" t="s">
        <v>73</v>
      </c>
      <c r="Q41" s="3" t="s">
        <v>40</v>
      </c>
      <c r="R41" s="3" t="s">
        <v>88</v>
      </c>
      <c r="S41" s="3" t="s">
        <v>40</v>
      </c>
      <c r="T41" s="3" t="n">
        <v>1</v>
      </c>
      <c r="U41" s="0" t="s">
        <v>240</v>
      </c>
      <c r="V41" s="3" t="s">
        <v>45</v>
      </c>
      <c r="W41" s="0" t="n">
        <v>5500</v>
      </c>
      <c r="X41" s="0" t="s">
        <v>241</v>
      </c>
      <c r="Y41" s="0" t="s">
        <v>242</v>
      </c>
      <c r="Z41" s="0" t="s">
        <v>243</v>
      </c>
      <c r="AA41" s="0" t="s">
        <v>244</v>
      </c>
      <c r="AB41" s="0" t="s">
        <v>245</v>
      </c>
      <c r="AC41" s="0" t="s">
        <v>246</v>
      </c>
      <c r="AD41" s="0" t="s">
        <v>247</v>
      </c>
    </row>
    <row r="42" customFormat="false" ht="17.9" hidden="true" customHeight="false" outlineLevel="0" collapsed="false">
      <c r="A42" s="2" t="s">
        <v>248</v>
      </c>
      <c r="B42" s="2" t="s">
        <v>249</v>
      </c>
      <c r="C42" s="3" t="s">
        <v>250</v>
      </c>
      <c r="D42" s="4" t="s">
        <v>251</v>
      </c>
      <c r="E42" s="3" t="s">
        <v>250</v>
      </c>
      <c r="F42" s="4" t="s">
        <v>252</v>
      </c>
      <c r="G42" s="3" t="str">
        <f aca="false">CONCATENATE(C42, "_",F42)</f>
        <v>NLA_2024_001_001</v>
      </c>
      <c r="H42" s="3" t="s">
        <v>253</v>
      </c>
      <c r="I42" s="16" t="s">
        <v>254</v>
      </c>
      <c r="J42" s="7" t="s">
        <v>38</v>
      </c>
      <c r="K42" s="3" t="s">
        <v>38</v>
      </c>
      <c r="L42" s="9" t="s">
        <v>255</v>
      </c>
      <c r="M42" s="3" t="s">
        <v>40</v>
      </c>
      <c r="N42" s="3" t="s">
        <v>256</v>
      </c>
      <c r="O42" s="3" t="s">
        <v>256</v>
      </c>
      <c r="P42" s="3" t="s">
        <v>73</v>
      </c>
      <c r="Q42" s="3" t="s">
        <v>257</v>
      </c>
      <c r="R42" s="3" t="s">
        <v>40</v>
      </c>
      <c r="S42" s="3" t="n">
        <v>1000</v>
      </c>
      <c r="T42" s="0" t="n">
        <v>1</v>
      </c>
      <c r="U42" s="0" t="s">
        <v>258</v>
      </c>
      <c r="V42" s="3" t="s">
        <v>259</v>
      </c>
      <c r="W42" s="7" t="s">
        <v>260</v>
      </c>
      <c r="X42" s="7" t="s">
        <v>261</v>
      </c>
      <c r="Y42" s="7" t="s">
        <v>262</v>
      </c>
      <c r="Z42" s="13" t="str">
        <f aca="true" t="array" ref="Z42:Z42">LEFT(Y42,LOOKUP(2^15,FIND(".",Y42,ROW(INDIRECT("1:"&amp;LEN(Y42)))))-1)</f>
        <v>LW_2024_001 - 20240212 - 1SET1</v>
      </c>
      <c r="AA42" s="7" t="s">
        <v>262</v>
      </c>
      <c r="AB42" s="13" t="str">
        <f aca="true" t="array" ref="AB42:AB42">LEFT(AA42,LOOKUP(2^15,FIND(".",AA42,ROW(INDIRECT("1:"&amp;LEN(AA42)))))-1)</f>
        <v>LW_2024_001 - 20240212 - 1SET1</v>
      </c>
      <c r="AC42" s="3" t="s">
        <v>263</v>
      </c>
      <c r="AD42" s="3" t="s">
        <v>263</v>
      </c>
    </row>
    <row r="43" customFormat="false" ht="17.9" hidden="true" customHeight="false" outlineLevel="0" collapsed="false">
      <c r="A43" s="2" t="s">
        <v>248</v>
      </c>
      <c r="B43" s="2" t="s">
        <v>249</v>
      </c>
      <c r="C43" s="3" t="s">
        <v>264</v>
      </c>
      <c r="D43" s="4" t="s">
        <v>265</v>
      </c>
      <c r="E43" s="3" t="s">
        <v>264</v>
      </c>
      <c r="F43" s="4" t="s">
        <v>252</v>
      </c>
      <c r="G43" s="3" t="str">
        <f aca="false">CONCATENATE(C43, "_",F43)</f>
        <v>NLA_2024_002_001</v>
      </c>
      <c r="H43" s="3" t="s">
        <v>253</v>
      </c>
      <c r="I43" s="4" t="s">
        <v>266</v>
      </c>
      <c r="J43" s="7" t="s">
        <v>38</v>
      </c>
      <c r="K43" s="3" t="s">
        <v>38</v>
      </c>
      <c r="L43" s="9" t="s">
        <v>255</v>
      </c>
      <c r="M43" s="3" t="s">
        <v>40</v>
      </c>
      <c r="N43" s="3" t="s">
        <v>256</v>
      </c>
      <c r="O43" s="3" t="s">
        <v>256</v>
      </c>
      <c r="P43" s="3" t="s">
        <v>73</v>
      </c>
      <c r="Q43" s="3" t="s">
        <v>257</v>
      </c>
      <c r="R43" s="3" t="s">
        <v>40</v>
      </c>
      <c r="S43" s="3" t="n">
        <v>1000</v>
      </c>
      <c r="T43" s="0" t="n">
        <v>1</v>
      </c>
      <c r="U43" s="0" t="s">
        <v>267</v>
      </c>
      <c r="V43" s="3" t="s">
        <v>259</v>
      </c>
      <c r="W43" s="7" t="s">
        <v>268</v>
      </c>
      <c r="X43" s="7" t="s">
        <v>261</v>
      </c>
      <c r="Y43" s="7" t="s">
        <v>269</v>
      </c>
      <c r="Z43" s="13" t="str">
        <f aca="true" t="array" ref="Z43:Z43">LEFT(Y43,LOOKUP(2^15,FIND(".",Y43,ROW(INDIRECT("1:"&amp;LEN(Y43)))))-1)</f>
        <v>LW_2024_002 - 20240214 - 1</v>
      </c>
      <c r="AA43" s="7" t="s">
        <v>270</v>
      </c>
      <c r="AB43" s="13" t="str">
        <f aca="true" t="array" ref="AB43:AB43">LEFT(AA43,LOOKUP(2^15,FIND(".",AA43,ROW(INDIRECT("1:"&amp;LEN(AA43)))))-1)</f>
        <v>LW_2024_002 - 20240214 - 2</v>
      </c>
      <c r="AC43" s="3" t="str">
        <f aca="false">CONCATENATE(Z43, "-",F43, ".mzML")</f>
        <v>LW_2024_002 - 20240214 - 1-001.mzML</v>
      </c>
      <c r="AD43" s="3" t="str">
        <f aca="false">CONCATENATE(AB43, "-",F43, ".mzML")</f>
        <v>LW_2024_002 - 20240214 - 2-001.mzML</v>
      </c>
    </row>
    <row r="44" customFormat="false" ht="17.9" hidden="true" customHeight="false" outlineLevel="0" collapsed="false">
      <c r="A44" s="2" t="s">
        <v>248</v>
      </c>
      <c r="B44" s="2" t="s">
        <v>249</v>
      </c>
      <c r="C44" s="3" t="s">
        <v>271</v>
      </c>
      <c r="D44" s="4" t="s">
        <v>272</v>
      </c>
      <c r="E44" s="3" t="s">
        <v>271</v>
      </c>
      <c r="F44" s="4" t="s">
        <v>252</v>
      </c>
      <c r="G44" s="3" t="str">
        <f aca="false">CONCATENATE(C44, "_",F44)</f>
        <v>NLA_2024_003_001</v>
      </c>
      <c r="H44" s="3" t="s">
        <v>253</v>
      </c>
      <c r="I44" s="3" t="s">
        <v>273</v>
      </c>
      <c r="J44" s="7" t="s">
        <v>38</v>
      </c>
      <c r="K44" s="3" t="s">
        <v>38</v>
      </c>
      <c r="L44" s="9" t="s">
        <v>255</v>
      </c>
      <c r="M44" s="3" t="s">
        <v>40</v>
      </c>
      <c r="N44" s="3" t="s">
        <v>256</v>
      </c>
      <c r="O44" s="3" t="s">
        <v>256</v>
      </c>
      <c r="P44" s="3" t="s">
        <v>73</v>
      </c>
      <c r="Q44" s="3" t="s">
        <v>257</v>
      </c>
      <c r="R44" s="3" t="s">
        <v>40</v>
      </c>
      <c r="S44" s="3" t="n">
        <v>1000</v>
      </c>
      <c r="T44" s="0" t="n">
        <v>1</v>
      </c>
      <c r="U44" s="0" t="s">
        <v>274</v>
      </c>
      <c r="V44" s="3" t="s">
        <v>259</v>
      </c>
      <c r="W44" s="7" t="s">
        <v>275</v>
      </c>
      <c r="X44" s="7" t="s">
        <v>261</v>
      </c>
      <c r="Y44" s="7" t="s">
        <v>276</v>
      </c>
      <c r="Z44" s="13" t="str">
        <f aca="true" t="array" ref="Z44:Z44">LEFT(Y44,LOOKUP(2^15,FIND(".",Y44,ROW(INDIRECT("1:"&amp;LEN(Y44)))))-1)</f>
        <v>LW_2024_003 - 20240215 - 1</v>
      </c>
      <c r="AA44" s="7" t="s">
        <v>277</v>
      </c>
      <c r="AB44" s="13" t="str">
        <f aca="true" t="array" ref="AB44:AB44">LEFT(AA44,LOOKUP(2^15,FIND(".",AA44,ROW(INDIRECT("1:"&amp;LEN(AA44)))))-1)</f>
        <v>LW_2024_003 - 20240215 - 2</v>
      </c>
      <c r="AC44" s="3" t="str">
        <f aca="false">CONCATENATE(Z44, "-",F44, ".mzML")</f>
        <v>LW_2024_003 - 20240215 - 1-001.mzML</v>
      </c>
      <c r="AD44" s="3" t="str">
        <f aca="false">CONCATENATE(AB44, "-",F44, ".mzML")</f>
        <v>LW_2024_003 - 20240215 - 2-001.mzML</v>
      </c>
    </row>
    <row r="45" customFormat="false" ht="17.9" hidden="false" customHeight="false" outlineLevel="0" collapsed="false">
      <c r="A45" s="2" t="s">
        <v>278</v>
      </c>
      <c r="B45" s="2" t="s">
        <v>279</v>
      </c>
      <c r="C45" s="3" t="s">
        <v>250</v>
      </c>
      <c r="D45" s="4" t="s">
        <v>251</v>
      </c>
      <c r="E45" s="3" t="s">
        <v>250</v>
      </c>
      <c r="F45" s="4" t="s">
        <v>252</v>
      </c>
      <c r="G45" s="3" t="str">
        <f aca="false">CONCATENATE(C45, "_",F45)</f>
        <v>NLA_2024_001_001</v>
      </c>
      <c r="H45" s="3" t="s">
        <v>253</v>
      </c>
      <c r="I45" s="16" t="s">
        <v>254</v>
      </c>
      <c r="J45" s="7" t="s">
        <v>38</v>
      </c>
      <c r="K45" s="3" t="s">
        <v>38</v>
      </c>
      <c r="L45" s="9" t="s">
        <v>255</v>
      </c>
      <c r="M45" s="3" t="s">
        <v>40</v>
      </c>
      <c r="N45" s="3" t="s">
        <v>256</v>
      </c>
      <c r="O45" s="3" t="s">
        <v>256</v>
      </c>
      <c r="P45" s="3" t="s">
        <v>73</v>
      </c>
      <c r="Q45" s="3" t="s">
        <v>257</v>
      </c>
      <c r="R45" s="3" t="s">
        <v>40</v>
      </c>
      <c r="S45" s="3" t="n">
        <v>1000</v>
      </c>
      <c r="T45" s="0" t="n">
        <v>1</v>
      </c>
      <c r="U45" s="0" t="s">
        <v>258</v>
      </c>
      <c r="V45" s="3" t="s">
        <v>259</v>
      </c>
      <c r="W45" s="7" t="s">
        <v>260</v>
      </c>
      <c r="X45" s="7" t="s">
        <v>261</v>
      </c>
      <c r="Y45" s="7" t="s">
        <v>262</v>
      </c>
      <c r="Z45" s="13" t="str">
        <f aca="true" t="array" ref="Z45:Z45">LEFT(Y45,LOOKUP(2^15,FIND(".",Y45,ROW(INDIRECT("1:"&amp;LEN(Y45)))))-1)</f>
        <v>LW_2024_001 - 20240212 - 1SET1</v>
      </c>
      <c r="AA45" s="7" t="s">
        <v>262</v>
      </c>
      <c r="AB45" s="13" t="str">
        <f aca="true" t="array" ref="AB45:AB45">LEFT(AA45,LOOKUP(2^15,FIND(".",AA45,ROW(INDIRECT("1:"&amp;LEN(AA45)))))-1)</f>
        <v>LW_2024_001 - 20240212 - 1SET1</v>
      </c>
      <c r="AC45" s="3" t="s">
        <v>263</v>
      </c>
      <c r="AD45" s="3" t="s">
        <v>263</v>
      </c>
    </row>
    <row r="46" customFormat="false" ht="17.9" hidden="false" customHeight="false" outlineLevel="0" collapsed="false">
      <c r="A46" s="2" t="s">
        <v>278</v>
      </c>
      <c r="B46" s="2" t="s">
        <v>279</v>
      </c>
      <c r="C46" s="3" t="s">
        <v>264</v>
      </c>
      <c r="D46" s="4" t="s">
        <v>265</v>
      </c>
      <c r="E46" s="3" t="s">
        <v>264</v>
      </c>
      <c r="F46" s="4" t="s">
        <v>252</v>
      </c>
      <c r="G46" s="3" t="str">
        <f aca="false">CONCATENATE(C46, "_",F46)</f>
        <v>NLA_2024_002_001</v>
      </c>
      <c r="H46" s="3" t="s">
        <v>253</v>
      </c>
      <c r="I46" s="4" t="s">
        <v>266</v>
      </c>
      <c r="J46" s="7" t="s">
        <v>38</v>
      </c>
      <c r="K46" s="3" t="s">
        <v>38</v>
      </c>
      <c r="L46" s="9" t="s">
        <v>255</v>
      </c>
      <c r="M46" s="3" t="s">
        <v>40</v>
      </c>
      <c r="N46" s="3" t="s">
        <v>256</v>
      </c>
      <c r="O46" s="3" t="s">
        <v>256</v>
      </c>
      <c r="P46" s="3" t="s">
        <v>73</v>
      </c>
      <c r="Q46" s="3" t="s">
        <v>257</v>
      </c>
      <c r="R46" s="3" t="s">
        <v>40</v>
      </c>
      <c r="S46" s="3" t="n">
        <v>1000</v>
      </c>
      <c r="T46" s="0" t="n">
        <v>1</v>
      </c>
      <c r="U46" s="0" t="s">
        <v>267</v>
      </c>
      <c r="V46" s="3" t="s">
        <v>259</v>
      </c>
      <c r="W46" s="7" t="s">
        <v>268</v>
      </c>
      <c r="X46" s="7" t="s">
        <v>261</v>
      </c>
      <c r="Y46" s="7" t="s">
        <v>269</v>
      </c>
      <c r="Z46" s="13" t="str">
        <f aca="true" t="array" ref="Z46:Z46">LEFT(Y46,LOOKUP(2^15,FIND(".",Y46,ROW(INDIRECT("1:"&amp;LEN(Y46)))))-1)</f>
        <v>LW_2024_002 - 20240214 - 1</v>
      </c>
      <c r="AA46" s="7" t="s">
        <v>270</v>
      </c>
      <c r="AB46" s="13" t="str">
        <f aca="true" t="array" ref="AB46:AB46">LEFT(AA46,LOOKUP(2^15,FIND(".",AA46,ROW(INDIRECT("1:"&amp;LEN(AA46)))))-1)</f>
        <v>LW_2024_002 - 20240214 - 2</v>
      </c>
      <c r="AC46" s="3" t="str">
        <f aca="false">CONCATENATE(Z46, "-",F46, ".mzML")</f>
        <v>LW_2024_002 - 20240214 - 1-001.mzML</v>
      </c>
      <c r="AD46" s="3" t="str">
        <f aca="false">CONCATENATE(AB46, "-",F46, ".mzML")</f>
        <v>LW_2024_002 - 20240214 - 2-001.mzML</v>
      </c>
    </row>
    <row r="47" customFormat="false" ht="17.9" hidden="false" customHeight="false" outlineLevel="0" collapsed="false">
      <c r="A47" s="2" t="s">
        <v>278</v>
      </c>
      <c r="B47" s="2" t="s">
        <v>279</v>
      </c>
      <c r="C47" s="3" t="s">
        <v>271</v>
      </c>
      <c r="D47" s="4" t="s">
        <v>272</v>
      </c>
      <c r="E47" s="3" t="s">
        <v>271</v>
      </c>
      <c r="F47" s="4" t="s">
        <v>252</v>
      </c>
      <c r="G47" s="3" t="str">
        <f aca="false">CONCATENATE(C47, "_",F47)</f>
        <v>NLA_2024_003_001</v>
      </c>
      <c r="H47" s="3" t="s">
        <v>253</v>
      </c>
      <c r="I47" s="3" t="s">
        <v>273</v>
      </c>
      <c r="J47" s="7" t="s">
        <v>38</v>
      </c>
      <c r="K47" s="3" t="s">
        <v>38</v>
      </c>
      <c r="L47" s="9" t="s">
        <v>255</v>
      </c>
      <c r="M47" s="3" t="s">
        <v>40</v>
      </c>
      <c r="N47" s="3" t="s">
        <v>256</v>
      </c>
      <c r="O47" s="3" t="s">
        <v>256</v>
      </c>
      <c r="P47" s="3" t="s">
        <v>73</v>
      </c>
      <c r="Q47" s="3" t="s">
        <v>257</v>
      </c>
      <c r="R47" s="3" t="s">
        <v>40</v>
      </c>
      <c r="S47" s="3" t="n">
        <v>1000</v>
      </c>
      <c r="T47" s="0" t="n">
        <v>1</v>
      </c>
      <c r="U47" s="0" t="s">
        <v>274</v>
      </c>
      <c r="V47" s="3" t="s">
        <v>259</v>
      </c>
      <c r="W47" s="7" t="s">
        <v>275</v>
      </c>
      <c r="X47" s="7" t="s">
        <v>261</v>
      </c>
      <c r="Y47" s="7" t="s">
        <v>276</v>
      </c>
      <c r="Z47" s="13" t="str">
        <f aca="true" t="array" ref="Z47:Z47">LEFT(Y47,LOOKUP(2^15,FIND(".",Y47,ROW(INDIRECT("1:"&amp;LEN(Y47)))))-1)</f>
        <v>LW_2024_003 - 20240215 - 1</v>
      </c>
      <c r="AA47" s="7" t="s">
        <v>277</v>
      </c>
      <c r="AB47" s="13" t="str">
        <f aca="true" t="array" ref="AB47:AB47">LEFT(AA47,LOOKUP(2^15,FIND(".",AA47,ROW(INDIRECT("1:"&amp;LEN(AA47)))))-1)</f>
        <v>LW_2024_003 - 20240215 - 2</v>
      </c>
      <c r="AC47" s="3" t="str">
        <f aca="false">CONCATENATE(Z47, "-",F47, ".mzML")</f>
        <v>LW_2024_003 - 20240215 - 1-001.mzML</v>
      </c>
      <c r="AD47" s="3" t="str">
        <f aca="false">CONCATENATE(AB47, "-",F47, ".mzML")</f>
        <v>LW_2024_003 - 20240215 - 2-001.mzML</v>
      </c>
    </row>
    <row r="48" customFormat="false" ht="16.4" hidden="true" customHeight="false" outlineLevel="0" collapsed="false">
      <c r="A48" s="2" t="s">
        <v>280</v>
      </c>
      <c r="B48" s="2" t="s">
        <v>281</v>
      </c>
      <c r="C48" s="3" t="s">
        <v>282</v>
      </c>
      <c r="D48" s="4" t="s">
        <v>283</v>
      </c>
      <c r="E48" s="3" t="s">
        <v>284</v>
      </c>
      <c r="F48" s="17" t="s">
        <v>252</v>
      </c>
      <c r="G48" s="3" t="str">
        <f aca="false">CONCATENATE(C48, "_",F48)</f>
        <v>NLA_2023_012_001</v>
      </c>
      <c r="H48" s="2" t="s">
        <v>285</v>
      </c>
      <c r="I48" s="2" t="s">
        <v>286</v>
      </c>
      <c r="J48" s="2" t="s">
        <v>38</v>
      </c>
      <c r="K48" s="18" t="s">
        <v>287</v>
      </c>
      <c r="L48" s="19" t="s">
        <v>288</v>
      </c>
      <c r="M48" s="2" t="s">
        <v>140</v>
      </c>
      <c r="N48" s="2" t="s">
        <v>289</v>
      </c>
      <c r="O48" s="2" t="s">
        <v>290</v>
      </c>
      <c r="P48" s="3" t="s">
        <v>130</v>
      </c>
      <c r="Q48" s="2" t="s">
        <v>291</v>
      </c>
      <c r="R48" s="2" t="s">
        <v>40</v>
      </c>
      <c r="S48" s="2" t="n">
        <v>650</v>
      </c>
      <c r="T48" s="2" t="n">
        <v>1</v>
      </c>
      <c r="U48" s="2" t="s">
        <v>292</v>
      </c>
      <c r="V48" s="3" t="s">
        <v>45</v>
      </c>
      <c r="W48" s="3" t="s">
        <v>293</v>
      </c>
      <c r="X48" s="20" t="n">
        <v>5500</v>
      </c>
      <c r="Y48" s="3" t="s">
        <v>294</v>
      </c>
      <c r="Z48" s="13" t="str">
        <f aca="true" t="array" ref="Z48:Z48">LEFT(Y48,LOOKUP(2^15,FIND(".",Y48,ROW(INDIRECT("1:"&amp;LEN(Y48)))))-1)</f>
        <v>NB_2023_020 - 20230929 - 1</v>
      </c>
      <c r="AA48" s="3" t="s">
        <v>295</v>
      </c>
      <c r="AB48" s="13" t="str">
        <f aca="true" t="array" ref="AB48:AB48">LEFT(AA48,LOOKUP(2^15,FIND(".",AA48,ROW(INDIRECT("1:"&amp;LEN(AA48)))))-1)</f>
        <v>NB_2023_020 - 20230929 - 2</v>
      </c>
      <c r="AC48" s="0" t="str">
        <f aca="false">CONCATENATE(Z48, "-",F48, ".mzML")</f>
        <v>NB_2023_020 - 20230929 - 1-001.mzML</v>
      </c>
      <c r="AD48" s="0" t="str">
        <f aca="false">CONCATENATE(AB48, "-",F48, ".mzML")</f>
        <v>NB_2023_020 - 20230929 - 2-001.mzML</v>
      </c>
    </row>
    <row r="49" customFormat="false" ht="16.4" hidden="true" customHeight="false" outlineLevel="0" collapsed="false">
      <c r="A49" s="2" t="s">
        <v>296</v>
      </c>
      <c r="B49" s="2" t="s">
        <v>297</v>
      </c>
      <c r="C49" s="3" t="s">
        <v>282</v>
      </c>
      <c r="D49" s="4" t="s">
        <v>283</v>
      </c>
      <c r="E49" s="3" t="s">
        <v>284</v>
      </c>
      <c r="F49" s="17" t="s">
        <v>252</v>
      </c>
      <c r="G49" s="3" t="str">
        <f aca="false">CONCATENATE(C49, "_",F49)</f>
        <v>NLA_2023_012_001</v>
      </c>
      <c r="H49" s="2" t="s">
        <v>285</v>
      </c>
      <c r="I49" s="2" t="s">
        <v>286</v>
      </c>
      <c r="J49" s="2" t="s">
        <v>38</v>
      </c>
      <c r="K49" s="18" t="s">
        <v>287</v>
      </c>
      <c r="L49" s="19" t="s">
        <v>288</v>
      </c>
      <c r="M49" s="2" t="s">
        <v>140</v>
      </c>
      <c r="N49" s="2" t="s">
        <v>289</v>
      </c>
      <c r="O49" s="2" t="s">
        <v>290</v>
      </c>
      <c r="P49" s="3" t="s">
        <v>130</v>
      </c>
      <c r="Q49" s="2" t="s">
        <v>291</v>
      </c>
      <c r="R49" s="2" t="s">
        <v>40</v>
      </c>
      <c r="S49" s="2" t="n">
        <v>650</v>
      </c>
      <c r="T49" s="2" t="n">
        <v>1</v>
      </c>
      <c r="U49" s="2" t="s">
        <v>292</v>
      </c>
      <c r="V49" s="3" t="s">
        <v>45</v>
      </c>
      <c r="W49" s="3" t="s">
        <v>293</v>
      </c>
      <c r="X49" s="20" t="n">
        <v>5500</v>
      </c>
      <c r="Y49" s="3" t="s">
        <v>294</v>
      </c>
      <c r="Z49" s="13" t="str">
        <f aca="true" t="array" ref="Z49:Z49">LEFT(Y49,LOOKUP(2^15,FIND(".",Y49,ROW(INDIRECT("1:"&amp;LEN(Y49)))))-1)</f>
        <v>NB_2023_020 - 20230929 - 1</v>
      </c>
      <c r="AA49" s="3" t="s">
        <v>295</v>
      </c>
      <c r="AB49" s="13" t="str">
        <f aca="true" t="array" ref="AB49:AB49">LEFT(AA49,LOOKUP(2^15,FIND(".",AA49,ROW(INDIRECT("1:"&amp;LEN(AA49)))))-1)</f>
        <v>NB_2023_020 - 20230929 - 2</v>
      </c>
      <c r="AC49" s="0" t="str">
        <f aca="false">CONCATENATE(Z49, "-",F49, ".mzML")</f>
        <v>NB_2023_020 - 20230929 - 1-001.mzML</v>
      </c>
      <c r="AD49" s="0" t="str">
        <f aca="false">CONCATENATE(AB49, "-",F49, ".mzML")</f>
        <v>NB_2023_020 - 20230929 - 2-001.mzML</v>
      </c>
    </row>
    <row r="50" customFormat="false" ht="17.9" hidden="true" customHeight="false" outlineLevel="0" collapsed="false">
      <c r="A50" s="2" t="s">
        <v>298</v>
      </c>
      <c r="B50" s="2" t="s">
        <v>299</v>
      </c>
      <c r="C50" s="3" t="s">
        <v>300</v>
      </c>
      <c r="D50" s="4" t="s">
        <v>301</v>
      </c>
      <c r="E50" s="3" t="s">
        <v>302</v>
      </c>
      <c r="F50" s="4" t="s">
        <v>252</v>
      </c>
      <c r="G50" s="3" t="str">
        <f aca="false">CONCATENATE(C50, "_",F50)</f>
        <v>NLA_2023_016_001</v>
      </c>
      <c r="H50" s="3" t="s">
        <v>253</v>
      </c>
      <c r="I50" s="3" t="s">
        <v>254</v>
      </c>
      <c r="J50" s="7" t="s">
        <v>38</v>
      </c>
      <c r="K50" s="3" t="s">
        <v>38</v>
      </c>
      <c r="L50" s="9" t="s">
        <v>255</v>
      </c>
      <c r="M50" s="3" t="s">
        <v>40</v>
      </c>
      <c r="N50" s="3" t="s">
        <v>256</v>
      </c>
      <c r="O50" s="3" t="s">
        <v>256</v>
      </c>
      <c r="P50" s="3" t="s">
        <v>73</v>
      </c>
      <c r="Q50" s="3" t="s">
        <v>257</v>
      </c>
      <c r="R50" s="3" t="s">
        <v>40</v>
      </c>
      <c r="S50" s="3" t="n">
        <v>1000</v>
      </c>
      <c r="T50" s="0" t="n">
        <v>1</v>
      </c>
      <c r="V50" s="3" t="s">
        <v>259</v>
      </c>
      <c r="W50" s="3" t="s">
        <v>303</v>
      </c>
      <c r="X50" s="20" t="s">
        <v>261</v>
      </c>
      <c r="Y50" s="3" t="s">
        <v>304</v>
      </c>
      <c r="Z50" s="13" t="str">
        <f aca="true" t="array" ref="Z50:Z50">LEFT(Y50,LOOKUP(2^15,FIND(".",Y50,ROW(INDIRECT("1:"&amp;LEN(Y50)))))-1)</f>
        <v>LW_2023_003 - 20231031 - 1</v>
      </c>
      <c r="AA50" s="3" t="s">
        <v>305</v>
      </c>
      <c r="AB50" s="13" t="str">
        <f aca="true" t="array" ref="AB50:AB50">LEFT(AA50,LOOKUP(2^15,FIND(".",AA50,ROW(INDIRECT("1:"&amp;LEN(AA50)))))-1)</f>
        <v>LW_2023_003 - 20231031 - 2</v>
      </c>
      <c r="AC50" s="0" t="str">
        <f aca="false">CONCATENATE(Z50, "-",F50, ".mzML")</f>
        <v>LW_2023_003 - 20231031 - 1-001.mzML</v>
      </c>
      <c r="AD50" s="0" t="str">
        <f aca="false">CONCATENATE(AB50, "-",F50, ".mzML")</f>
        <v>LW_2023_003 - 20231031 - 2-001.mzML</v>
      </c>
    </row>
    <row r="51" customFormat="false" ht="17.9" hidden="true" customHeight="false" outlineLevel="0" collapsed="false">
      <c r="A51" s="2" t="s">
        <v>306</v>
      </c>
      <c r="B51" s="2" t="s">
        <v>307</v>
      </c>
      <c r="C51" s="3" t="s">
        <v>300</v>
      </c>
      <c r="D51" s="4" t="s">
        <v>301</v>
      </c>
      <c r="E51" s="3" t="s">
        <v>302</v>
      </c>
      <c r="F51" s="4" t="s">
        <v>252</v>
      </c>
      <c r="G51" s="3" t="str">
        <f aca="false">CONCATENATE(C51, "_",F51)</f>
        <v>NLA_2023_016_001</v>
      </c>
      <c r="H51" s="3" t="s">
        <v>253</v>
      </c>
      <c r="I51" s="3" t="s">
        <v>254</v>
      </c>
      <c r="J51" s="7" t="s">
        <v>38</v>
      </c>
      <c r="K51" s="3" t="s">
        <v>38</v>
      </c>
      <c r="L51" s="9" t="s">
        <v>255</v>
      </c>
      <c r="M51" s="3" t="s">
        <v>40</v>
      </c>
      <c r="N51" s="3" t="s">
        <v>256</v>
      </c>
      <c r="O51" s="3" t="s">
        <v>256</v>
      </c>
      <c r="P51" s="3" t="s">
        <v>73</v>
      </c>
      <c r="Q51" s="3" t="s">
        <v>257</v>
      </c>
      <c r="R51" s="3" t="s">
        <v>40</v>
      </c>
      <c r="S51" s="3" t="n">
        <v>1000</v>
      </c>
      <c r="T51" s="0" t="n">
        <v>1</v>
      </c>
      <c r="V51" s="3" t="s">
        <v>259</v>
      </c>
      <c r="W51" s="3" t="s">
        <v>303</v>
      </c>
      <c r="X51" s="20" t="s">
        <v>261</v>
      </c>
      <c r="Y51" s="3" t="s">
        <v>304</v>
      </c>
      <c r="Z51" s="13" t="str">
        <f aca="true" t="array" ref="Z51:Z51">LEFT(Y51,LOOKUP(2^15,FIND(".",Y51,ROW(INDIRECT("1:"&amp;LEN(Y51)))))-1)</f>
        <v>LW_2023_003 - 20231031 - 1</v>
      </c>
      <c r="AA51" s="3" t="s">
        <v>305</v>
      </c>
      <c r="AB51" s="13" t="str">
        <f aca="true" t="array" ref="AB51:AB51">LEFT(AA51,LOOKUP(2^15,FIND(".",AA51,ROW(INDIRECT("1:"&amp;LEN(AA51)))))-1)</f>
        <v>LW_2023_003 - 20231031 - 2</v>
      </c>
      <c r="AC51" s="0" t="str">
        <f aca="false">CONCATENATE(Z51, "-",F51, ".mzML")</f>
        <v>LW_2023_003 - 20231031 - 1-001.mzML</v>
      </c>
      <c r="AD51" s="0" t="str">
        <f aca="false">CONCATENATE(AB51, "-",F51, ".mzML")</f>
        <v>LW_2023_003 - 20231031 - 2-001.mzML</v>
      </c>
    </row>
    <row r="52" customFormat="false" ht="17.9" hidden="true" customHeight="false" outlineLevel="0" collapsed="false">
      <c r="A52" s="2" t="s">
        <v>308</v>
      </c>
      <c r="B52" s="2" t="s">
        <v>309</v>
      </c>
      <c r="C52" s="3" t="s">
        <v>310</v>
      </c>
      <c r="D52" s="4" t="s">
        <v>311</v>
      </c>
      <c r="E52" s="3" t="s">
        <v>312</v>
      </c>
      <c r="F52" s="5" t="s">
        <v>252</v>
      </c>
      <c r="G52" s="3" t="str">
        <f aca="false">CONCATENATE(C52, "_",F52)</f>
        <v>NLA_2022_002_001</v>
      </c>
      <c r="H52" s="3" t="s">
        <v>285</v>
      </c>
      <c r="I52" s="3" t="s">
        <v>313</v>
      </c>
      <c r="J52" s="7" t="s">
        <v>38</v>
      </c>
      <c r="K52" s="4" t="s">
        <v>314</v>
      </c>
      <c r="L52" s="9" t="s">
        <v>288</v>
      </c>
      <c r="M52" s="3" t="s">
        <v>315</v>
      </c>
      <c r="N52" s="3" t="s">
        <v>316</v>
      </c>
      <c r="O52" s="3" t="s">
        <v>316</v>
      </c>
      <c r="P52" s="3" t="s">
        <v>73</v>
      </c>
      <c r="Q52" s="3" t="s">
        <v>257</v>
      </c>
      <c r="R52" s="3" t="s">
        <v>317</v>
      </c>
      <c r="S52" s="3" t="n">
        <v>1000</v>
      </c>
      <c r="T52" s="0" t="n">
        <v>1</v>
      </c>
      <c r="V52" s="3" t="s">
        <v>45</v>
      </c>
      <c r="W52" s="3" t="s">
        <v>318</v>
      </c>
      <c r="X52" s="0" t="n">
        <v>5500</v>
      </c>
      <c r="Y52" s="3" t="s">
        <v>319</v>
      </c>
      <c r="Z52" s="13" t="str">
        <f aca="true" t="array" ref="Z52:Z52">LEFT(Y52,LOOKUP(2^15,FIND(".",Y52,ROW(INDIRECT("1:"&amp;LEN(Y52)))))-1)</f>
        <v>NB_2022_015 - 23022022 - 1</v>
      </c>
      <c r="AA52" s="3" t="s">
        <v>320</v>
      </c>
      <c r="AB52" s="13" t="str">
        <f aca="true" t="array" ref="AB52:AB52">LEFT(AA52,LOOKUP(2^15,FIND(".",AA52,ROW(INDIRECT("1:"&amp;LEN(AA52)))))-1)</f>
        <v>NB_2022_015 - 23022022 - 2</v>
      </c>
      <c r="AC52" s="3" t="str">
        <f aca="false">CONCATENATE(Z52, "-",F52, ".mzML")</f>
        <v>NB_2022_015 - 23022022 - 1-001.mzML</v>
      </c>
      <c r="AD52" s="3" t="str">
        <f aca="false">CONCATENATE(AB52, "-",F52, ".mzML")</f>
        <v>NB_2022_015 - 23022022 - 2-001.mzML</v>
      </c>
    </row>
    <row r="53" customFormat="false" ht="17.9" hidden="true" customHeight="false" outlineLevel="0" collapsed="false">
      <c r="A53" s="2" t="s">
        <v>321</v>
      </c>
      <c r="B53" s="2" t="s">
        <v>322</v>
      </c>
      <c r="C53" s="3" t="s">
        <v>310</v>
      </c>
      <c r="D53" s="4" t="s">
        <v>311</v>
      </c>
      <c r="E53" s="3" t="s">
        <v>312</v>
      </c>
      <c r="F53" s="5" t="s">
        <v>252</v>
      </c>
      <c r="G53" s="3" t="str">
        <f aca="false">CONCATENATE(C53, "_",F53)</f>
        <v>NLA_2022_002_001</v>
      </c>
      <c r="H53" s="3" t="s">
        <v>285</v>
      </c>
      <c r="I53" s="3" t="s">
        <v>313</v>
      </c>
      <c r="J53" s="7" t="s">
        <v>38</v>
      </c>
      <c r="K53" s="4" t="s">
        <v>314</v>
      </c>
      <c r="L53" s="9" t="s">
        <v>288</v>
      </c>
      <c r="M53" s="3" t="s">
        <v>315</v>
      </c>
      <c r="N53" s="3" t="s">
        <v>316</v>
      </c>
      <c r="O53" s="3" t="s">
        <v>316</v>
      </c>
      <c r="P53" s="3" t="s">
        <v>73</v>
      </c>
      <c r="Q53" s="3" t="s">
        <v>257</v>
      </c>
      <c r="R53" s="3" t="s">
        <v>317</v>
      </c>
      <c r="S53" s="3" t="n">
        <v>1000</v>
      </c>
      <c r="T53" s="0" t="n">
        <v>1</v>
      </c>
      <c r="V53" s="3" t="s">
        <v>45</v>
      </c>
      <c r="W53" s="3" t="s">
        <v>318</v>
      </c>
      <c r="X53" s="0" t="n">
        <v>5500</v>
      </c>
      <c r="Y53" s="3" t="s">
        <v>319</v>
      </c>
      <c r="Z53" s="13" t="str">
        <f aca="true" t="array" ref="Z53:Z53">LEFT(Y53,LOOKUP(2^15,FIND(".",Y53,ROW(INDIRECT("1:"&amp;LEN(Y53)))))-1)</f>
        <v>NB_2022_015 - 23022022 - 1</v>
      </c>
      <c r="AA53" s="3" t="s">
        <v>320</v>
      </c>
      <c r="AB53" s="13" t="str">
        <f aca="true" t="array" ref="AB53:AB53">LEFT(AA53,LOOKUP(2^15,FIND(".",AA53,ROW(INDIRECT("1:"&amp;LEN(AA53)))))-1)</f>
        <v>NB_2022_015 - 23022022 - 2</v>
      </c>
      <c r="AC53" s="3" t="str">
        <f aca="false">CONCATENATE(Z53, "-",F53, ".mzML")</f>
        <v>NB_2022_015 - 23022022 - 1-001.mzML</v>
      </c>
      <c r="AD53" s="3" t="str">
        <f aca="false">CONCATENATE(AB53, "-",F53, ".mzML")</f>
        <v>NB_2022_015 - 23022022 - 2-001.mzML</v>
      </c>
    </row>
    <row r="54" customFormat="false" ht="17.9" hidden="true" customHeight="false" outlineLevel="0" collapsed="false">
      <c r="A54" s="2" t="s">
        <v>323</v>
      </c>
      <c r="B54" s="2" t="s">
        <v>324</v>
      </c>
      <c r="C54" s="3" t="s">
        <v>310</v>
      </c>
      <c r="D54" s="4" t="s">
        <v>311</v>
      </c>
      <c r="E54" s="3" t="s">
        <v>312</v>
      </c>
      <c r="F54" s="5" t="s">
        <v>252</v>
      </c>
      <c r="G54" s="3" t="str">
        <f aca="false">CONCATENATE(C54, "_",F54)</f>
        <v>NLA_2022_002_001</v>
      </c>
      <c r="H54" s="3" t="s">
        <v>285</v>
      </c>
      <c r="I54" s="3" t="s">
        <v>313</v>
      </c>
      <c r="J54" s="7" t="s">
        <v>38</v>
      </c>
      <c r="K54" s="4" t="s">
        <v>314</v>
      </c>
      <c r="L54" s="9" t="s">
        <v>288</v>
      </c>
      <c r="M54" s="3" t="s">
        <v>315</v>
      </c>
      <c r="N54" s="3" t="s">
        <v>316</v>
      </c>
      <c r="O54" s="3" t="s">
        <v>316</v>
      </c>
      <c r="P54" s="3" t="s">
        <v>73</v>
      </c>
      <c r="Q54" s="3" t="s">
        <v>257</v>
      </c>
      <c r="R54" s="3" t="s">
        <v>317</v>
      </c>
      <c r="S54" s="3" t="n">
        <v>1000</v>
      </c>
      <c r="T54" s="0" t="n">
        <v>1</v>
      </c>
      <c r="V54" s="3" t="s">
        <v>45</v>
      </c>
      <c r="W54" s="3" t="s">
        <v>318</v>
      </c>
      <c r="X54" s="0" t="n">
        <v>5500</v>
      </c>
      <c r="Y54" s="3" t="s">
        <v>319</v>
      </c>
      <c r="Z54" s="13" t="str">
        <f aca="true" t="array" ref="Z54:Z54">LEFT(Y54,LOOKUP(2^15,FIND(".",Y54,ROW(INDIRECT("1:"&amp;LEN(Y54)))))-1)</f>
        <v>NB_2022_015 - 23022022 - 1</v>
      </c>
      <c r="AA54" s="3" t="s">
        <v>320</v>
      </c>
      <c r="AB54" s="13" t="str">
        <f aca="true" t="array" ref="AB54:AB54">LEFT(AA54,LOOKUP(2^15,FIND(".",AA54,ROW(INDIRECT("1:"&amp;LEN(AA54)))))-1)</f>
        <v>NB_2022_015 - 23022022 - 2</v>
      </c>
      <c r="AC54" s="3" t="str">
        <f aca="false">CONCATENATE(Z54, "-",F54, ".mzML")</f>
        <v>NB_2022_015 - 23022022 - 1-001.mzML</v>
      </c>
      <c r="AD54" s="3" t="str">
        <f aca="false">CONCATENATE(AB54, "-",F54, ".mzML")</f>
        <v>NB_2022_015 - 23022022 - 2-001.mzML</v>
      </c>
    </row>
    <row r="55" customFormat="false" ht="17.9" hidden="true" customHeight="false" outlineLevel="0" collapsed="false">
      <c r="A55" s="2" t="s">
        <v>325</v>
      </c>
      <c r="B55" s="2" t="s">
        <v>326</v>
      </c>
      <c r="C55" s="3" t="s">
        <v>327</v>
      </c>
      <c r="D55" s="4" t="s">
        <v>328</v>
      </c>
      <c r="E55" s="3" t="s">
        <v>329</v>
      </c>
      <c r="F55" s="21" t="s">
        <v>252</v>
      </c>
      <c r="G55" s="3" t="str">
        <f aca="false">CONCATENATE(C55, "_",F55)</f>
        <v>NLA_2022_007_001</v>
      </c>
      <c r="H55" s="22" t="s">
        <v>285</v>
      </c>
      <c r="I55" s="3" t="s">
        <v>330</v>
      </c>
      <c r="J55" s="7" t="s">
        <v>38</v>
      </c>
      <c r="K55" s="4" t="s">
        <v>331</v>
      </c>
      <c r="L55" s="9" t="s">
        <v>288</v>
      </c>
      <c r="M55" s="3" t="s">
        <v>315</v>
      </c>
      <c r="N55" s="3" t="s">
        <v>316</v>
      </c>
      <c r="O55" s="3" t="s">
        <v>316</v>
      </c>
      <c r="P55" s="3" t="s">
        <v>73</v>
      </c>
      <c r="Q55" s="3" t="s">
        <v>257</v>
      </c>
      <c r="R55" s="3" t="s">
        <v>317</v>
      </c>
      <c r="S55" s="3" t="n">
        <v>1000</v>
      </c>
      <c r="T55" s="0" t="n">
        <v>1</v>
      </c>
      <c r="V55" s="3" t="s">
        <v>45</v>
      </c>
      <c r="W55" s="3" t="s">
        <v>332</v>
      </c>
      <c r="X55" s="0" t="n">
        <v>5500</v>
      </c>
      <c r="Y55" s="3" t="s">
        <v>333</v>
      </c>
      <c r="Z55" s="13" t="str">
        <f aca="true" t="array" ref="Z55:Z55">LEFT(Y55,LOOKUP(2^15,FIND(".",Y55,ROW(INDIRECT("1:"&amp;LEN(Y55)))))-1)</f>
        <v>NB_2022_030 - 20062022 - 1</v>
      </c>
      <c r="AA55" s="3" t="s">
        <v>334</v>
      </c>
      <c r="AB55" s="13" t="str">
        <f aca="true" t="array" ref="AB55:AB55">LEFT(AA55,LOOKUP(2^15,FIND(".",AA55,ROW(INDIRECT("1:"&amp;LEN(AA55)))))-1)</f>
        <v>NB_2022_030 - 20062022 - 2</v>
      </c>
      <c r="AC55" s="3" t="str">
        <f aca="false">CONCATENATE(Z55, "-",F55, ".mzML")</f>
        <v>NB_2022_030 - 20062022 - 1-001.mzML</v>
      </c>
      <c r="AD55" s="3" t="str">
        <f aca="false">CONCATENATE(AB55, "-",F55, ".mzML")</f>
        <v>NB_2022_030 - 20062022 - 2-001.mzML</v>
      </c>
    </row>
    <row r="56" customFormat="false" ht="17.9" hidden="true" customHeight="false" outlineLevel="0" collapsed="false">
      <c r="A56" s="2" t="s">
        <v>335</v>
      </c>
      <c r="B56" s="2" t="s">
        <v>336</v>
      </c>
      <c r="C56" s="3" t="s">
        <v>327</v>
      </c>
      <c r="D56" s="4" t="s">
        <v>328</v>
      </c>
      <c r="E56" s="3" t="s">
        <v>329</v>
      </c>
      <c r="F56" s="21" t="s">
        <v>252</v>
      </c>
      <c r="G56" s="3" t="str">
        <f aca="false">CONCATENATE(C56, "_",F56)</f>
        <v>NLA_2022_007_001</v>
      </c>
      <c r="H56" s="22" t="s">
        <v>285</v>
      </c>
      <c r="I56" s="3" t="s">
        <v>330</v>
      </c>
      <c r="J56" s="7" t="s">
        <v>38</v>
      </c>
      <c r="K56" s="4" t="s">
        <v>331</v>
      </c>
      <c r="L56" s="9" t="s">
        <v>288</v>
      </c>
      <c r="M56" s="3" t="s">
        <v>315</v>
      </c>
      <c r="N56" s="3" t="s">
        <v>316</v>
      </c>
      <c r="O56" s="3" t="s">
        <v>316</v>
      </c>
      <c r="P56" s="3" t="s">
        <v>73</v>
      </c>
      <c r="Q56" s="3" t="s">
        <v>257</v>
      </c>
      <c r="R56" s="3" t="s">
        <v>317</v>
      </c>
      <c r="S56" s="3" t="n">
        <v>1000</v>
      </c>
      <c r="T56" s="0" t="n">
        <v>1</v>
      </c>
      <c r="V56" s="3" t="s">
        <v>45</v>
      </c>
      <c r="W56" s="3" t="s">
        <v>332</v>
      </c>
      <c r="X56" s="0" t="n">
        <v>5500</v>
      </c>
      <c r="Y56" s="3" t="s">
        <v>333</v>
      </c>
      <c r="Z56" s="13" t="str">
        <f aca="true" t="array" ref="Z56:Z56">LEFT(Y56,LOOKUP(2^15,FIND(".",Y56,ROW(INDIRECT("1:"&amp;LEN(Y56)))))-1)</f>
        <v>NB_2022_030 - 20062022 - 1</v>
      </c>
      <c r="AA56" s="3" t="s">
        <v>334</v>
      </c>
      <c r="AB56" s="13" t="str">
        <f aca="true" t="array" ref="AB56:AB56">LEFT(AA56,LOOKUP(2^15,FIND(".",AA56,ROW(INDIRECT("1:"&amp;LEN(AA56)))))-1)</f>
        <v>NB_2022_030 - 20062022 - 2</v>
      </c>
      <c r="AC56" s="3" t="str">
        <f aca="false">CONCATENATE(Z56, "-",F56, ".mzML")</f>
        <v>NB_2022_030 - 20062022 - 1-001.mzML</v>
      </c>
      <c r="AD56" s="3" t="str">
        <f aca="false">CONCATENATE(AB56, "-",F56, ".mzML")</f>
        <v>NB_2022_030 - 20062022 - 2-001.mzML</v>
      </c>
    </row>
    <row r="57" customFormat="false" ht="17.9" hidden="true" customHeight="false" outlineLevel="0" collapsed="false">
      <c r="A57" s="2" t="s">
        <v>337</v>
      </c>
      <c r="B57" s="2" t="s">
        <v>338</v>
      </c>
      <c r="C57" s="3" t="s">
        <v>327</v>
      </c>
      <c r="D57" s="4" t="s">
        <v>328</v>
      </c>
      <c r="E57" s="3" t="s">
        <v>329</v>
      </c>
      <c r="F57" s="21" t="s">
        <v>252</v>
      </c>
      <c r="G57" s="3" t="str">
        <f aca="false">CONCATENATE(C57, "_",F57)</f>
        <v>NLA_2022_007_001</v>
      </c>
      <c r="H57" s="22" t="s">
        <v>285</v>
      </c>
      <c r="I57" s="3" t="s">
        <v>330</v>
      </c>
      <c r="J57" s="7" t="s">
        <v>38</v>
      </c>
      <c r="K57" s="4" t="s">
        <v>331</v>
      </c>
      <c r="L57" s="9" t="s">
        <v>288</v>
      </c>
      <c r="M57" s="3" t="s">
        <v>315</v>
      </c>
      <c r="N57" s="3" t="s">
        <v>316</v>
      </c>
      <c r="O57" s="3" t="s">
        <v>316</v>
      </c>
      <c r="P57" s="3" t="s">
        <v>73</v>
      </c>
      <c r="Q57" s="3" t="s">
        <v>257</v>
      </c>
      <c r="R57" s="3" t="s">
        <v>317</v>
      </c>
      <c r="S57" s="3" t="n">
        <v>1000</v>
      </c>
      <c r="T57" s="0" t="n">
        <v>1</v>
      </c>
      <c r="V57" s="3" t="s">
        <v>45</v>
      </c>
      <c r="W57" s="3" t="s">
        <v>332</v>
      </c>
      <c r="X57" s="0" t="n">
        <v>5500</v>
      </c>
      <c r="Y57" s="3" t="s">
        <v>333</v>
      </c>
      <c r="Z57" s="13" t="str">
        <f aca="true" t="array" ref="Z57:Z57">LEFT(Y57,LOOKUP(2^15,FIND(".",Y57,ROW(INDIRECT("1:"&amp;LEN(Y57)))))-1)</f>
        <v>NB_2022_030 - 20062022 - 1</v>
      </c>
      <c r="AA57" s="3" t="s">
        <v>334</v>
      </c>
      <c r="AB57" s="13" t="str">
        <f aca="true" t="array" ref="AB57:AB57">LEFT(AA57,LOOKUP(2^15,FIND(".",AA57,ROW(INDIRECT("1:"&amp;LEN(AA57)))))-1)</f>
        <v>NB_2022_030 - 20062022 - 2</v>
      </c>
      <c r="AC57" s="3" t="str">
        <f aca="false">CONCATENATE(Z57, "-",F57, ".mzML")</f>
        <v>NB_2022_030 - 20062022 - 1-001.mzML</v>
      </c>
      <c r="AD57" s="3" t="str">
        <f aca="false">CONCATENATE(AB57, "-",F57, ".mzML")</f>
        <v>NB_2022_030 - 20062022 - 2-001.mzML</v>
      </c>
    </row>
    <row r="58" customFormat="false" ht="16.4" hidden="true" customHeight="false" outlineLevel="0" collapsed="false">
      <c r="A58" s="2" t="s">
        <v>58</v>
      </c>
      <c r="B58" s="2" t="s">
        <v>59</v>
      </c>
      <c r="C58" s="0" t="s">
        <v>339</v>
      </c>
      <c r="D58" s="0" t="s">
        <v>340</v>
      </c>
      <c r="E58" s="0" t="s">
        <v>34</v>
      </c>
      <c r="F58" s="0" t="s">
        <v>252</v>
      </c>
      <c r="G58" s="0" t="s">
        <v>341</v>
      </c>
      <c r="H58" s="3" t="s">
        <v>36</v>
      </c>
      <c r="I58" s="3" t="s">
        <v>342</v>
      </c>
      <c r="J58" s="3" t="s">
        <v>38</v>
      </c>
      <c r="K58" s="3" t="s">
        <v>38</v>
      </c>
      <c r="L58" s="9" t="s">
        <v>39</v>
      </c>
      <c r="M58" s="3" t="s">
        <v>40</v>
      </c>
      <c r="N58" s="3" t="s">
        <v>41</v>
      </c>
      <c r="O58" s="3" t="s">
        <v>62</v>
      </c>
      <c r="P58" s="3" t="s">
        <v>40</v>
      </c>
      <c r="Q58" s="3" t="s">
        <v>40</v>
      </c>
      <c r="R58" s="3" t="s">
        <v>43</v>
      </c>
      <c r="S58" s="3" t="s">
        <v>40</v>
      </c>
      <c r="T58" s="3" t="n">
        <v>1</v>
      </c>
      <c r="U58" s="0" t="s">
        <v>343</v>
      </c>
      <c r="V58" s="3" t="s">
        <v>45</v>
      </c>
      <c r="W58" s="0" t="n">
        <v>5500</v>
      </c>
      <c r="X58" s="0" t="s">
        <v>344</v>
      </c>
      <c r="Y58" s="0" t="s">
        <v>345</v>
      </c>
      <c r="Z58" s="0" t="s">
        <v>346</v>
      </c>
      <c r="AA58" s="0" t="s">
        <v>347</v>
      </c>
      <c r="AB58" s="0" t="s">
        <v>348</v>
      </c>
      <c r="AC58" s="0" t="s">
        <v>349</v>
      </c>
      <c r="AD58" s="0" t="s">
        <v>350</v>
      </c>
    </row>
    <row r="59" customFormat="false" ht="17.9" hidden="true" customHeight="false" outlineLevel="0" collapsed="false">
      <c r="A59" s="2" t="s">
        <v>248</v>
      </c>
      <c r="B59" s="2" t="s">
        <v>249</v>
      </c>
      <c r="C59" s="3" t="s">
        <v>250</v>
      </c>
      <c r="D59" s="4" t="s">
        <v>251</v>
      </c>
      <c r="E59" s="3" t="s">
        <v>250</v>
      </c>
      <c r="F59" s="4" t="s">
        <v>351</v>
      </c>
      <c r="G59" s="3" t="str">
        <f aca="false">CONCATENATE(C59, "_",F59)</f>
        <v>NLA_2024_001_002</v>
      </c>
      <c r="H59" s="3" t="s">
        <v>253</v>
      </c>
      <c r="I59" s="16" t="s">
        <v>352</v>
      </c>
      <c r="J59" s="7" t="s">
        <v>40</v>
      </c>
      <c r="K59" s="4" t="s">
        <v>40</v>
      </c>
      <c r="L59" s="9" t="s">
        <v>353</v>
      </c>
      <c r="M59" s="3" t="s">
        <v>40</v>
      </c>
      <c r="N59" s="3" t="s">
        <v>40</v>
      </c>
      <c r="O59" s="3" t="s">
        <v>40</v>
      </c>
      <c r="P59" s="3" t="s">
        <v>40</v>
      </c>
      <c r="Q59" s="3" t="s">
        <v>40</v>
      </c>
      <c r="R59" s="3" t="s">
        <v>40</v>
      </c>
      <c r="S59" s="3" t="s">
        <v>40</v>
      </c>
      <c r="T59" s="0" t="n">
        <v>1</v>
      </c>
      <c r="U59" s="0" t="s">
        <v>258</v>
      </c>
      <c r="V59" s="3" t="s">
        <v>40</v>
      </c>
      <c r="W59" s="7" t="s">
        <v>260</v>
      </c>
      <c r="X59" s="7" t="s">
        <v>261</v>
      </c>
      <c r="Y59" s="7" t="s">
        <v>262</v>
      </c>
      <c r="Z59" s="13" t="str">
        <f aca="true" t="array" ref="Z59:Z59">LEFT(Y59,LOOKUP(2^15,FIND(".",Y59,ROW(INDIRECT("1:"&amp;LEN(Y59)))))-1)</f>
        <v>LW_2024_001 - 20240212 - 1SET1</v>
      </c>
      <c r="AA59" s="7" t="s">
        <v>262</v>
      </c>
      <c r="AB59" s="13" t="str">
        <f aca="true" t="array" ref="AB59:AB59">LEFT(AA59,LOOKUP(2^15,FIND(".",AA59,ROW(INDIRECT("1:"&amp;LEN(AA59)))))-1)</f>
        <v>LW_2024_001 - 20240212 - 1SET1</v>
      </c>
      <c r="AC59" s="3" t="s">
        <v>263</v>
      </c>
      <c r="AD59" s="3" t="s">
        <v>263</v>
      </c>
    </row>
    <row r="60" customFormat="false" ht="17.9" hidden="true" customHeight="false" outlineLevel="0" collapsed="false">
      <c r="A60" s="2" t="s">
        <v>248</v>
      </c>
      <c r="B60" s="2" t="s">
        <v>249</v>
      </c>
      <c r="C60" s="3" t="s">
        <v>264</v>
      </c>
      <c r="D60" s="4" t="s">
        <v>265</v>
      </c>
      <c r="E60" s="3" t="s">
        <v>264</v>
      </c>
      <c r="F60" s="4" t="s">
        <v>351</v>
      </c>
      <c r="G60" s="3" t="str">
        <f aca="false">CONCATENATE(C60, "_",F60)</f>
        <v>NLA_2024_002_002</v>
      </c>
      <c r="H60" s="4" t="s">
        <v>253</v>
      </c>
      <c r="I60" s="4" t="s">
        <v>354</v>
      </c>
      <c r="J60" s="7" t="s">
        <v>40</v>
      </c>
      <c r="K60" s="4" t="s">
        <v>40</v>
      </c>
      <c r="L60" s="9" t="s">
        <v>353</v>
      </c>
      <c r="M60" s="3" t="s">
        <v>40</v>
      </c>
      <c r="N60" s="3" t="s">
        <v>40</v>
      </c>
      <c r="O60" s="3" t="s">
        <v>40</v>
      </c>
      <c r="P60" s="3" t="s">
        <v>40</v>
      </c>
      <c r="Q60" s="3" t="s">
        <v>40</v>
      </c>
      <c r="R60" s="3" t="s">
        <v>40</v>
      </c>
      <c r="S60" s="3" t="s">
        <v>40</v>
      </c>
      <c r="T60" s="0" t="n">
        <v>1</v>
      </c>
      <c r="U60" s="0" t="s">
        <v>267</v>
      </c>
      <c r="V60" s="3" t="s">
        <v>40</v>
      </c>
      <c r="W60" s="7" t="s">
        <v>355</v>
      </c>
      <c r="X60" s="7" t="s">
        <v>261</v>
      </c>
      <c r="Y60" s="7" t="s">
        <v>269</v>
      </c>
      <c r="Z60" s="13" t="str">
        <f aca="true" t="array" ref="Z60:Z60">LEFT(Y60,LOOKUP(2^15,FIND(".",Y60,ROW(INDIRECT("1:"&amp;LEN(Y60)))))-1)</f>
        <v>LW_2024_002 - 20240214 - 1</v>
      </c>
      <c r="AA60" s="7" t="s">
        <v>270</v>
      </c>
      <c r="AB60" s="13" t="str">
        <f aca="true" t="array" ref="AB60:AB60">LEFT(AA60,LOOKUP(2^15,FIND(".",AA60,ROW(INDIRECT("1:"&amp;LEN(AA60)))))-1)</f>
        <v>LW_2024_002 - 20240214 - 2</v>
      </c>
      <c r="AC60" s="3" t="str">
        <f aca="false">CONCATENATE(Z60, "-",F60, ".mzML")</f>
        <v>LW_2024_002 - 20240214 - 1-002.mzML</v>
      </c>
      <c r="AD60" s="3" t="str">
        <f aca="false">CONCATENATE(AB60, "-",F60, ".mzML")</f>
        <v>LW_2024_002 - 20240214 - 2-002.mzML</v>
      </c>
    </row>
    <row r="61" customFormat="false" ht="17.9" hidden="true" customHeight="false" outlineLevel="0" collapsed="false">
      <c r="A61" s="2" t="s">
        <v>248</v>
      </c>
      <c r="B61" s="2" t="s">
        <v>249</v>
      </c>
      <c r="C61" s="3" t="s">
        <v>271</v>
      </c>
      <c r="D61" s="4" t="s">
        <v>272</v>
      </c>
      <c r="E61" s="3" t="s">
        <v>271</v>
      </c>
      <c r="F61" s="4" t="s">
        <v>351</v>
      </c>
      <c r="G61" s="3" t="str">
        <f aca="false">CONCATENATE(C61, "_",F61)</f>
        <v>NLA_2024_003_002</v>
      </c>
      <c r="H61" s="4" t="s">
        <v>253</v>
      </c>
      <c r="I61" s="3" t="s">
        <v>356</v>
      </c>
      <c r="J61" s="7" t="s">
        <v>40</v>
      </c>
      <c r="K61" s="4" t="s">
        <v>40</v>
      </c>
      <c r="L61" s="9" t="s">
        <v>353</v>
      </c>
      <c r="M61" s="3" t="s">
        <v>40</v>
      </c>
      <c r="N61" s="3" t="s">
        <v>40</v>
      </c>
      <c r="O61" s="3" t="s">
        <v>40</v>
      </c>
      <c r="P61" s="3" t="s">
        <v>40</v>
      </c>
      <c r="Q61" s="3" t="s">
        <v>40</v>
      </c>
      <c r="R61" s="3" t="s">
        <v>40</v>
      </c>
      <c r="S61" s="3" t="s">
        <v>40</v>
      </c>
      <c r="T61" s="0" t="n">
        <v>1</v>
      </c>
      <c r="U61" s="0" t="s">
        <v>274</v>
      </c>
      <c r="V61" s="3" t="s">
        <v>40</v>
      </c>
      <c r="W61" s="7" t="s">
        <v>275</v>
      </c>
      <c r="X61" s="7" t="s">
        <v>261</v>
      </c>
      <c r="Y61" s="7" t="s">
        <v>276</v>
      </c>
      <c r="Z61" s="13" t="str">
        <f aca="true" t="array" ref="Z61:Z61">LEFT(Y61,LOOKUP(2^15,FIND(".",Y61,ROW(INDIRECT("1:"&amp;LEN(Y61)))))-1)</f>
        <v>LW_2024_003 - 20240215 - 1</v>
      </c>
      <c r="AA61" s="7" t="s">
        <v>277</v>
      </c>
      <c r="AB61" s="13" t="str">
        <f aca="true" t="array" ref="AB61:AB61">LEFT(AA61,LOOKUP(2^15,FIND(".",AA61,ROW(INDIRECT("1:"&amp;LEN(AA61)))))-1)</f>
        <v>LW_2024_003 - 20240215 - 2</v>
      </c>
      <c r="AC61" s="3" t="str">
        <f aca="false">CONCATENATE(Z61, "-",F61, ".mzML")</f>
        <v>LW_2024_003 - 20240215 - 1-002.mzML</v>
      </c>
      <c r="AD61" s="3" t="str">
        <f aca="false">CONCATENATE(AB61, "-",F61, ".mzML")</f>
        <v>LW_2024_003 - 20240215 - 2-002.mzML</v>
      </c>
    </row>
    <row r="62" customFormat="false" ht="17.9" hidden="false" customHeight="false" outlineLevel="0" collapsed="false">
      <c r="A62" s="2" t="s">
        <v>278</v>
      </c>
      <c r="B62" s="2" t="s">
        <v>279</v>
      </c>
      <c r="C62" s="3" t="s">
        <v>250</v>
      </c>
      <c r="D62" s="4" t="s">
        <v>251</v>
      </c>
      <c r="E62" s="3" t="s">
        <v>250</v>
      </c>
      <c r="F62" s="4" t="s">
        <v>351</v>
      </c>
      <c r="G62" s="3" t="str">
        <f aca="false">CONCATENATE(C62, "_",F62)</f>
        <v>NLA_2024_001_002</v>
      </c>
      <c r="H62" s="3" t="s">
        <v>253</v>
      </c>
      <c r="I62" s="16" t="s">
        <v>352</v>
      </c>
      <c r="J62" s="7" t="s">
        <v>40</v>
      </c>
      <c r="K62" s="4" t="s">
        <v>40</v>
      </c>
      <c r="L62" s="9" t="s">
        <v>353</v>
      </c>
      <c r="M62" s="3" t="s">
        <v>40</v>
      </c>
      <c r="N62" s="3" t="s">
        <v>40</v>
      </c>
      <c r="O62" s="3" t="s">
        <v>40</v>
      </c>
      <c r="P62" s="3" t="s">
        <v>40</v>
      </c>
      <c r="Q62" s="3" t="s">
        <v>40</v>
      </c>
      <c r="R62" s="3" t="s">
        <v>40</v>
      </c>
      <c r="S62" s="3" t="s">
        <v>40</v>
      </c>
      <c r="T62" s="0" t="n">
        <v>1</v>
      </c>
      <c r="U62" s="0" t="s">
        <v>258</v>
      </c>
      <c r="V62" s="3" t="s">
        <v>40</v>
      </c>
      <c r="W62" s="7" t="s">
        <v>260</v>
      </c>
      <c r="X62" s="7" t="s">
        <v>261</v>
      </c>
      <c r="Y62" s="7" t="s">
        <v>262</v>
      </c>
      <c r="Z62" s="13" t="str">
        <f aca="true" t="array" ref="Z62:Z62">LEFT(Y62,LOOKUP(2^15,FIND(".",Y62,ROW(INDIRECT("1:"&amp;LEN(Y62)))))-1)</f>
        <v>LW_2024_001 - 20240212 - 1SET1</v>
      </c>
      <c r="AA62" s="7" t="s">
        <v>262</v>
      </c>
      <c r="AB62" s="13" t="str">
        <f aca="true" t="array" ref="AB62:AB62">LEFT(AA62,LOOKUP(2^15,FIND(".",AA62,ROW(INDIRECT("1:"&amp;LEN(AA62)))))-1)</f>
        <v>LW_2024_001 - 20240212 - 1SET1</v>
      </c>
      <c r="AC62" s="3" t="s">
        <v>263</v>
      </c>
      <c r="AD62" s="3" t="s">
        <v>263</v>
      </c>
    </row>
    <row r="63" customFormat="false" ht="17.9" hidden="false" customHeight="false" outlineLevel="0" collapsed="false">
      <c r="A63" s="2" t="s">
        <v>278</v>
      </c>
      <c r="B63" s="2" t="s">
        <v>279</v>
      </c>
      <c r="C63" s="3" t="s">
        <v>264</v>
      </c>
      <c r="D63" s="4" t="s">
        <v>265</v>
      </c>
      <c r="E63" s="3" t="s">
        <v>264</v>
      </c>
      <c r="F63" s="4" t="s">
        <v>351</v>
      </c>
      <c r="G63" s="3" t="str">
        <f aca="false">CONCATENATE(C63, "_",F63)</f>
        <v>NLA_2024_002_002</v>
      </c>
      <c r="H63" s="4" t="s">
        <v>253</v>
      </c>
      <c r="I63" s="4" t="s">
        <v>354</v>
      </c>
      <c r="J63" s="7" t="s">
        <v>40</v>
      </c>
      <c r="K63" s="4" t="s">
        <v>40</v>
      </c>
      <c r="L63" s="9" t="s">
        <v>353</v>
      </c>
      <c r="M63" s="3" t="s">
        <v>40</v>
      </c>
      <c r="N63" s="3" t="s">
        <v>40</v>
      </c>
      <c r="O63" s="3" t="s">
        <v>40</v>
      </c>
      <c r="P63" s="3" t="s">
        <v>40</v>
      </c>
      <c r="Q63" s="3" t="s">
        <v>40</v>
      </c>
      <c r="R63" s="3" t="s">
        <v>40</v>
      </c>
      <c r="S63" s="3" t="s">
        <v>40</v>
      </c>
      <c r="T63" s="0" t="n">
        <v>1</v>
      </c>
      <c r="U63" s="0" t="s">
        <v>267</v>
      </c>
      <c r="V63" s="3" t="s">
        <v>40</v>
      </c>
      <c r="W63" s="7" t="s">
        <v>355</v>
      </c>
      <c r="X63" s="7" t="s">
        <v>261</v>
      </c>
      <c r="Y63" s="7" t="s">
        <v>269</v>
      </c>
      <c r="Z63" s="13" t="str">
        <f aca="true" t="array" ref="Z63:Z63">LEFT(Y63,LOOKUP(2^15,FIND(".",Y63,ROW(INDIRECT("1:"&amp;LEN(Y63)))))-1)</f>
        <v>LW_2024_002 - 20240214 - 1</v>
      </c>
      <c r="AA63" s="7" t="s">
        <v>270</v>
      </c>
      <c r="AB63" s="13" t="str">
        <f aca="true" t="array" ref="AB63:AB63">LEFT(AA63,LOOKUP(2^15,FIND(".",AA63,ROW(INDIRECT("1:"&amp;LEN(AA63)))))-1)</f>
        <v>LW_2024_002 - 20240214 - 2</v>
      </c>
      <c r="AC63" s="3" t="str">
        <f aca="false">CONCATENATE(Z63, "-",F63, ".mzML")</f>
        <v>LW_2024_002 - 20240214 - 1-002.mzML</v>
      </c>
      <c r="AD63" s="3" t="str">
        <f aca="false">CONCATENATE(AB63, "-",F63, ".mzML")</f>
        <v>LW_2024_002 - 20240214 - 2-002.mzML</v>
      </c>
    </row>
    <row r="64" customFormat="false" ht="17.9" hidden="false" customHeight="false" outlineLevel="0" collapsed="false">
      <c r="A64" s="2" t="s">
        <v>278</v>
      </c>
      <c r="B64" s="2" t="s">
        <v>279</v>
      </c>
      <c r="C64" s="3" t="s">
        <v>271</v>
      </c>
      <c r="D64" s="4" t="s">
        <v>272</v>
      </c>
      <c r="E64" s="3" t="s">
        <v>271</v>
      </c>
      <c r="F64" s="4" t="s">
        <v>351</v>
      </c>
      <c r="G64" s="3" t="str">
        <f aca="false">CONCATENATE(C64, "_",F64)</f>
        <v>NLA_2024_003_002</v>
      </c>
      <c r="H64" s="4" t="s">
        <v>253</v>
      </c>
      <c r="I64" s="3" t="s">
        <v>356</v>
      </c>
      <c r="J64" s="7" t="s">
        <v>40</v>
      </c>
      <c r="K64" s="4" t="s">
        <v>40</v>
      </c>
      <c r="L64" s="9" t="s">
        <v>353</v>
      </c>
      <c r="M64" s="3" t="s">
        <v>40</v>
      </c>
      <c r="N64" s="3" t="s">
        <v>40</v>
      </c>
      <c r="O64" s="3" t="s">
        <v>40</v>
      </c>
      <c r="P64" s="3" t="s">
        <v>40</v>
      </c>
      <c r="Q64" s="3" t="s">
        <v>40</v>
      </c>
      <c r="R64" s="3" t="s">
        <v>40</v>
      </c>
      <c r="S64" s="3" t="s">
        <v>40</v>
      </c>
      <c r="T64" s="0" t="n">
        <v>1</v>
      </c>
      <c r="U64" s="0" t="s">
        <v>274</v>
      </c>
      <c r="V64" s="3" t="s">
        <v>40</v>
      </c>
      <c r="W64" s="7" t="s">
        <v>275</v>
      </c>
      <c r="X64" s="7" t="s">
        <v>261</v>
      </c>
      <c r="Y64" s="7" t="s">
        <v>276</v>
      </c>
      <c r="Z64" s="13" t="str">
        <f aca="true" t="array" ref="Z64:Z64">LEFT(Y64,LOOKUP(2^15,FIND(".",Y64,ROW(INDIRECT("1:"&amp;LEN(Y64)))))-1)</f>
        <v>LW_2024_003 - 20240215 - 1</v>
      </c>
      <c r="AA64" s="7" t="s">
        <v>277</v>
      </c>
      <c r="AB64" s="13" t="str">
        <f aca="true" t="array" ref="AB64:AB64">LEFT(AA64,LOOKUP(2^15,FIND(".",AA64,ROW(INDIRECT("1:"&amp;LEN(AA64)))))-1)</f>
        <v>LW_2024_003 - 20240215 - 2</v>
      </c>
      <c r="AC64" s="3" t="str">
        <f aca="false">CONCATENATE(Z64, "-",F64, ".mzML")</f>
        <v>LW_2024_003 - 20240215 - 1-002.mzML</v>
      </c>
      <c r="AD64" s="3" t="str">
        <f aca="false">CONCATENATE(AB64, "-",F64, ".mzML")</f>
        <v>LW_2024_003 - 20240215 - 2-002.mzML</v>
      </c>
    </row>
    <row r="65" customFormat="false" ht="17.9" hidden="true" customHeight="false" outlineLevel="0" collapsed="false">
      <c r="A65" s="2" t="s">
        <v>357</v>
      </c>
      <c r="B65" s="2" t="s">
        <v>358</v>
      </c>
      <c r="C65" s="3" t="s">
        <v>359</v>
      </c>
      <c r="D65" s="4" t="s">
        <v>360</v>
      </c>
      <c r="E65" s="3" t="s">
        <v>361</v>
      </c>
      <c r="F65" s="5" t="s">
        <v>351</v>
      </c>
      <c r="G65" s="3" t="str">
        <f aca="false">CONCATENATE(C65, "_",F65)</f>
        <v>NLA_2023_001_002</v>
      </c>
      <c r="H65" s="3" t="s">
        <v>285</v>
      </c>
      <c r="I65" s="3" t="s">
        <v>362</v>
      </c>
      <c r="J65" s="23" t="n">
        <v>359.6</v>
      </c>
      <c r="K65" s="4" t="s">
        <v>363</v>
      </c>
      <c r="L65" s="9" t="s">
        <v>288</v>
      </c>
      <c r="M65" s="24" t="s">
        <v>140</v>
      </c>
      <c r="N65" s="24" t="s">
        <v>364</v>
      </c>
      <c r="O65" s="24" t="s">
        <v>364</v>
      </c>
      <c r="P65" s="3" t="s">
        <v>130</v>
      </c>
      <c r="Q65" s="20" t="s">
        <v>365</v>
      </c>
      <c r="R65" s="3" t="s">
        <v>40</v>
      </c>
      <c r="S65" s="3" t="n">
        <v>1000</v>
      </c>
      <c r="T65" s="0" t="n">
        <v>1</v>
      </c>
      <c r="V65" s="7" t="s">
        <v>45</v>
      </c>
      <c r="W65" s="7" t="s">
        <v>366</v>
      </c>
      <c r="X65" s="7" t="n">
        <v>5500</v>
      </c>
      <c r="Y65" s="7" t="s">
        <v>367</v>
      </c>
      <c r="Z65" s="13" t="str">
        <f aca="true" t="array" ref="Z65:Z65">LEFT(Y65,LOOKUP(2^15,FIND(".",Y65,ROW(INDIRECT("1:"&amp;LEN(Y65)))))-1)</f>
        <v>NB_2023_002 - 12012023 - 1</v>
      </c>
      <c r="AA65" s="7" t="s">
        <v>368</v>
      </c>
      <c r="AB65" s="13" t="str">
        <f aca="true" t="array" ref="AB65:AB65">LEFT(AA65,LOOKUP(2^15,FIND(".",AA65,ROW(INDIRECT("1:"&amp;LEN(AA65)))))-1)</f>
        <v>NB_2023_002 - 12012023 - 2</v>
      </c>
      <c r="AC65" s="3" t="str">
        <f aca="false">CONCATENATE(Z65, "-",F65, ".mzML")</f>
        <v>NB_2023_002 - 12012023 - 1-002.mzML</v>
      </c>
      <c r="AD65" s="3" t="str">
        <f aca="false">CONCATENATE(AB65, "-",F65, ".mzML")</f>
        <v>NB_2023_002 - 12012023 - 2-002.mzML</v>
      </c>
    </row>
    <row r="66" customFormat="false" ht="17.9" hidden="true" customHeight="false" outlineLevel="0" collapsed="false">
      <c r="A66" s="2" t="s">
        <v>369</v>
      </c>
      <c r="B66" s="2" t="s">
        <v>370</v>
      </c>
      <c r="C66" s="3" t="s">
        <v>359</v>
      </c>
      <c r="D66" s="4" t="s">
        <v>360</v>
      </c>
      <c r="E66" s="3" t="s">
        <v>361</v>
      </c>
      <c r="F66" s="5" t="s">
        <v>351</v>
      </c>
      <c r="G66" s="3" t="str">
        <f aca="false">CONCATENATE(C66, "_",F66)</f>
        <v>NLA_2023_001_002</v>
      </c>
      <c r="H66" s="3" t="s">
        <v>285</v>
      </c>
      <c r="I66" s="3" t="s">
        <v>362</v>
      </c>
      <c r="J66" s="23" t="n">
        <v>359.6</v>
      </c>
      <c r="K66" s="4" t="s">
        <v>363</v>
      </c>
      <c r="L66" s="9" t="s">
        <v>288</v>
      </c>
      <c r="M66" s="24" t="s">
        <v>140</v>
      </c>
      <c r="N66" s="24" t="s">
        <v>364</v>
      </c>
      <c r="O66" s="24" t="s">
        <v>364</v>
      </c>
      <c r="P66" s="3" t="s">
        <v>130</v>
      </c>
      <c r="Q66" s="20" t="s">
        <v>365</v>
      </c>
      <c r="R66" s="3" t="s">
        <v>40</v>
      </c>
      <c r="S66" s="3" t="n">
        <v>1000</v>
      </c>
      <c r="T66" s="0" t="n">
        <v>1</v>
      </c>
      <c r="V66" s="7" t="s">
        <v>45</v>
      </c>
      <c r="W66" s="7" t="s">
        <v>366</v>
      </c>
      <c r="X66" s="7" t="n">
        <v>5500</v>
      </c>
      <c r="Y66" s="7" t="s">
        <v>367</v>
      </c>
      <c r="Z66" s="13" t="str">
        <f aca="true" t="array" ref="Z66:Z66">LEFT(Y66,LOOKUP(2^15,FIND(".",Y66,ROW(INDIRECT("1:"&amp;LEN(Y66)))))-1)</f>
        <v>NB_2023_002 - 12012023 - 1</v>
      </c>
      <c r="AA66" s="7" t="s">
        <v>368</v>
      </c>
      <c r="AB66" s="13" t="str">
        <f aca="true" t="array" ref="AB66:AB66">LEFT(AA66,LOOKUP(2^15,FIND(".",AA66,ROW(INDIRECT("1:"&amp;LEN(AA66)))))-1)</f>
        <v>NB_2023_002 - 12012023 - 2</v>
      </c>
      <c r="AC66" s="3" t="str">
        <f aca="false">CONCATENATE(Z66, "-",F66, ".mzML")</f>
        <v>NB_2023_002 - 12012023 - 1-002.mzML</v>
      </c>
      <c r="AD66" s="3" t="str">
        <f aca="false">CONCATENATE(AB66, "-",F66, ".mzML")</f>
        <v>NB_2023_002 - 12012023 - 2-002.mzML</v>
      </c>
    </row>
    <row r="67" s="26" customFormat="true" ht="16.4" hidden="true" customHeight="false" outlineLevel="0" collapsed="false">
      <c r="A67" s="2" t="s">
        <v>371</v>
      </c>
      <c r="B67" s="2" t="s">
        <v>372</v>
      </c>
      <c r="C67" s="3" t="s">
        <v>373</v>
      </c>
      <c r="D67" s="4" t="s">
        <v>374</v>
      </c>
      <c r="E67" s="3" t="s">
        <v>375</v>
      </c>
      <c r="F67" s="17" t="s">
        <v>351</v>
      </c>
      <c r="G67" s="3" t="str">
        <f aca="false">CONCATENATE(C67, "_",F67)</f>
        <v>NLA_2023_008_002</v>
      </c>
      <c r="H67" s="24" t="s">
        <v>36</v>
      </c>
      <c r="I67" s="24" t="s">
        <v>376</v>
      </c>
      <c r="J67" s="4" t="s">
        <v>38</v>
      </c>
      <c r="K67" s="0" t="s">
        <v>40</v>
      </c>
      <c r="L67" s="9" t="s">
        <v>39</v>
      </c>
      <c r="M67" s="24" t="s">
        <v>377</v>
      </c>
      <c r="N67" s="25" t="s">
        <v>378</v>
      </c>
      <c r="O67" s="24" t="s">
        <v>379</v>
      </c>
      <c r="P67" s="3" t="s">
        <v>73</v>
      </c>
      <c r="Q67" s="24" t="s">
        <v>40</v>
      </c>
      <c r="R67" s="24" t="s">
        <v>380</v>
      </c>
      <c r="S67" s="24" t="s">
        <v>40</v>
      </c>
      <c r="T67" s="20" t="n">
        <v>1</v>
      </c>
      <c r="U67" s="3" t="s">
        <v>381</v>
      </c>
      <c r="V67" s="3" t="s">
        <v>45</v>
      </c>
      <c r="W67" s="3" t="s">
        <v>382</v>
      </c>
      <c r="X67" s="20" t="n">
        <v>5500</v>
      </c>
      <c r="Y67" s="3" t="s">
        <v>383</v>
      </c>
      <c r="Z67" s="13" t="str">
        <f aca="true" t="array" ref="Z67:Z67">LEFT(Y67,LOOKUP(2^15,FIND(".",Y67,ROW(INDIRECT("1:"&amp;LEN(Y67)))))-1)</f>
        <v>NB_2023_022 - 20230406 - 1</v>
      </c>
      <c r="AA67" s="3" t="s">
        <v>384</v>
      </c>
      <c r="AB67" s="13" t="str">
        <f aca="true" t="array" ref="AB67:AB67">LEFT(AA67,LOOKUP(2^15,FIND(".",AA67,ROW(INDIRECT("1:"&amp;LEN(AA67)))))-1)</f>
        <v>NB_2023_022 - 20230406 - 2</v>
      </c>
      <c r="AC67" s="3" t="str">
        <f aca="false">CONCATENATE(Z67, "-",F67, ".mzML")</f>
        <v>NB_2023_022 - 20230406 - 1-002.mzML</v>
      </c>
      <c r="AD67" s="3" t="str">
        <f aca="false">CONCATENATE(AB67, "-",F67, ".mzML")</f>
        <v>NB_2023_022 - 20230406 - 2-002.mzML</v>
      </c>
    </row>
    <row r="68" customFormat="false" ht="16.4" hidden="true" customHeight="false" outlineLevel="0" collapsed="false">
      <c r="A68" s="2" t="s">
        <v>280</v>
      </c>
      <c r="B68" s="2" t="s">
        <v>281</v>
      </c>
      <c r="C68" s="3" t="s">
        <v>282</v>
      </c>
      <c r="D68" s="4" t="s">
        <v>283</v>
      </c>
      <c r="E68" s="3" t="s">
        <v>385</v>
      </c>
      <c r="F68" s="17" t="s">
        <v>351</v>
      </c>
      <c r="G68" s="3" t="str">
        <f aca="false">CONCATENATE(C68, "_",F68)</f>
        <v>NLA_2023_012_002</v>
      </c>
      <c r="H68" s="2" t="s">
        <v>285</v>
      </c>
      <c r="I68" s="2" t="s">
        <v>386</v>
      </c>
      <c r="J68" s="2" t="s">
        <v>38</v>
      </c>
      <c r="K68" s="18" t="s">
        <v>287</v>
      </c>
      <c r="L68" s="19" t="s">
        <v>288</v>
      </c>
      <c r="M68" s="2" t="s">
        <v>140</v>
      </c>
      <c r="N68" s="2" t="s">
        <v>289</v>
      </c>
      <c r="O68" s="2" t="s">
        <v>290</v>
      </c>
      <c r="P68" s="3" t="s">
        <v>130</v>
      </c>
      <c r="Q68" s="2" t="s">
        <v>291</v>
      </c>
      <c r="R68" s="2" t="s">
        <v>40</v>
      </c>
      <c r="S68" s="2" t="n">
        <v>650</v>
      </c>
      <c r="T68" s="2" t="n">
        <v>2</v>
      </c>
      <c r="U68" s="2" t="s">
        <v>387</v>
      </c>
      <c r="V68" s="3" t="s">
        <v>45</v>
      </c>
      <c r="W68" s="3" t="s">
        <v>293</v>
      </c>
      <c r="X68" s="20" t="n">
        <v>5500</v>
      </c>
      <c r="Y68" s="3" t="s">
        <v>294</v>
      </c>
      <c r="Z68" s="13" t="str">
        <f aca="true" t="array" ref="Z68:Z68">LEFT(Y68,LOOKUP(2^15,FIND(".",Y68,ROW(INDIRECT("1:"&amp;LEN(Y68)))))-1)</f>
        <v>NB_2023_020 - 20230929 - 1</v>
      </c>
      <c r="AA68" s="3" t="s">
        <v>295</v>
      </c>
      <c r="AB68" s="13" t="str">
        <f aca="true" t="array" ref="AB68:AB68">LEFT(AA68,LOOKUP(2^15,FIND(".",AA68,ROW(INDIRECT("1:"&amp;LEN(AA68)))))-1)</f>
        <v>NB_2023_020 - 20230929 - 2</v>
      </c>
      <c r="AC68" s="0" t="str">
        <f aca="false">CONCATENATE(Z68, "-",F68, ".mzML")</f>
        <v>NB_2023_020 - 20230929 - 1-002.mzML</v>
      </c>
      <c r="AD68" s="0" t="str">
        <f aca="false">CONCATENATE(AB68, "-",F68, ".mzML")</f>
        <v>NB_2023_020 - 20230929 - 2-002.mzML</v>
      </c>
    </row>
    <row r="69" customFormat="false" ht="16.4" hidden="true" customHeight="false" outlineLevel="0" collapsed="false">
      <c r="A69" s="2" t="s">
        <v>296</v>
      </c>
      <c r="B69" s="2" t="s">
        <v>297</v>
      </c>
      <c r="C69" s="3" t="s">
        <v>282</v>
      </c>
      <c r="D69" s="4" t="s">
        <v>283</v>
      </c>
      <c r="E69" s="3" t="s">
        <v>385</v>
      </c>
      <c r="F69" s="17" t="s">
        <v>351</v>
      </c>
      <c r="G69" s="3" t="str">
        <f aca="false">CONCATENATE(C69, "_",F69)</f>
        <v>NLA_2023_012_002</v>
      </c>
      <c r="H69" s="2" t="s">
        <v>285</v>
      </c>
      <c r="I69" s="2" t="s">
        <v>386</v>
      </c>
      <c r="J69" s="2" t="s">
        <v>38</v>
      </c>
      <c r="K69" s="18" t="s">
        <v>287</v>
      </c>
      <c r="L69" s="19" t="s">
        <v>288</v>
      </c>
      <c r="M69" s="2" t="s">
        <v>140</v>
      </c>
      <c r="N69" s="2" t="s">
        <v>289</v>
      </c>
      <c r="O69" s="2" t="s">
        <v>290</v>
      </c>
      <c r="P69" s="3" t="s">
        <v>130</v>
      </c>
      <c r="Q69" s="2" t="s">
        <v>291</v>
      </c>
      <c r="R69" s="2" t="s">
        <v>40</v>
      </c>
      <c r="S69" s="2" t="n">
        <v>650</v>
      </c>
      <c r="T69" s="2" t="n">
        <v>2</v>
      </c>
      <c r="U69" s="2" t="s">
        <v>387</v>
      </c>
      <c r="V69" s="3" t="s">
        <v>45</v>
      </c>
      <c r="W69" s="3" t="s">
        <v>293</v>
      </c>
      <c r="X69" s="20" t="n">
        <v>5500</v>
      </c>
      <c r="Y69" s="3" t="s">
        <v>294</v>
      </c>
      <c r="Z69" s="13" t="str">
        <f aca="true" t="array" ref="Z69:Z69">LEFT(Y69,LOOKUP(2^15,FIND(".",Y69,ROW(INDIRECT("1:"&amp;LEN(Y69)))))-1)</f>
        <v>NB_2023_020 - 20230929 - 1</v>
      </c>
      <c r="AA69" s="3" t="s">
        <v>295</v>
      </c>
      <c r="AB69" s="13" t="str">
        <f aca="true" t="array" ref="AB69:AB69">LEFT(AA69,LOOKUP(2^15,FIND(".",AA69,ROW(INDIRECT("1:"&amp;LEN(AA69)))))-1)</f>
        <v>NB_2023_020 - 20230929 - 2</v>
      </c>
      <c r="AC69" s="0" t="str">
        <f aca="false">CONCATENATE(Z69, "-",F69, ".mzML")</f>
        <v>NB_2023_020 - 20230929 - 1-002.mzML</v>
      </c>
      <c r="AD69" s="0" t="str">
        <f aca="false">CONCATENATE(AB69, "-",F69, ".mzML")</f>
        <v>NB_2023_020 - 20230929 - 2-002.mzML</v>
      </c>
    </row>
    <row r="70" customFormat="false" ht="20.25" hidden="true" customHeight="true" outlineLevel="0" collapsed="false">
      <c r="A70" s="2" t="s">
        <v>298</v>
      </c>
      <c r="B70" s="2" t="s">
        <v>299</v>
      </c>
      <c r="C70" s="3" t="s">
        <v>300</v>
      </c>
      <c r="D70" s="4" t="s">
        <v>301</v>
      </c>
      <c r="E70" s="3" t="s">
        <v>302</v>
      </c>
      <c r="F70" s="4" t="s">
        <v>351</v>
      </c>
      <c r="G70" s="3" t="str">
        <f aca="false">CONCATENATE(C70, "_",F70)</f>
        <v>NLA_2023_016_002</v>
      </c>
      <c r="H70" s="3" t="s">
        <v>253</v>
      </c>
      <c r="I70" s="3" t="s">
        <v>352</v>
      </c>
      <c r="J70" s="4" t="s">
        <v>40</v>
      </c>
      <c r="K70" s="18" t="s">
        <v>40</v>
      </c>
      <c r="L70" s="9" t="s">
        <v>353</v>
      </c>
      <c r="M70" s="3" t="s">
        <v>40</v>
      </c>
      <c r="N70" s="3" t="s">
        <v>40</v>
      </c>
      <c r="O70" s="3" t="s">
        <v>40</v>
      </c>
      <c r="P70" s="3" t="s">
        <v>40</v>
      </c>
      <c r="Q70" s="3" t="s">
        <v>40</v>
      </c>
      <c r="R70" s="3" t="s">
        <v>40</v>
      </c>
      <c r="S70" s="3" t="s">
        <v>40</v>
      </c>
      <c r="T70" s="0" t="n">
        <v>1</v>
      </c>
      <c r="V70" s="3" t="s">
        <v>40</v>
      </c>
      <c r="W70" s="3" t="s">
        <v>303</v>
      </c>
      <c r="X70" s="20" t="s">
        <v>261</v>
      </c>
      <c r="Y70" s="3" t="s">
        <v>304</v>
      </c>
      <c r="Z70" s="13" t="str">
        <f aca="true" t="array" ref="Z70:Z70">LEFT(Y70,LOOKUP(2^15,FIND(".",Y70,ROW(INDIRECT("1:"&amp;LEN(Y70)))))-1)</f>
        <v>LW_2023_003 - 20231031 - 1</v>
      </c>
      <c r="AA70" s="3" t="s">
        <v>305</v>
      </c>
      <c r="AB70" s="13" t="str">
        <f aca="true" t="array" ref="AB70:AB70">LEFT(AA70,LOOKUP(2^15,FIND(".",AA70,ROW(INDIRECT("1:"&amp;LEN(AA70)))))-1)</f>
        <v>LW_2023_003 - 20231031 - 2</v>
      </c>
      <c r="AC70" s="0" t="str">
        <f aca="false">CONCATENATE(Z70, "-",F70, ".mzML")</f>
        <v>LW_2023_003 - 20231031 - 1-002.mzML</v>
      </c>
      <c r="AD70" s="0" t="str">
        <f aca="false">CONCATENATE(AB70, "-",F70, ".mzML")</f>
        <v>LW_2023_003 - 20231031 - 2-002.mzML</v>
      </c>
    </row>
    <row r="71" customFormat="false" ht="16.4" hidden="true" customHeight="false" outlineLevel="0" collapsed="false">
      <c r="A71" s="2" t="s">
        <v>306</v>
      </c>
      <c r="B71" s="2" t="s">
        <v>307</v>
      </c>
      <c r="C71" s="3" t="s">
        <v>300</v>
      </c>
      <c r="D71" s="4" t="s">
        <v>301</v>
      </c>
      <c r="E71" s="3" t="s">
        <v>302</v>
      </c>
      <c r="F71" s="4" t="s">
        <v>351</v>
      </c>
      <c r="G71" s="3" t="str">
        <f aca="false">CONCATENATE(C71, "_",F71)</f>
        <v>NLA_2023_016_002</v>
      </c>
      <c r="H71" s="3" t="s">
        <v>253</v>
      </c>
      <c r="I71" s="3" t="s">
        <v>352</v>
      </c>
      <c r="J71" s="4" t="s">
        <v>40</v>
      </c>
      <c r="K71" s="18" t="s">
        <v>40</v>
      </c>
      <c r="L71" s="9" t="s">
        <v>353</v>
      </c>
      <c r="M71" s="3" t="s">
        <v>40</v>
      </c>
      <c r="N71" s="3" t="s">
        <v>40</v>
      </c>
      <c r="O71" s="3" t="s">
        <v>40</v>
      </c>
      <c r="P71" s="3" t="s">
        <v>40</v>
      </c>
      <c r="Q71" s="3" t="s">
        <v>40</v>
      </c>
      <c r="R71" s="3" t="s">
        <v>40</v>
      </c>
      <c r="S71" s="3" t="s">
        <v>40</v>
      </c>
      <c r="T71" s="0" t="n">
        <v>1</v>
      </c>
      <c r="V71" s="3" t="s">
        <v>40</v>
      </c>
      <c r="W71" s="3" t="s">
        <v>303</v>
      </c>
      <c r="X71" s="20" t="s">
        <v>261</v>
      </c>
      <c r="Y71" s="3" t="s">
        <v>304</v>
      </c>
      <c r="Z71" s="13" t="str">
        <f aca="true" t="array" ref="Z71:Z71">LEFT(Y71,LOOKUP(2^15,FIND(".",Y71,ROW(INDIRECT("1:"&amp;LEN(Y71)))))-1)</f>
        <v>LW_2023_003 - 20231031 - 1</v>
      </c>
      <c r="AA71" s="3" t="s">
        <v>305</v>
      </c>
      <c r="AB71" s="13" t="str">
        <f aca="true" t="array" ref="AB71:AB71">LEFT(AA71,LOOKUP(2^15,FIND(".",AA71,ROW(INDIRECT("1:"&amp;LEN(AA71)))))-1)</f>
        <v>LW_2023_003 - 20231031 - 2</v>
      </c>
      <c r="AC71" s="0" t="str">
        <f aca="false">CONCATENATE(Z71, "-",F71, ".mzML")</f>
        <v>LW_2023_003 - 20231031 - 1-002.mzML</v>
      </c>
      <c r="AD71" s="0" t="str">
        <f aca="false">CONCATENATE(AB71, "-",F71, ".mzML")</f>
        <v>LW_2023_003 - 20231031 - 2-002.mzML</v>
      </c>
    </row>
    <row r="72" customFormat="false" ht="17.9" hidden="true" customHeight="false" outlineLevel="0" collapsed="false">
      <c r="A72" s="2" t="s">
        <v>308</v>
      </c>
      <c r="B72" s="2" t="s">
        <v>309</v>
      </c>
      <c r="C72" s="3" t="s">
        <v>310</v>
      </c>
      <c r="D72" s="4" t="s">
        <v>311</v>
      </c>
      <c r="E72" s="3" t="s">
        <v>312</v>
      </c>
      <c r="F72" s="5" t="s">
        <v>351</v>
      </c>
      <c r="G72" s="3" t="str">
        <f aca="false">CONCATENATE(C72, "_",F72)</f>
        <v>NLA_2022_002_002</v>
      </c>
      <c r="H72" s="3" t="s">
        <v>285</v>
      </c>
      <c r="I72" s="3" t="s">
        <v>388</v>
      </c>
      <c r="J72" s="7" t="s">
        <v>38</v>
      </c>
      <c r="K72" s="4" t="s">
        <v>314</v>
      </c>
      <c r="L72" s="9" t="s">
        <v>288</v>
      </c>
      <c r="M72" s="3" t="s">
        <v>315</v>
      </c>
      <c r="N72" s="3" t="s">
        <v>316</v>
      </c>
      <c r="O72" s="3" t="s">
        <v>316</v>
      </c>
      <c r="P72" s="3" t="s">
        <v>73</v>
      </c>
      <c r="Q72" s="3" t="s">
        <v>257</v>
      </c>
      <c r="R72" s="3" t="s">
        <v>317</v>
      </c>
      <c r="S72" s="3" t="n">
        <v>1000</v>
      </c>
      <c r="T72" s="0" t="n">
        <v>2</v>
      </c>
      <c r="V72" s="3" t="s">
        <v>45</v>
      </c>
      <c r="W72" s="3" t="s">
        <v>318</v>
      </c>
      <c r="X72" s="0" t="n">
        <v>5500</v>
      </c>
      <c r="Y72" s="3" t="s">
        <v>319</v>
      </c>
      <c r="Z72" s="13" t="str">
        <f aca="true" t="array" ref="Z72:Z72">LEFT(Y72,LOOKUP(2^15,FIND(".",Y72,ROW(INDIRECT("1:"&amp;LEN(Y72)))))-1)</f>
        <v>NB_2022_015 - 23022022 - 1</v>
      </c>
      <c r="AA72" s="3" t="s">
        <v>320</v>
      </c>
      <c r="AB72" s="13" t="str">
        <f aca="true" t="array" ref="AB72:AB72">LEFT(AA72,LOOKUP(2^15,FIND(".",AA72,ROW(INDIRECT("1:"&amp;LEN(AA72)))))-1)</f>
        <v>NB_2022_015 - 23022022 - 2</v>
      </c>
      <c r="AC72" s="3" t="str">
        <f aca="false">CONCATENATE(Z72, "-",F72, ".mzML")</f>
        <v>NB_2022_015 - 23022022 - 1-002.mzML</v>
      </c>
      <c r="AD72" s="3" t="str">
        <f aca="false">CONCATENATE(AB72, "-",F72, ".mzML")</f>
        <v>NB_2022_015 - 23022022 - 2-002.mzML</v>
      </c>
    </row>
    <row r="73" customFormat="false" ht="17.9" hidden="true" customHeight="false" outlineLevel="0" collapsed="false">
      <c r="A73" s="2" t="s">
        <v>321</v>
      </c>
      <c r="B73" s="2" t="s">
        <v>322</v>
      </c>
      <c r="C73" s="3" t="s">
        <v>310</v>
      </c>
      <c r="D73" s="4" t="s">
        <v>311</v>
      </c>
      <c r="E73" s="3" t="s">
        <v>312</v>
      </c>
      <c r="F73" s="5" t="s">
        <v>351</v>
      </c>
      <c r="G73" s="3" t="str">
        <f aca="false">CONCATENATE(C73, "_",F73)</f>
        <v>NLA_2022_002_002</v>
      </c>
      <c r="H73" s="3" t="s">
        <v>285</v>
      </c>
      <c r="I73" s="3" t="s">
        <v>388</v>
      </c>
      <c r="J73" s="7" t="s">
        <v>38</v>
      </c>
      <c r="K73" s="4" t="s">
        <v>314</v>
      </c>
      <c r="L73" s="9" t="s">
        <v>288</v>
      </c>
      <c r="M73" s="3" t="s">
        <v>315</v>
      </c>
      <c r="N73" s="3" t="s">
        <v>316</v>
      </c>
      <c r="O73" s="3" t="s">
        <v>316</v>
      </c>
      <c r="P73" s="3" t="s">
        <v>73</v>
      </c>
      <c r="Q73" s="3" t="s">
        <v>257</v>
      </c>
      <c r="R73" s="3" t="s">
        <v>317</v>
      </c>
      <c r="S73" s="3" t="n">
        <v>1000</v>
      </c>
      <c r="T73" s="0" t="n">
        <v>2</v>
      </c>
      <c r="V73" s="3" t="s">
        <v>45</v>
      </c>
      <c r="W73" s="3" t="s">
        <v>318</v>
      </c>
      <c r="X73" s="0" t="n">
        <v>5500</v>
      </c>
      <c r="Y73" s="3" t="s">
        <v>319</v>
      </c>
      <c r="Z73" s="13" t="str">
        <f aca="true" t="array" ref="Z73:Z73">LEFT(Y73,LOOKUP(2^15,FIND(".",Y73,ROW(INDIRECT("1:"&amp;LEN(Y73)))))-1)</f>
        <v>NB_2022_015 - 23022022 - 1</v>
      </c>
      <c r="AA73" s="3" t="s">
        <v>320</v>
      </c>
      <c r="AB73" s="13" t="str">
        <f aca="true" t="array" ref="AB73:AB73">LEFT(AA73,LOOKUP(2^15,FIND(".",AA73,ROW(INDIRECT("1:"&amp;LEN(AA73)))))-1)</f>
        <v>NB_2022_015 - 23022022 - 2</v>
      </c>
      <c r="AC73" s="3" t="str">
        <f aca="false">CONCATENATE(Z73, "-",F73, ".mzML")</f>
        <v>NB_2022_015 - 23022022 - 1-002.mzML</v>
      </c>
      <c r="AD73" s="3" t="str">
        <f aca="false">CONCATENATE(AB73, "-",F73, ".mzML")</f>
        <v>NB_2022_015 - 23022022 - 2-002.mzML</v>
      </c>
    </row>
    <row r="74" customFormat="false" ht="17.9" hidden="true" customHeight="false" outlineLevel="0" collapsed="false">
      <c r="A74" s="2" t="s">
        <v>323</v>
      </c>
      <c r="B74" s="2" t="s">
        <v>324</v>
      </c>
      <c r="C74" s="3" t="s">
        <v>310</v>
      </c>
      <c r="D74" s="4" t="s">
        <v>311</v>
      </c>
      <c r="E74" s="3" t="s">
        <v>312</v>
      </c>
      <c r="F74" s="5" t="s">
        <v>351</v>
      </c>
      <c r="G74" s="3" t="str">
        <f aca="false">CONCATENATE(C74, "_",F74)</f>
        <v>NLA_2022_002_002</v>
      </c>
      <c r="H74" s="3" t="s">
        <v>285</v>
      </c>
      <c r="I74" s="3" t="s">
        <v>388</v>
      </c>
      <c r="J74" s="7" t="s">
        <v>38</v>
      </c>
      <c r="K74" s="4" t="s">
        <v>314</v>
      </c>
      <c r="L74" s="9" t="s">
        <v>288</v>
      </c>
      <c r="M74" s="3" t="s">
        <v>315</v>
      </c>
      <c r="N74" s="3" t="s">
        <v>316</v>
      </c>
      <c r="O74" s="3" t="s">
        <v>316</v>
      </c>
      <c r="P74" s="3" t="s">
        <v>73</v>
      </c>
      <c r="Q74" s="3" t="s">
        <v>257</v>
      </c>
      <c r="R74" s="3" t="s">
        <v>317</v>
      </c>
      <c r="S74" s="3" t="n">
        <v>1000</v>
      </c>
      <c r="T74" s="0" t="n">
        <v>2</v>
      </c>
      <c r="V74" s="3" t="s">
        <v>45</v>
      </c>
      <c r="W74" s="3" t="s">
        <v>318</v>
      </c>
      <c r="X74" s="0" t="n">
        <v>5500</v>
      </c>
      <c r="Y74" s="3" t="s">
        <v>319</v>
      </c>
      <c r="Z74" s="13" t="str">
        <f aca="true" t="array" ref="Z74:Z74">LEFT(Y74,LOOKUP(2^15,FIND(".",Y74,ROW(INDIRECT("1:"&amp;LEN(Y74)))))-1)</f>
        <v>NB_2022_015 - 23022022 - 1</v>
      </c>
      <c r="AA74" s="3" t="s">
        <v>320</v>
      </c>
      <c r="AB74" s="13" t="str">
        <f aca="true" t="array" ref="AB74:AB74">LEFT(AA74,LOOKUP(2^15,FIND(".",AA74,ROW(INDIRECT("1:"&amp;LEN(AA74)))))-1)</f>
        <v>NB_2022_015 - 23022022 - 2</v>
      </c>
      <c r="AC74" s="3" t="str">
        <f aca="false">CONCATENATE(Z74, "-",F74, ".mzML")</f>
        <v>NB_2022_015 - 23022022 - 1-002.mzML</v>
      </c>
      <c r="AD74" s="3" t="str">
        <f aca="false">CONCATENATE(AB74, "-",F74, ".mzML")</f>
        <v>NB_2022_015 - 23022022 - 2-002.mzML</v>
      </c>
    </row>
    <row r="75" customFormat="false" ht="17.9" hidden="true" customHeight="false" outlineLevel="0" collapsed="false">
      <c r="A75" s="2" t="s">
        <v>325</v>
      </c>
      <c r="B75" s="2" t="s">
        <v>326</v>
      </c>
      <c r="C75" s="3" t="s">
        <v>327</v>
      </c>
      <c r="D75" s="4" t="s">
        <v>328</v>
      </c>
      <c r="E75" s="3" t="s">
        <v>329</v>
      </c>
      <c r="F75" s="21" t="s">
        <v>351</v>
      </c>
      <c r="G75" s="3" t="str">
        <f aca="false">CONCATENATE(C75, "_",F75)</f>
        <v>NLA_2022_007_002</v>
      </c>
      <c r="H75" s="22" t="s">
        <v>285</v>
      </c>
      <c r="I75" s="3" t="s">
        <v>330</v>
      </c>
      <c r="J75" s="7" t="s">
        <v>38</v>
      </c>
      <c r="K75" s="4" t="s">
        <v>331</v>
      </c>
      <c r="L75" s="9" t="s">
        <v>288</v>
      </c>
      <c r="M75" s="3" t="s">
        <v>315</v>
      </c>
      <c r="N75" s="3" t="s">
        <v>316</v>
      </c>
      <c r="O75" s="3" t="s">
        <v>316</v>
      </c>
      <c r="P75" s="3" t="s">
        <v>73</v>
      </c>
      <c r="Q75" s="3" t="s">
        <v>257</v>
      </c>
      <c r="R75" s="3" t="s">
        <v>317</v>
      </c>
      <c r="S75" s="3" t="n">
        <v>1000</v>
      </c>
      <c r="T75" s="0" t="n">
        <v>2</v>
      </c>
      <c r="V75" s="3" t="s">
        <v>45</v>
      </c>
      <c r="W75" s="3" t="s">
        <v>332</v>
      </c>
      <c r="X75" s="0" t="n">
        <v>5500</v>
      </c>
      <c r="Y75" s="3" t="s">
        <v>333</v>
      </c>
      <c r="Z75" s="13" t="str">
        <f aca="true" t="array" ref="Z75:Z75">LEFT(Y75,LOOKUP(2^15,FIND(".",Y75,ROW(INDIRECT("1:"&amp;LEN(Y75)))))-1)</f>
        <v>NB_2022_030 - 20062022 - 1</v>
      </c>
      <c r="AA75" s="3" t="s">
        <v>334</v>
      </c>
      <c r="AB75" s="13" t="str">
        <f aca="true" t="array" ref="AB75:AB75">LEFT(AA75,LOOKUP(2^15,FIND(".",AA75,ROW(INDIRECT("1:"&amp;LEN(AA75)))))-1)</f>
        <v>NB_2022_030 - 20062022 - 2</v>
      </c>
      <c r="AC75" s="3" t="str">
        <f aca="false">CONCATENATE(Z75, "-",F75, ".mzML")</f>
        <v>NB_2022_030 - 20062022 - 1-002.mzML</v>
      </c>
      <c r="AD75" s="3" t="str">
        <f aca="false">CONCATENATE(AB75, "-",F75, ".mzML")</f>
        <v>NB_2022_030 - 20062022 - 2-002.mzML</v>
      </c>
    </row>
    <row r="76" customFormat="false" ht="17.9" hidden="true" customHeight="false" outlineLevel="0" collapsed="false">
      <c r="A76" s="2" t="s">
        <v>335</v>
      </c>
      <c r="B76" s="2" t="s">
        <v>336</v>
      </c>
      <c r="C76" s="3" t="s">
        <v>327</v>
      </c>
      <c r="D76" s="4" t="s">
        <v>328</v>
      </c>
      <c r="E76" s="3" t="s">
        <v>329</v>
      </c>
      <c r="F76" s="21" t="s">
        <v>351</v>
      </c>
      <c r="G76" s="3" t="str">
        <f aca="false">CONCATENATE(C76, "_",F76)</f>
        <v>NLA_2022_007_002</v>
      </c>
      <c r="H76" s="22" t="s">
        <v>285</v>
      </c>
      <c r="I76" s="3" t="s">
        <v>330</v>
      </c>
      <c r="J76" s="7" t="s">
        <v>38</v>
      </c>
      <c r="K76" s="4" t="s">
        <v>331</v>
      </c>
      <c r="L76" s="9" t="s">
        <v>288</v>
      </c>
      <c r="M76" s="3" t="s">
        <v>315</v>
      </c>
      <c r="N76" s="3" t="s">
        <v>316</v>
      </c>
      <c r="O76" s="3" t="s">
        <v>316</v>
      </c>
      <c r="P76" s="3" t="s">
        <v>73</v>
      </c>
      <c r="Q76" s="3" t="s">
        <v>257</v>
      </c>
      <c r="R76" s="3" t="s">
        <v>317</v>
      </c>
      <c r="S76" s="3" t="n">
        <v>1000</v>
      </c>
      <c r="T76" s="0" t="n">
        <v>2</v>
      </c>
      <c r="V76" s="3" t="s">
        <v>45</v>
      </c>
      <c r="W76" s="3" t="s">
        <v>332</v>
      </c>
      <c r="X76" s="0" t="n">
        <v>5500</v>
      </c>
      <c r="Y76" s="3" t="s">
        <v>333</v>
      </c>
      <c r="Z76" s="13" t="str">
        <f aca="true" t="array" ref="Z76:Z76">LEFT(Y76,LOOKUP(2^15,FIND(".",Y76,ROW(INDIRECT("1:"&amp;LEN(Y76)))))-1)</f>
        <v>NB_2022_030 - 20062022 - 1</v>
      </c>
      <c r="AA76" s="3" t="s">
        <v>334</v>
      </c>
      <c r="AB76" s="13" t="str">
        <f aca="true" t="array" ref="AB76:AB76">LEFT(AA76,LOOKUP(2^15,FIND(".",AA76,ROW(INDIRECT("1:"&amp;LEN(AA76)))))-1)</f>
        <v>NB_2022_030 - 20062022 - 2</v>
      </c>
      <c r="AC76" s="3" t="str">
        <f aca="false">CONCATENATE(Z76, "-",F76, ".mzML")</f>
        <v>NB_2022_030 - 20062022 - 1-002.mzML</v>
      </c>
      <c r="AD76" s="3" t="str">
        <f aca="false">CONCATENATE(AB76, "-",F76, ".mzML")</f>
        <v>NB_2022_030 - 20062022 - 2-002.mzML</v>
      </c>
    </row>
    <row r="77" customFormat="false" ht="17.9" hidden="true" customHeight="false" outlineLevel="0" collapsed="false">
      <c r="A77" s="2" t="s">
        <v>337</v>
      </c>
      <c r="B77" s="2" t="s">
        <v>338</v>
      </c>
      <c r="C77" s="3" t="s">
        <v>327</v>
      </c>
      <c r="D77" s="4" t="s">
        <v>328</v>
      </c>
      <c r="E77" s="3" t="s">
        <v>329</v>
      </c>
      <c r="F77" s="21" t="s">
        <v>351</v>
      </c>
      <c r="G77" s="3" t="str">
        <f aca="false">CONCATENATE(C77, "_",F77)</f>
        <v>NLA_2022_007_002</v>
      </c>
      <c r="H77" s="22" t="s">
        <v>285</v>
      </c>
      <c r="I77" s="3" t="s">
        <v>330</v>
      </c>
      <c r="J77" s="7" t="s">
        <v>38</v>
      </c>
      <c r="K77" s="4" t="s">
        <v>331</v>
      </c>
      <c r="L77" s="9" t="s">
        <v>288</v>
      </c>
      <c r="M77" s="3" t="s">
        <v>315</v>
      </c>
      <c r="N77" s="3" t="s">
        <v>316</v>
      </c>
      <c r="O77" s="3" t="s">
        <v>316</v>
      </c>
      <c r="P77" s="3" t="s">
        <v>73</v>
      </c>
      <c r="Q77" s="3" t="s">
        <v>257</v>
      </c>
      <c r="R77" s="3" t="s">
        <v>317</v>
      </c>
      <c r="S77" s="3" t="n">
        <v>1000</v>
      </c>
      <c r="T77" s="0" t="n">
        <v>2</v>
      </c>
      <c r="V77" s="3" t="s">
        <v>45</v>
      </c>
      <c r="W77" s="3" t="s">
        <v>332</v>
      </c>
      <c r="X77" s="0" t="n">
        <v>5500</v>
      </c>
      <c r="Y77" s="3" t="s">
        <v>333</v>
      </c>
      <c r="Z77" s="13" t="str">
        <f aca="true" t="array" ref="Z77:Z77">LEFT(Y77,LOOKUP(2^15,FIND(".",Y77,ROW(INDIRECT("1:"&amp;LEN(Y77)))))-1)</f>
        <v>NB_2022_030 - 20062022 - 1</v>
      </c>
      <c r="AA77" s="3" t="s">
        <v>334</v>
      </c>
      <c r="AB77" s="13" t="str">
        <f aca="true" t="array" ref="AB77:AB77">LEFT(AA77,LOOKUP(2^15,FIND(".",AA77,ROW(INDIRECT("1:"&amp;LEN(AA77)))))-1)</f>
        <v>NB_2022_030 - 20062022 - 2</v>
      </c>
      <c r="AC77" s="3" t="str">
        <f aca="false">CONCATENATE(Z77, "-",F77, ".mzML")</f>
        <v>NB_2022_030 - 20062022 - 1-002.mzML</v>
      </c>
      <c r="AD77" s="3" t="str">
        <f aca="false">CONCATENATE(AB77, "-",F77, ".mzML")</f>
        <v>NB_2022_030 - 20062022 - 2-002.mzML</v>
      </c>
    </row>
    <row r="78" customFormat="false" ht="17.9" hidden="true" customHeight="false" outlineLevel="0" collapsed="false">
      <c r="A78" s="2" t="s">
        <v>389</v>
      </c>
      <c r="B78" s="2" t="s">
        <v>390</v>
      </c>
      <c r="C78" s="3" t="s">
        <v>391</v>
      </c>
      <c r="D78" s="4" t="s">
        <v>392</v>
      </c>
      <c r="E78" s="3"/>
      <c r="F78" s="5" t="s">
        <v>351</v>
      </c>
      <c r="G78" s="3" t="str">
        <f aca="false">CONCATENATE(C78, "_",F78)</f>
        <v>NLA_2022_011_002</v>
      </c>
      <c r="H78" s="3"/>
      <c r="I78" s="3" t="s">
        <v>393</v>
      </c>
      <c r="J78" s="7" t="s">
        <v>38</v>
      </c>
      <c r="K78" s="4" t="s">
        <v>394</v>
      </c>
      <c r="L78" s="9" t="s">
        <v>395</v>
      </c>
      <c r="M78" s="3" t="s">
        <v>396</v>
      </c>
      <c r="N78" s="3" t="s">
        <v>364</v>
      </c>
      <c r="O78" s="3" t="s">
        <v>364</v>
      </c>
      <c r="P78" s="3" t="s">
        <v>130</v>
      </c>
      <c r="Q78" s="3" t="s">
        <v>40</v>
      </c>
      <c r="R78" s="3" t="s">
        <v>40</v>
      </c>
      <c r="S78" s="3" t="n">
        <v>1000</v>
      </c>
      <c r="T78" s="0" t="n">
        <v>1</v>
      </c>
      <c r="V78" s="0" t="s">
        <v>397</v>
      </c>
      <c r="W78" s="3" t="s">
        <v>398</v>
      </c>
      <c r="X78" s="0" t="n">
        <v>5500</v>
      </c>
      <c r="Y78" s="3" t="s">
        <v>399</v>
      </c>
      <c r="Z78" s="13" t="str">
        <f aca="true" t="array" ref="Z78:Z78">LEFT(Y78,LOOKUP(2^15,FIND(".",Y78,ROW(INDIRECT("1:"&amp;LEN(Y78)))))-1)</f>
        <v>NB_2022_052 - 27102022 - 1</v>
      </c>
      <c r="AA78" s="3" t="s">
        <v>400</v>
      </c>
      <c r="AB78" s="13" t="str">
        <f aca="true" t="array" ref="AB78:AB78">LEFT(AA78,LOOKUP(2^15,FIND(".",AA78,ROW(INDIRECT("1:"&amp;LEN(AA78)))))-1)</f>
        <v>NB_2022_052 - 27102022 - 2</v>
      </c>
      <c r="AC78" s="3" t="str">
        <f aca="false">CONCATENATE(Z78, "-",F78, ".mzML")</f>
        <v>NB_2022_052 - 27102022 - 1-002.mzML</v>
      </c>
      <c r="AD78" s="3" t="str">
        <f aca="false">CONCATENATE(AB78, "-",F78, ".mzML")</f>
        <v>NB_2022_052 - 27102022 - 2-002.mzML</v>
      </c>
    </row>
    <row r="79" customFormat="false" ht="16.4" hidden="true" customHeight="false" outlineLevel="0" collapsed="false">
      <c r="A79" s="2" t="s">
        <v>30</v>
      </c>
      <c r="B79" s="2" t="s">
        <v>31</v>
      </c>
      <c r="C79" s="0" t="s">
        <v>339</v>
      </c>
      <c r="D79" s="0" t="s">
        <v>340</v>
      </c>
      <c r="E79" s="0" t="s">
        <v>34</v>
      </c>
      <c r="F79" s="0" t="s">
        <v>351</v>
      </c>
      <c r="G79" s="0" t="s">
        <v>401</v>
      </c>
      <c r="H79" s="0" t="s">
        <v>36</v>
      </c>
      <c r="I79" s="3" t="s">
        <v>402</v>
      </c>
      <c r="J79" s="3" t="s">
        <v>38</v>
      </c>
      <c r="K79" s="3" t="s">
        <v>38</v>
      </c>
      <c r="L79" s="9" t="s">
        <v>39</v>
      </c>
      <c r="M79" s="3" t="s">
        <v>40</v>
      </c>
      <c r="N79" s="3" t="s">
        <v>41</v>
      </c>
      <c r="O79" s="3" t="s">
        <v>42</v>
      </c>
      <c r="P79" s="3" t="s">
        <v>40</v>
      </c>
      <c r="Q79" s="3" t="s">
        <v>40</v>
      </c>
      <c r="R79" s="3" t="s">
        <v>43</v>
      </c>
      <c r="S79" s="3" t="s">
        <v>40</v>
      </c>
      <c r="T79" s="3" t="n">
        <v>1</v>
      </c>
      <c r="U79" s="0" t="s">
        <v>403</v>
      </c>
      <c r="V79" s="3" t="s">
        <v>45</v>
      </c>
      <c r="W79" s="0" t="n">
        <v>5500</v>
      </c>
      <c r="X79" s="0" t="s">
        <v>344</v>
      </c>
      <c r="Y79" s="0" t="s">
        <v>345</v>
      </c>
      <c r="Z79" s="0" t="s">
        <v>346</v>
      </c>
      <c r="AA79" s="0" t="s">
        <v>347</v>
      </c>
      <c r="AB79" s="0" t="s">
        <v>348</v>
      </c>
      <c r="AC79" s="0" t="s">
        <v>404</v>
      </c>
      <c r="AD79" s="0" t="s">
        <v>405</v>
      </c>
    </row>
    <row r="80" customFormat="false" ht="17.9" hidden="true" customHeight="false" outlineLevel="0" collapsed="false">
      <c r="A80" s="2" t="s">
        <v>248</v>
      </c>
      <c r="B80" s="2" t="s">
        <v>249</v>
      </c>
      <c r="C80" s="3" t="s">
        <v>250</v>
      </c>
      <c r="D80" s="4" t="s">
        <v>251</v>
      </c>
      <c r="E80" s="3" t="s">
        <v>406</v>
      </c>
      <c r="F80" s="4" t="s">
        <v>407</v>
      </c>
      <c r="G80" s="3" t="str">
        <f aca="false">CONCATENATE(C80, "_",F80)</f>
        <v>NLA_2024_001_003</v>
      </c>
      <c r="H80" s="4" t="s">
        <v>285</v>
      </c>
      <c r="I80" s="27" t="s">
        <v>408</v>
      </c>
      <c r="J80" s="7" t="s">
        <v>38</v>
      </c>
      <c r="K80" s="4" t="s">
        <v>409</v>
      </c>
      <c r="L80" s="28" t="s">
        <v>288</v>
      </c>
      <c r="M80" s="4" t="s">
        <v>315</v>
      </c>
      <c r="N80" s="4" t="s">
        <v>410</v>
      </c>
      <c r="O80" s="4" t="s">
        <v>410</v>
      </c>
      <c r="P80" s="3" t="s">
        <v>73</v>
      </c>
      <c r="Q80" s="4" t="s">
        <v>411</v>
      </c>
      <c r="R80" s="4" t="s">
        <v>412</v>
      </c>
      <c r="S80" s="4" t="s">
        <v>413</v>
      </c>
      <c r="T80" s="29" t="n">
        <v>1</v>
      </c>
      <c r="U80" s="0" t="s">
        <v>258</v>
      </c>
      <c r="V80" s="7" t="s">
        <v>45</v>
      </c>
      <c r="W80" s="7" t="s">
        <v>260</v>
      </c>
      <c r="X80" s="7" t="s">
        <v>261</v>
      </c>
      <c r="Y80" s="7" t="s">
        <v>262</v>
      </c>
      <c r="Z80" s="13" t="str">
        <f aca="true" t="array" ref="Z80:Z80">LEFT(Y80,LOOKUP(2^15,FIND(".",Y80,ROW(INDIRECT("1:"&amp;LEN(Y80)))))-1)</f>
        <v>LW_2024_001 - 20240212 - 1SET1</v>
      </c>
      <c r="AA80" s="7" t="s">
        <v>262</v>
      </c>
      <c r="AB80" s="13" t="str">
        <f aca="true" t="array" ref="AB80:AB80">LEFT(AA80,LOOKUP(2^15,FIND(".",AA80,ROW(INDIRECT("1:"&amp;LEN(AA80)))))-1)</f>
        <v>LW_2024_001 - 20240212 - 1SET1</v>
      </c>
      <c r="AC80" s="3" t="s">
        <v>263</v>
      </c>
      <c r="AD80" s="3" t="s">
        <v>263</v>
      </c>
    </row>
    <row r="81" customFormat="false" ht="17.9" hidden="true" customHeight="false" outlineLevel="0" collapsed="false">
      <c r="A81" s="2" t="s">
        <v>248</v>
      </c>
      <c r="B81" s="2" t="s">
        <v>249</v>
      </c>
      <c r="C81" s="3" t="s">
        <v>264</v>
      </c>
      <c r="D81" s="4" t="s">
        <v>265</v>
      </c>
      <c r="E81" s="3" t="s">
        <v>406</v>
      </c>
      <c r="F81" s="4" t="s">
        <v>407</v>
      </c>
      <c r="G81" s="3" t="str">
        <f aca="false">CONCATENATE(C81, "_",F81)</f>
        <v>NLA_2024_002_003</v>
      </c>
      <c r="H81" s="4" t="s">
        <v>285</v>
      </c>
      <c r="I81" s="4" t="s">
        <v>414</v>
      </c>
      <c r="J81" s="7" t="s">
        <v>38</v>
      </c>
      <c r="K81" s="4" t="s">
        <v>409</v>
      </c>
      <c r="L81" s="28" t="s">
        <v>415</v>
      </c>
      <c r="M81" s="4" t="s">
        <v>315</v>
      </c>
      <c r="N81" s="4" t="s">
        <v>410</v>
      </c>
      <c r="O81" s="4" t="s">
        <v>410</v>
      </c>
      <c r="P81" s="3" t="s">
        <v>73</v>
      </c>
      <c r="Q81" s="4" t="s">
        <v>411</v>
      </c>
      <c r="R81" s="30" t="s">
        <v>412</v>
      </c>
      <c r="S81" s="4" t="s">
        <v>413</v>
      </c>
      <c r="T81" s="29" t="n">
        <v>1</v>
      </c>
      <c r="U81" s="0" t="s">
        <v>267</v>
      </c>
      <c r="V81" s="7" t="s">
        <v>45</v>
      </c>
      <c r="W81" s="7" t="s">
        <v>416</v>
      </c>
      <c r="X81" s="7" t="s">
        <v>261</v>
      </c>
      <c r="Y81" s="7" t="s">
        <v>269</v>
      </c>
      <c r="Z81" s="13" t="str">
        <f aca="true" t="array" ref="Z81:Z81">LEFT(Y81,LOOKUP(2^15,FIND(".",Y81,ROW(INDIRECT("1:"&amp;LEN(Y81)))))-1)</f>
        <v>LW_2024_002 - 20240214 - 1</v>
      </c>
      <c r="AA81" s="7" t="s">
        <v>270</v>
      </c>
      <c r="AB81" s="13" t="str">
        <f aca="true" t="array" ref="AB81:AB81">LEFT(AA81,LOOKUP(2^15,FIND(".",AA81,ROW(INDIRECT("1:"&amp;LEN(AA81)))))-1)</f>
        <v>LW_2024_002 - 20240214 - 2</v>
      </c>
      <c r="AC81" s="3" t="str">
        <f aca="false">CONCATENATE(Z81, "-",F81, ".mzML")</f>
        <v>LW_2024_002 - 20240214 - 1-003.mzML</v>
      </c>
      <c r="AD81" s="3" t="str">
        <f aca="false">CONCATENATE(AB81, "-",F81, ".mzML")</f>
        <v>LW_2024_002 - 20240214 - 2-003.mzML</v>
      </c>
    </row>
    <row r="82" customFormat="false" ht="17.9" hidden="true" customHeight="false" outlineLevel="0" collapsed="false">
      <c r="A82" s="2" t="s">
        <v>248</v>
      </c>
      <c r="B82" s="2" t="s">
        <v>249</v>
      </c>
      <c r="C82" s="3" t="s">
        <v>271</v>
      </c>
      <c r="D82" s="4" t="s">
        <v>272</v>
      </c>
      <c r="E82" s="3" t="s">
        <v>406</v>
      </c>
      <c r="F82" s="4" t="s">
        <v>407</v>
      </c>
      <c r="G82" s="3" t="str">
        <f aca="false">CONCATENATE(C82, "_",F82)</f>
        <v>NLA_2024_003_003</v>
      </c>
      <c r="H82" s="4" t="s">
        <v>285</v>
      </c>
      <c r="I82" s="3" t="s">
        <v>417</v>
      </c>
      <c r="J82" s="7" t="s">
        <v>38</v>
      </c>
      <c r="K82" s="4" t="s">
        <v>409</v>
      </c>
      <c r="L82" s="28" t="s">
        <v>415</v>
      </c>
      <c r="M82" s="4" t="s">
        <v>315</v>
      </c>
      <c r="N82" s="4" t="s">
        <v>410</v>
      </c>
      <c r="O82" s="4" t="s">
        <v>410</v>
      </c>
      <c r="P82" s="3" t="s">
        <v>73</v>
      </c>
      <c r="Q82" s="4" t="s">
        <v>411</v>
      </c>
      <c r="R82" s="30" t="s">
        <v>412</v>
      </c>
      <c r="S82" s="4" t="s">
        <v>413</v>
      </c>
      <c r="T82" s="29" t="n">
        <v>1</v>
      </c>
      <c r="U82" s="0" t="s">
        <v>274</v>
      </c>
      <c r="V82" s="7" t="s">
        <v>45</v>
      </c>
      <c r="W82" s="7" t="s">
        <v>275</v>
      </c>
      <c r="X82" s="7" t="s">
        <v>261</v>
      </c>
      <c r="Y82" s="7" t="s">
        <v>276</v>
      </c>
      <c r="Z82" s="13" t="str">
        <f aca="true" t="array" ref="Z82:Z82">LEFT(Y82,LOOKUP(2^15,FIND(".",Y82,ROW(INDIRECT("1:"&amp;LEN(Y82)))))-1)</f>
        <v>LW_2024_003 - 20240215 - 1</v>
      </c>
      <c r="AA82" s="7" t="s">
        <v>277</v>
      </c>
      <c r="AB82" s="13" t="str">
        <f aca="true" t="array" ref="AB82:AB82">LEFT(AA82,LOOKUP(2^15,FIND(".",AA82,ROW(INDIRECT("1:"&amp;LEN(AA82)))))-1)</f>
        <v>LW_2024_003 - 20240215 - 2</v>
      </c>
      <c r="AC82" s="3" t="str">
        <f aca="false">CONCATENATE(Z82, "-",F82, ".mzML")</f>
        <v>LW_2024_003 - 20240215 - 1-003.mzML</v>
      </c>
      <c r="AD82" s="3" t="str">
        <f aca="false">CONCATENATE(AB82, "-",F82, ".mzML")</f>
        <v>LW_2024_003 - 20240215 - 2-003.mzML</v>
      </c>
    </row>
    <row r="83" customFormat="false" ht="17.9" hidden="true" customHeight="false" outlineLevel="0" collapsed="false">
      <c r="A83" s="2" t="s">
        <v>369</v>
      </c>
      <c r="B83" s="2" t="s">
        <v>370</v>
      </c>
      <c r="C83" s="3" t="s">
        <v>359</v>
      </c>
      <c r="D83" s="4" t="s">
        <v>360</v>
      </c>
      <c r="E83" s="3" t="s">
        <v>361</v>
      </c>
      <c r="F83" s="5" t="s">
        <v>407</v>
      </c>
      <c r="G83" s="3" t="str">
        <f aca="false">CONCATENATE(C83, "_",F83)</f>
        <v>NLA_2023_001_003</v>
      </c>
      <c r="H83" s="3" t="s">
        <v>253</v>
      </c>
      <c r="I83" s="3" t="s">
        <v>418</v>
      </c>
      <c r="J83" s="23" t="n">
        <v>268.8</v>
      </c>
      <c r="K83" s="4" t="s">
        <v>363</v>
      </c>
      <c r="L83" s="9" t="s">
        <v>288</v>
      </c>
      <c r="M83" s="24" t="s">
        <v>87</v>
      </c>
      <c r="N83" s="24" t="s">
        <v>364</v>
      </c>
      <c r="O83" s="24" t="s">
        <v>419</v>
      </c>
      <c r="P83" s="3" t="s">
        <v>130</v>
      </c>
      <c r="Q83" s="20" t="s">
        <v>365</v>
      </c>
      <c r="R83" s="3" t="s">
        <v>40</v>
      </c>
      <c r="S83" s="3" t="n">
        <v>1000</v>
      </c>
      <c r="T83" s="0" t="n">
        <v>1</v>
      </c>
      <c r="V83" s="7" t="s">
        <v>45</v>
      </c>
      <c r="W83" s="7" t="s">
        <v>366</v>
      </c>
      <c r="X83" s="7" t="n">
        <v>5500</v>
      </c>
      <c r="Y83" s="7" t="s">
        <v>367</v>
      </c>
      <c r="Z83" s="13" t="str">
        <f aca="true" t="array" ref="Z83:Z83">LEFT(Y83,LOOKUP(2^15,FIND(".",Y83,ROW(INDIRECT("1:"&amp;LEN(Y83)))))-1)</f>
        <v>NB_2023_002 - 12012023 - 1</v>
      </c>
      <c r="AA83" s="7" t="s">
        <v>368</v>
      </c>
      <c r="AB83" s="13" t="str">
        <f aca="true" t="array" ref="AB83:AB83">LEFT(AA83,LOOKUP(2^15,FIND(".",AA83,ROW(INDIRECT("1:"&amp;LEN(AA83)))))-1)</f>
        <v>NB_2023_002 - 12012023 - 2</v>
      </c>
      <c r="AC83" s="3" t="str">
        <f aca="false">CONCATENATE(Z83, "-",F83, ".mzML")</f>
        <v>NB_2023_002 - 12012023 - 1-003.mzML</v>
      </c>
      <c r="AD83" s="3" t="str">
        <f aca="false">CONCATENATE(AB83, "-",F83, ".mzML")</f>
        <v>NB_2023_002 - 12012023 - 2-003.mzML</v>
      </c>
    </row>
    <row r="84" customFormat="false" ht="16.4" hidden="true" customHeight="false" outlineLevel="0" collapsed="false">
      <c r="A84" s="2" t="s">
        <v>280</v>
      </c>
      <c r="B84" s="2" t="s">
        <v>281</v>
      </c>
      <c r="C84" s="3" t="s">
        <v>282</v>
      </c>
      <c r="D84" s="4" t="s">
        <v>283</v>
      </c>
      <c r="E84" s="3" t="s">
        <v>385</v>
      </c>
      <c r="F84" s="17" t="s">
        <v>407</v>
      </c>
      <c r="G84" s="3" t="str">
        <f aca="false">CONCATENATE(C84, "_",F84)</f>
        <v>NLA_2023_012_003</v>
      </c>
      <c r="H84" s="2" t="s">
        <v>285</v>
      </c>
      <c r="I84" s="2" t="s">
        <v>420</v>
      </c>
      <c r="J84" s="2" t="s">
        <v>38</v>
      </c>
      <c r="K84" s="18" t="s">
        <v>287</v>
      </c>
      <c r="L84" s="19" t="s">
        <v>288</v>
      </c>
      <c r="M84" s="2" t="s">
        <v>140</v>
      </c>
      <c r="N84" s="2" t="s">
        <v>289</v>
      </c>
      <c r="O84" s="2" t="s">
        <v>290</v>
      </c>
      <c r="P84" s="3" t="s">
        <v>130</v>
      </c>
      <c r="Q84" s="2" t="s">
        <v>291</v>
      </c>
      <c r="R84" s="2" t="s">
        <v>40</v>
      </c>
      <c r="S84" s="2" t="n">
        <v>650</v>
      </c>
      <c r="T84" s="2" t="n">
        <v>3</v>
      </c>
      <c r="U84" s="2" t="s">
        <v>421</v>
      </c>
      <c r="V84" s="3" t="s">
        <v>45</v>
      </c>
      <c r="W84" s="3" t="s">
        <v>293</v>
      </c>
      <c r="X84" s="20" t="n">
        <v>5500</v>
      </c>
      <c r="Y84" s="3" t="s">
        <v>294</v>
      </c>
      <c r="Z84" s="13" t="str">
        <f aca="true" t="array" ref="Z84:Z84">LEFT(Y84,LOOKUP(2^15,FIND(".",Y84,ROW(INDIRECT("1:"&amp;LEN(Y84)))))-1)</f>
        <v>NB_2023_020 - 20230929 - 1</v>
      </c>
      <c r="AA84" s="3" t="s">
        <v>295</v>
      </c>
      <c r="AB84" s="13" t="str">
        <f aca="true" t="array" ref="AB84:AB84">LEFT(AA84,LOOKUP(2^15,FIND(".",AA84,ROW(INDIRECT("1:"&amp;LEN(AA84)))))-1)</f>
        <v>NB_2023_020 - 20230929 - 2</v>
      </c>
      <c r="AC84" s="0" t="str">
        <f aca="false">CONCATENATE(Z84, "-",F84, ".mzML")</f>
        <v>NB_2023_020 - 20230929 - 1-003.mzML</v>
      </c>
      <c r="AD84" s="0" t="str">
        <f aca="false">CONCATENATE(AB84, "-",F84, ".mzML")</f>
        <v>NB_2023_020 - 20230929 - 2-003.mzML</v>
      </c>
    </row>
    <row r="85" customFormat="false" ht="16.4" hidden="true" customHeight="false" outlineLevel="0" collapsed="false">
      <c r="A85" s="2" t="s">
        <v>296</v>
      </c>
      <c r="B85" s="2" t="s">
        <v>297</v>
      </c>
      <c r="C85" s="3" t="s">
        <v>282</v>
      </c>
      <c r="D85" s="4" t="s">
        <v>283</v>
      </c>
      <c r="E85" s="3" t="s">
        <v>385</v>
      </c>
      <c r="F85" s="17" t="s">
        <v>407</v>
      </c>
      <c r="G85" s="3" t="str">
        <f aca="false">CONCATENATE(C85, "_",F85)</f>
        <v>NLA_2023_012_003</v>
      </c>
      <c r="H85" s="2" t="s">
        <v>285</v>
      </c>
      <c r="I85" s="2" t="s">
        <v>420</v>
      </c>
      <c r="J85" s="2" t="s">
        <v>38</v>
      </c>
      <c r="K85" s="18" t="s">
        <v>287</v>
      </c>
      <c r="L85" s="19" t="s">
        <v>288</v>
      </c>
      <c r="M85" s="2" t="s">
        <v>140</v>
      </c>
      <c r="N85" s="2" t="s">
        <v>289</v>
      </c>
      <c r="O85" s="2" t="s">
        <v>290</v>
      </c>
      <c r="P85" s="3" t="s">
        <v>130</v>
      </c>
      <c r="Q85" s="2" t="s">
        <v>291</v>
      </c>
      <c r="R85" s="2" t="s">
        <v>40</v>
      </c>
      <c r="S85" s="2" t="n">
        <v>650</v>
      </c>
      <c r="T85" s="2" t="n">
        <v>3</v>
      </c>
      <c r="U85" s="2" t="s">
        <v>421</v>
      </c>
      <c r="V85" s="3" t="s">
        <v>45</v>
      </c>
      <c r="W85" s="3" t="s">
        <v>293</v>
      </c>
      <c r="X85" s="20" t="n">
        <v>5500</v>
      </c>
      <c r="Y85" s="3" t="s">
        <v>294</v>
      </c>
      <c r="Z85" s="13" t="str">
        <f aca="true" t="array" ref="Z85:Z85">LEFT(Y85,LOOKUP(2^15,FIND(".",Y85,ROW(INDIRECT("1:"&amp;LEN(Y85)))))-1)</f>
        <v>NB_2023_020 - 20230929 - 1</v>
      </c>
      <c r="AA85" s="3" t="s">
        <v>295</v>
      </c>
      <c r="AB85" s="13" t="str">
        <f aca="true" t="array" ref="AB85:AB85">LEFT(AA85,LOOKUP(2^15,FIND(".",AA85,ROW(INDIRECT("1:"&amp;LEN(AA85)))))-1)</f>
        <v>NB_2023_020 - 20230929 - 2</v>
      </c>
      <c r="AC85" s="0" t="str">
        <f aca="false">CONCATENATE(Z85, "-",F85, ".mzML")</f>
        <v>NB_2023_020 - 20230929 - 1-003.mzML</v>
      </c>
      <c r="AD85" s="0" t="str">
        <f aca="false">CONCATENATE(AB85, "-",F85, ".mzML")</f>
        <v>NB_2023_020 - 20230929 - 2-003.mzML</v>
      </c>
    </row>
    <row r="86" customFormat="false" ht="17.9" hidden="true" customHeight="false" outlineLevel="0" collapsed="false">
      <c r="A86" s="2" t="s">
        <v>308</v>
      </c>
      <c r="B86" s="2" t="s">
        <v>309</v>
      </c>
      <c r="C86" s="3" t="s">
        <v>310</v>
      </c>
      <c r="D86" s="4" t="s">
        <v>311</v>
      </c>
      <c r="E86" s="3" t="s">
        <v>312</v>
      </c>
      <c r="F86" s="5" t="s">
        <v>407</v>
      </c>
      <c r="G86" s="3" t="str">
        <f aca="false">CONCATENATE(C86, "_",F86)</f>
        <v>NLA_2022_002_003</v>
      </c>
      <c r="H86" s="3" t="s">
        <v>285</v>
      </c>
      <c r="I86" s="3" t="s">
        <v>422</v>
      </c>
      <c r="J86" s="7" t="s">
        <v>38</v>
      </c>
      <c r="K86" s="4" t="s">
        <v>314</v>
      </c>
      <c r="L86" s="9" t="s">
        <v>288</v>
      </c>
      <c r="M86" s="3" t="s">
        <v>315</v>
      </c>
      <c r="N86" s="3" t="s">
        <v>316</v>
      </c>
      <c r="O86" s="3" t="s">
        <v>316</v>
      </c>
      <c r="P86" s="3" t="s">
        <v>73</v>
      </c>
      <c r="Q86" s="3" t="s">
        <v>257</v>
      </c>
      <c r="R86" s="3" t="s">
        <v>317</v>
      </c>
      <c r="S86" s="3" t="n">
        <v>1000</v>
      </c>
      <c r="T86" s="0" t="n">
        <v>3</v>
      </c>
      <c r="V86" s="3" t="s">
        <v>45</v>
      </c>
      <c r="W86" s="3" t="s">
        <v>318</v>
      </c>
      <c r="X86" s="0" t="n">
        <v>5500</v>
      </c>
      <c r="Y86" s="3" t="s">
        <v>319</v>
      </c>
      <c r="Z86" s="13" t="str">
        <f aca="true" t="array" ref="Z86:Z86">LEFT(Y86,LOOKUP(2^15,FIND(".",Y86,ROW(INDIRECT("1:"&amp;LEN(Y86)))))-1)</f>
        <v>NB_2022_015 - 23022022 - 1</v>
      </c>
      <c r="AA86" s="3" t="s">
        <v>320</v>
      </c>
      <c r="AB86" s="13" t="str">
        <f aca="true" t="array" ref="AB86:AB86">LEFT(AA86,LOOKUP(2^15,FIND(".",AA86,ROW(INDIRECT("1:"&amp;LEN(AA86)))))-1)</f>
        <v>NB_2022_015 - 23022022 - 2</v>
      </c>
      <c r="AC86" s="3" t="str">
        <f aca="false">CONCATENATE(Z86, "-",F86, ".mzML")</f>
        <v>NB_2022_015 - 23022022 - 1-003.mzML</v>
      </c>
      <c r="AD86" s="3" t="str">
        <f aca="false">CONCATENATE(AB86, "-",F86, ".mzML")</f>
        <v>NB_2022_015 - 23022022 - 2-003.mzML</v>
      </c>
    </row>
    <row r="87" customFormat="false" ht="17.9" hidden="true" customHeight="false" outlineLevel="0" collapsed="false">
      <c r="A87" s="2" t="s">
        <v>321</v>
      </c>
      <c r="B87" s="2" t="s">
        <v>322</v>
      </c>
      <c r="C87" s="3" t="s">
        <v>310</v>
      </c>
      <c r="D87" s="4" t="s">
        <v>311</v>
      </c>
      <c r="E87" s="3" t="s">
        <v>312</v>
      </c>
      <c r="F87" s="5" t="s">
        <v>407</v>
      </c>
      <c r="G87" s="3" t="str">
        <f aca="false">CONCATENATE(C87, "_",F87)</f>
        <v>NLA_2022_002_003</v>
      </c>
      <c r="H87" s="3" t="s">
        <v>285</v>
      </c>
      <c r="I87" s="3" t="s">
        <v>422</v>
      </c>
      <c r="J87" s="7" t="s">
        <v>38</v>
      </c>
      <c r="K87" s="4" t="s">
        <v>314</v>
      </c>
      <c r="L87" s="9" t="s">
        <v>288</v>
      </c>
      <c r="M87" s="3" t="s">
        <v>315</v>
      </c>
      <c r="N87" s="3" t="s">
        <v>316</v>
      </c>
      <c r="O87" s="3" t="s">
        <v>316</v>
      </c>
      <c r="P87" s="3" t="s">
        <v>73</v>
      </c>
      <c r="Q87" s="3" t="s">
        <v>257</v>
      </c>
      <c r="R87" s="3" t="s">
        <v>317</v>
      </c>
      <c r="S87" s="3" t="n">
        <v>1000</v>
      </c>
      <c r="T87" s="0" t="n">
        <v>3</v>
      </c>
      <c r="V87" s="3" t="s">
        <v>45</v>
      </c>
      <c r="W87" s="3" t="s">
        <v>318</v>
      </c>
      <c r="X87" s="0" t="n">
        <v>5500</v>
      </c>
      <c r="Y87" s="3" t="s">
        <v>319</v>
      </c>
      <c r="Z87" s="13" t="str">
        <f aca="true" t="array" ref="Z87:Z87">LEFT(Y87,LOOKUP(2^15,FIND(".",Y87,ROW(INDIRECT("1:"&amp;LEN(Y87)))))-1)</f>
        <v>NB_2022_015 - 23022022 - 1</v>
      </c>
      <c r="AA87" s="3" t="s">
        <v>320</v>
      </c>
      <c r="AB87" s="13" t="str">
        <f aca="true" t="array" ref="AB87:AB87">LEFT(AA87,LOOKUP(2^15,FIND(".",AA87,ROW(INDIRECT("1:"&amp;LEN(AA87)))))-1)</f>
        <v>NB_2022_015 - 23022022 - 2</v>
      </c>
      <c r="AC87" s="3" t="str">
        <f aca="false">CONCATENATE(Z87, "-",F87, ".mzML")</f>
        <v>NB_2022_015 - 23022022 - 1-003.mzML</v>
      </c>
      <c r="AD87" s="3" t="str">
        <f aca="false">CONCATENATE(AB87, "-",F87, ".mzML")</f>
        <v>NB_2022_015 - 23022022 - 2-003.mzML</v>
      </c>
    </row>
    <row r="88" customFormat="false" ht="17.9" hidden="true" customHeight="false" outlineLevel="0" collapsed="false">
      <c r="A88" s="2" t="s">
        <v>323</v>
      </c>
      <c r="B88" s="2" t="s">
        <v>324</v>
      </c>
      <c r="C88" s="3" t="s">
        <v>310</v>
      </c>
      <c r="D88" s="4" t="s">
        <v>311</v>
      </c>
      <c r="E88" s="3" t="s">
        <v>312</v>
      </c>
      <c r="F88" s="5" t="s">
        <v>407</v>
      </c>
      <c r="G88" s="3" t="str">
        <f aca="false">CONCATENATE(C88, "_",F88)</f>
        <v>NLA_2022_002_003</v>
      </c>
      <c r="H88" s="3" t="s">
        <v>285</v>
      </c>
      <c r="I88" s="3" t="s">
        <v>422</v>
      </c>
      <c r="J88" s="7" t="s">
        <v>38</v>
      </c>
      <c r="K88" s="4" t="s">
        <v>314</v>
      </c>
      <c r="L88" s="9" t="s">
        <v>288</v>
      </c>
      <c r="M88" s="3" t="s">
        <v>315</v>
      </c>
      <c r="N88" s="3" t="s">
        <v>316</v>
      </c>
      <c r="O88" s="3" t="s">
        <v>316</v>
      </c>
      <c r="P88" s="3" t="s">
        <v>73</v>
      </c>
      <c r="Q88" s="3" t="s">
        <v>257</v>
      </c>
      <c r="R88" s="3" t="s">
        <v>317</v>
      </c>
      <c r="S88" s="3" t="n">
        <v>1000</v>
      </c>
      <c r="T88" s="0" t="n">
        <v>3</v>
      </c>
      <c r="V88" s="3" t="s">
        <v>45</v>
      </c>
      <c r="W88" s="3" t="s">
        <v>318</v>
      </c>
      <c r="X88" s="0" t="n">
        <v>5500</v>
      </c>
      <c r="Y88" s="3" t="s">
        <v>319</v>
      </c>
      <c r="Z88" s="13" t="str">
        <f aca="true" t="array" ref="Z88:Z88">LEFT(Y88,LOOKUP(2^15,FIND(".",Y88,ROW(INDIRECT("1:"&amp;LEN(Y88)))))-1)</f>
        <v>NB_2022_015 - 23022022 - 1</v>
      </c>
      <c r="AA88" s="3" t="s">
        <v>320</v>
      </c>
      <c r="AB88" s="13" t="str">
        <f aca="true" t="array" ref="AB88:AB88">LEFT(AA88,LOOKUP(2^15,FIND(".",AA88,ROW(INDIRECT("1:"&amp;LEN(AA88)))))-1)</f>
        <v>NB_2022_015 - 23022022 - 2</v>
      </c>
      <c r="AC88" s="3" t="str">
        <f aca="false">CONCATENATE(Z88, "-",F88, ".mzML")</f>
        <v>NB_2022_015 - 23022022 - 1-003.mzML</v>
      </c>
      <c r="AD88" s="3" t="str">
        <f aca="false">CONCATENATE(AB88, "-",F88, ".mzML")</f>
        <v>NB_2022_015 - 23022022 - 2-003.mzML</v>
      </c>
    </row>
    <row r="89" customFormat="false" ht="17.9" hidden="true" customHeight="false" outlineLevel="0" collapsed="false">
      <c r="A89" s="2" t="s">
        <v>325</v>
      </c>
      <c r="B89" s="2" t="s">
        <v>326</v>
      </c>
      <c r="C89" s="3" t="s">
        <v>327</v>
      </c>
      <c r="D89" s="4" t="s">
        <v>328</v>
      </c>
      <c r="E89" s="3" t="s">
        <v>329</v>
      </c>
      <c r="F89" s="21" t="s">
        <v>407</v>
      </c>
      <c r="G89" s="3" t="str">
        <f aca="false">CONCATENATE(C89, "_",F89)</f>
        <v>NLA_2022_007_003</v>
      </c>
      <c r="H89" s="22" t="s">
        <v>285</v>
      </c>
      <c r="I89" s="3" t="s">
        <v>330</v>
      </c>
      <c r="J89" s="7" t="s">
        <v>38</v>
      </c>
      <c r="K89" s="4" t="s">
        <v>331</v>
      </c>
      <c r="L89" s="9" t="s">
        <v>288</v>
      </c>
      <c r="M89" s="3" t="s">
        <v>315</v>
      </c>
      <c r="N89" s="3" t="s">
        <v>316</v>
      </c>
      <c r="O89" s="3" t="s">
        <v>316</v>
      </c>
      <c r="P89" s="3" t="s">
        <v>73</v>
      </c>
      <c r="Q89" s="3" t="s">
        <v>257</v>
      </c>
      <c r="R89" s="3" t="s">
        <v>317</v>
      </c>
      <c r="S89" s="3" t="n">
        <v>1000</v>
      </c>
      <c r="T89" s="0" t="n">
        <v>3</v>
      </c>
      <c r="V89" s="3" t="s">
        <v>45</v>
      </c>
      <c r="W89" s="3" t="s">
        <v>332</v>
      </c>
      <c r="X89" s="0" t="n">
        <v>5500</v>
      </c>
      <c r="Y89" s="3" t="s">
        <v>333</v>
      </c>
      <c r="Z89" s="13" t="str">
        <f aca="true" t="array" ref="Z89:Z89">LEFT(Y89,LOOKUP(2^15,FIND(".",Y89,ROW(INDIRECT("1:"&amp;LEN(Y89)))))-1)</f>
        <v>NB_2022_030 - 20062022 - 1</v>
      </c>
      <c r="AA89" s="3" t="s">
        <v>334</v>
      </c>
      <c r="AB89" s="13" t="str">
        <f aca="true" t="array" ref="AB89:AB89">LEFT(AA89,LOOKUP(2^15,FIND(".",AA89,ROW(INDIRECT("1:"&amp;LEN(AA89)))))-1)</f>
        <v>NB_2022_030 - 20062022 - 2</v>
      </c>
      <c r="AC89" s="3" t="str">
        <f aca="false">CONCATENATE(Z89, "-",F89, ".mzML")</f>
        <v>NB_2022_030 - 20062022 - 1-003.mzML</v>
      </c>
      <c r="AD89" s="3" t="str">
        <f aca="false">CONCATENATE(AB89, "-",F89, ".mzML")</f>
        <v>NB_2022_030 - 20062022 - 2-003.mzML</v>
      </c>
    </row>
    <row r="90" customFormat="false" ht="17.9" hidden="true" customHeight="false" outlineLevel="0" collapsed="false">
      <c r="A90" s="2" t="s">
        <v>335</v>
      </c>
      <c r="B90" s="2" t="s">
        <v>336</v>
      </c>
      <c r="C90" s="3" t="s">
        <v>327</v>
      </c>
      <c r="D90" s="4" t="s">
        <v>328</v>
      </c>
      <c r="E90" s="3" t="s">
        <v>329</v>
      </c>
      <c r="F90" s="21" t="s">
        <v>407</v>
      </c>
      <c r="G90" s="3" t="str">
        <f aca="false">CONCATENATE(C90, "_",F90)</f>
        <v>NLA_2022_007_003</v>
      </c>
      <c r="H90" s="22" t="s">
        <v>285</v>
      </c>
      <c r="I90" s="3" t="s">
        <v>330</v>
      </c>
      <c r="J90" s="7" t="s">
        <v>38</v>
      </c>
      <c r="K90" s="4" t="s">
        <v>331</v>
      </c>
      <c r="L90" s="9" t="s">
        <v>288</v>
      </c>
      <c r="M90" s="3" t="s">
        <v>315</v>
      </c>
      <c r="N90" s="3" t="s">
        <v>316</v>
      </c>
      <c r="O90" s="3" t="s">
        <v>316</v>
      </c>
      <c r="P90" s="3" t="s">
        <v>73</v>
      </c>
      <c r="Q90" s="3" t="s">
        <v>257</v>
      </c>
      <c r="R90" s="3" t="s">
        <v>317</v>
      </c>
      <c r="S90" s="3" t="n">
        <v>1000</v>
      </c>
      <c r="T90" s="0" t="n">
        <v>3</v>
      </c>
      <c r="V90" s="3" t="s">
        <v>45</v>
      </c>
      <c r="W90" s="3" t="s">
        <v>332</v>
      </c>
      <c r="X90" s="0" t="n">
        <v>5500</v>
      </c>
      <c r="Y90" s="3" t="s">
        <v>333</v>
      </c>
      <c r="Z90" s="13" t="str">
        <f aca="true" t="array" ref="Z90:Z90">LEFT(Y90,LOOKUP(2^15,FIND(".",Y90,ROW(INDIRECT("1:"&amp;LEN(Y90)))))-1)</f>
        <v>NB_2022_030 - 20062022 - 1</v>
      </c>
      <c r="AA90" s="3" t="s">
        <v>334</v>
      </c>
      <c r="AB90" s="13" t="str">
        <f aca="true" t="array" ref="AB90:AB90">LEFT(AA90,LOOKUP(2^15,FIND(".",AA90,ROW(INDIRECT("1:"&amp;LEN(AA90)))))-1)</f>
        <v>NB_2022_030 - 20062022 - 2</v>
      </c>
      <c r="AC90" s="3" t="str">
        <f aca="false">CONCATENATE(Z90, "-",F90, ".mzML")</f>
        <v>NB_2022_030 - 20062022 - 1-003.mzML</v>
      </c>
      <c r="AD90" s="3" t="str">
        <f aca="false">CONCATENATE(AB90, "-",F90, ".mzML")</f>
        <v>NB_2022_030 - 20062022 - 2-003.mzML</v>
      </c>
    </row>
    <row r="91" customFormat="false" ht="17.9" hidden="true" customHeight="false" outlineLevel="0" collapsed="false">
      <c r="A91" s="2" t="s">
        <v>337</v>
      </c>
      <c r="B91" s="2" t="s">
        <v>338</v>
      </c>
      <c r="C91" s="3" t="s">
        <v>327</v>
      </c>
      <c r="D91" s="4" t="s">
        <v>328</v>
      </c>
      <c r="E91" s="3" t="s">
        <v>329</v>
      </c>
      <c r="F91" s="21" t="s">
        <v>407</v>
      </c>
      <c r="G91" s="3" t="str">
        <f aca="false">CONCATENATE(C91, "_",F91)</f>
        <v>NLA_2022_007_003</v>
      </c>
      <c r="H91" s="22" t="s">
        <v>285</v>
      </c>
      <c r="I91" s="3" t="s">
        <v>330</v>
      </c>
      <c r="J91" s="7" t="s">
        <v>38</v>
      </c>
      <c r="K91" s="4" t="s">
        <v>331</v>
      </c>
      <c r="L91" s="9" t="s">
        <v>288</v>
      </c>
      <c r="M91" s="3" t="s">
        <v>315</v>
      </c>
      <c r="N91" s="3" t="s">
        <v>316</v>
      </c>
      <c r="O91" s="3" t="s">
        <v>316</v>
      </c>
      <c r="P91" s="3" t="s">
        <v>73</v>
      </c>
      <c r="Q91" s="3" t="s">
        <v>257</v>
      </c>
      <c r="R91" s="3" t="s">
        <v>317</v>
      </c>
      <c r="S91" s="3" t="n">
        <v>1000</v>
      </c>
      <c r="T91" s="0" t="n">
        <v>3</v>
      </c>
      <c r="V91" s="3" t="s">
        <v>45</v>
      </c>
      <c r="W91" s="3" t="s">
        <v>332</v>
      </c>
      <c r="X91" s="0" t="n">
        <v>5500</v>
      </c>
      <c r="Y91" s="3" t="s">
        <v>333</v>
      </c>
      <c r="Z91" s="13" t="str">
        <f aca="true" t="array" ref="Z91:Z91">LEFT(Y91,LOOKUP(2^15,FIND(".",Y91,ROW(INDIRECT("1:"&amp;LEN(Y91)))))-1)</f>
        <v>NB_2022_030 - 20062022 - 1</v>
      </c>
      <c r="AA91" s="3" t="s">
        <v>334</v>
      </c>
      <c r="AB91" s="13" t="str">
        <f aca="true" t="array" ref="AB91:AB91">LEFT(AA91,LOOKUP(2^15,FIND(".",AA91,ROW(INDIRECT("1:"&amp;LEN(AA91)))))-1)</f>
        <v>NB_2022_030 - 20062022 - 2</v>
      </c>
      <c r="AC91" s="3" t="str">
        <f aca="false">CONCATENATE(Z91, "-",F91, ".mzML")</f>
        <v>NB_2022_030 - 20062022 - 1-003.mzML</v>
      </c>
      <c r="AD91" s="3" t="str">
        <f aca="false">CONCATENATE(AB91, "-",F91, ".mzML")</f>
        <v>NB_2022_030 - 20062022 - 2-003.mzML</v>
      </c>
    </row>
    <row r="92" customFormat="false" ht="17.9" hidden="true" customHeight="false" outlineLevel="0" collapsed="false">
      <c r="A92" s="2" t="s">
        <v>389</v>
      </c>
      <c r="B92" s="2" t="s">
        <v>390</v>
      </c>
      <c r="C92" s="3" t="s">
        <v>391</v>
      </c>
      <c r="D92" s="4" t="s">
        <v>392</v>
      </c>
      <c r="E92" s="3"/>
      <c r="F92" s="5" t="s">
        <v>407</v>
      </c>
      <c r="G92" s="3" t="str">
        <f aca="false">CONCATENATE(C92, "_",F92)</f>
        <v>NLA_2022_011_003</v>
      </c>
      <c r="H92" s="3"/>
      <c r="I92" s="3" t="s">
        <v>423</v>
      </c>
      <c r="J92" s="7" t="s">
        <v>38</v>
      </c>
      <c r="K92" s="4" t="s">
        <v>394</v>
      </c>
      <c r="L92" s="9" t="s">
        <v>395</v>
      </c>
      <c r="M92" s="3" t="s">
        <v>396</v>
      </c>
      <c r="N92" s="3" t="s">
        <v>364</v>
      </c>
      <c r="O92" s="3" t="s">
        <v>364</v>
      </c>
      <c r="P92" s="3" t="s">
        <v>130</v>
      </c>
      <c r="Q92" s="3" t="s">
        <v>40</v>
      </c>
      <c r="R92" s="3" t="s">
        <v>40</v>
      </c>
      <c r="S92" s="3" t="n">
        <v>1000</v>
      </c>
      <c r="T92" s="0" t="n">
        <v>2</v>
      </c>
      <c r="V92" s="0" t="s">
        <v>397</v>
      </c>
      <c r="W92" s="3" t="s">
        <v>398</v>
      </c>
      <c r="X92" s="0" t="n">
        <v>5500</v>
      </c>
      <c r="Y92" s="3" t="s">
        <v>399</v>
      </c>
      <c r="Z92" s="13" t="str">
        <f aca="true" t="array" ref="Z92:Z92">LEFT(Y92,LOOKUP(2^15,FIND(".",Y92,ROW(INDIRECT("1:"&amp;LEN(Y92)))))-1)</f>
        <v>NB_2022_052 - 27102022 - 1</v>
      </c>
      <c r="AA92" s="3" t="s">
        <v>400</v>
      </c>
      <c r="AB92" s="13" t="str">
        <f aca="true" t="array" ref="AB92:AB92">LEFT(AA92,LOOKUP(2^15,FIND(".",AA92,ROW(INDIRECT("1:"&amp;LEN(AA92)))))-1)</f>
        <v>NB_2022_052 - 27102022 - 2</v>
      </c>
      <c r="AC92" s="3" t="str">
        <f aca="false">CONCATENATE(Z92, "-",F92, ".mzML")</f>
        <v>NB_2022_052 - 27102022 - 1-003.mzML</v>
      </c>
      <c r="AD92" s="3" t="str">
        <f aca="false">CONCATENATE(AB92, "-",F92, ".mzML")</f>
        <v>NB_2022_052 - 27102022 - 2-003.mzML</v>
      </c>
    </row>
    <row r="93" customFormat="false" ht="16.4" hidden="true" customHeight="false" outlineLevel="0" collapsed="false">
      <c r="A93" s="2" t="s">
        <v>58</v>
      </c>
      <c r="B93" s="2" t="s">
        <v>59</v>
      </c>
      <c r="C93" s="0" t="s">
        <v>339</v>
      </c>
      <c r="D93" s="0" t="s">
        <v>340</v>
      </c>
      <c r="E93" s="0" t="s">
        <v>34</v>
      </c>
      <c r="F93" s="0" t="s">
        <v>407</v>
      </c>
      <c r="G93" s="0" t="s">
        <v>424</v>
      </c>
      <c r="H93" s="3" t="s">
        <v>36</v>
      </c>
      <c r="I93" s="3" t="s">
        <v>425</v>
      </c>
      <c r="J93" s="3" t="s">
        <v>38</v>
      </c>
      <c r="K93" s="3" t="s">
        <v>38</v>
      </c>
      <c r="L93" s="9" t="s">
        <v>39</v>
      </c>
      <c r="M93" s="3" t="s">
        <v>40</v>
      </c>
      <c r="N93" s="3" t="s">
        <v>41</v>
      </c>
      <c r="O93" s="3" t="s">
        <v>62</v>
      </c>
      <c r="P93" s="3" t="s">
        <v>40</v>
      </c>
      <c r="Q93" s="3" t="s">
        <v>40</v>
      </c>
      <c r="R93" s="3" t="s">
        <v>43</v>
      </c>
      <c r="S93" s="3" t="s">
        <v>40</v>
      </c>
      <c r="T93" s="3" t="n">
        <v>1</v>
      </c>
      <c r="U93" s="0" t="s">
        <v>426</v>
      </c>
      <c r="V93" s="3" t="s">
        <v>45</v>
      </c>
      <c r="W93" s="0" t="n">
        <v>5500</v>
      </c>
      <c r="X93" s="0" t="s">
        <v>344</v>
      </c>
      <c r="Y93" s="0" t="s">
        <v>345</v>
      </c>
      <c r="Z93" s="0" t="s">
        <v>346</v>
      </c>
      <c r="AA93" s="0" t="s">
        <v>347</v>
      </c>
      <c r="AB93" s="0" t="s">
        <v>348</v>
      </c>
      <c r="AC93" s="0" t="s">
        <v>427</v>
      </c>
      <c r="AD93" s="0" t="s">
        <v>428</v>
      </c>
    </row>
    <row r="94" customFormat="false" ht="17.9" hidden="false" customHeight="false" outlineLevel="0" collapsed="false">
      <c r="A94" s="2" t="s">
        <v>278</v>
      </c>
      <c r="B94" s="2" t="s">
        <v>279</v>
      </c>
      <c r="C94" s="3" t="s">
        <v>250</v>
      </c>
      <c r="D94" s="4" t="s">
        <v>251</v>
      </c>
      <c r="E94" s="3" t="s">
        <v>406</v>
      </c>
      <c r="F94" s="4" t="s">
        <v>429</v>
      </c>
      <c r="G94" s="3" t="str">
        <f aca="false">CONCATENATE(C94, "_",F94)</f>
        <v>NLA_2024_001_004</v>
      </c>
      <c r="H94" s="4" t="s">
        <v>285</v>
      </c>
      <c r="I94" s="27" t="s">
        <v>430</v>
      </c>
      <c r="J94" s="7" t="s">
        <v>38</v>
      </c>
      <c r="K94" s="4" t="s">
        <v>409</v>
      </c>
      <c r="L94" s="28" t="s">
        <v>288</v>
      </c>
      <c r="M94" s="4" t="s">
        <v>431</v>
      </c>
      <c r="N94" s="4" t="s">
        <v>410</v>
      </c>
      <c r="O94" s="4" t="s">
        <v>432</v>
      </c>
      <c r="P94" s="3" t="s">
        <v>73</v>
      </c>
      <c r="Q94" s="4" t="s">
        <v>411</v>
      </c>
      <c r="R94" s="4" t="s">
        <v>412</v>
      </c>
      <c r="S94" s="4" t="s">
        <v>413</v>
      </c>
      <c r="T94" s="29" t="n">
        <v>1</v>
      </c>
      <c r="U94" s="0" t="s">
        <v>258</v>
      </c>
      <c r="V94" s="7" t="s">
        <v>45</v>
      </c>
      <c r="W94" s="7" t="s">
        <v>260</v>
      </c>
      <c r="X94" s="7" t="s">
        <v>261</v>
      </c>
      <c r="Y94" s="7" t="s">
        <v>262</v>
      </c>
      <c r="Z94" s="13" t="str">
        <f aca="true" t="array" ref="Z94:Z94">LEFT(Y94,LOOKUP(2^15,FIND(".",Y94,ROW(INDIRECT("1:"&amp;LEN(Y94)))))-1)</f>
        <v>LW_2024_001 - 20240212 - 1SET1</v>
      </c>
      <c r="AA94" s="7" t="s">
        <v>262</v>
      </c>
      <c r="AB94" s="13" t="str">
        <f aca="true" t="array" ref="AB94:AB94">LEFT(AA94,LOOKUP(2^15,FIND(".",AA94,ROW(INDIRECT("1:"&amp;LEN(AA94)))))-1)</f>
        <v>LW_2024_001 - 20240212 - 1SET1</v>
      </c>
      <c r="AC94" s="3" t="s">
        <v>263</v>
      </c>
      <c r="AD94" s="3" t="s">
        <v>263</v>
      </c>
    </row>
    <row r="95" customFormat="false" ht="17.9" hidden="false" customHeight="false" outlineLevel="0" collapsed="false">
      <c r="A95" s="2" t="s">
        <v>278</v>
      </c>
      <c r="B95" s="2" t="s">
        <v>279</v>
      </c>
      <c r="C95" s="3" t="s">
        <v>264</v>
      </c>
      <c r="D95" s="4" t="s">
        <v>265</v>
      </c>
      <c r="E95" s="3" t="s">
        <v>406</v>
      </c>
      <c r="F95" s="4" t="s">
        <v>429</v>
      </c>
      <c r="G95" s="3" t="str">
        <f aca="false">CONCATENATE(C95, "_",F95)</f>
        <v>NLA_2024_002_004</v>
      </c>
      <c r="H95" s="4" t="s">
        <v>285</v>
      </c>
      <c r="I95" s="4" t="s">
        <v>433</v>
      </c>
      <c r="J95" s="7" t="s">
        <v>38</v>
      </c>
      <c r="K95" s="4" t="s">
        <v>409</v>
      </c>
      <c r="L95" s="28" t="s">
        <v>415</v>
      </c>
      <c r="M95" s="4" t="s">
        <v>431</v>
      </c>
      <c r="N95" s="4" t="s">
        <v>410</v>
      </c>
      <c r="O95" s="4" t="s">
        <v>432</v>
      </c>
      <c r="P95" s="3" t="s">
        <v>73</v>
      </c>
      <c r="Q95" s="4" t="s">
        <v>411</v>
      </c>
      <c r="R95" s="30" t="s">
        <v>412</v>
      </c>
      <c r="S95" s="4" t="s">
        <v>413</v>
      </c>
      <c r="T95" s="29" t="n">
        <v>1</v>
      </c>
      <c r="U95" s="0" t="s">
        <v>267</v>
      </c>
      <c r="V95" s="7" t="s">
        <v>45</v>
      </c>
      <c r="W95" s="7" t="s">
        <v>434</v>
      </c>
      <c r="X95" s="7" t="s">
        <v>261</v>
      </c>
      <c r="Y95" s="7" t="s">
        <v>269</v>
      </c>
      <c r="Z95" s="13" t="str">
        <f aca="true" t="array" ref="Z95:Z95">LEFT(Y95,LOOKUP(2^15,FIND(".",Y95,ROW(INDIRECT("1:"&amp;LEN(Y95)))))-1)</f>
        <v>LW_2024_002 - 20240214 - 1</v>
      </c>
      <c r="AA95" s="7" t="s">
        <v>270</v>
      </c>
      <c r="AB95" s="13" t="str">
        <f aca="true" t="array" ref="AB95:AB95">LEFT(AA95,LOOKUP(2^15,FIND(".",AA95,ROW(INDIRECT("1:"&amp;LEN(AA95)))))-1)</f>
        <v>LW_2024_002 - 20240214 - 2</v>
      </c>
      <c r="AC95" s="3" t="str">
        <f aca="false">CONCATENATE(Z95, "-",F95, ".mzML")</f>
        <v>LW_2024_002 - 20240214 - 1-004.mzML</v>
      </c>
      <c r="AD95" s="3" t="str">
        <f aca="false">CONCATENATE(AB95, "-",F95, ".mzML")</f>
        <v>LW_2024_002 - 20240214 - 2-004.mzML</v>
      </c>
    </row>
    <row r="96" customFormat="false" ht="17.9" hidden="false" customHeight="false" outlineLevel="0" collapsed="false">
      <c r="A96" s="2" t="s">
        <v>278</v>
      </c>
      <c r="B96" s="2" t="s">
        <v>279</v>
      </c>
      <c r="C96" s="3" t="s">
        <v>271</v>
      </c>
      <c r="D96" s="4" t="s">
        <v>272</v>
      </c>
      <c r="E96" s="3" t="s">
        <v>406</v>
      </c>
      <c r="F96" s="4" t="s">
        <v>429</v>
      </c>
      <c r="G96" s="3" t="str">
        <f aca="false">CONCATENATE(C96, "_",F96)</f>
        <v>NLA_2024_003_004</v>
      </c>
      <c r="H96" s="4" t="s">
        <v>285</v>
      </c>
      <c r="I96" s="3" t="s">
        <v>435</v>
      </c>
      <c r="J96" s="7" t="s">
        <v>38</v>
      </c>
      <c r="K96" s="4" t="s">
        <v>409</v>
      </c>
      <c r="L96" s="28" t="s">
        <v>415</v>
      </c>
      <c r="M96" s="4" t="s">
        <v>431</v>
      </c>
      <c r="N96" s="4" t="s">
        <v>410</v>
      </c>
      <c r="O96" s="4" t="s">
        <v>432</v>
      </c>
      <c r="P96" s="3" t="s">
        <v>73</v>
      </c>
      <c r="Q96" s="4" t="s">
        <v>411</v>
      </c>
      <c r="R96" s="30" t="s">
        <v>412</v>
      </c>
      <c r="S96" s="4" t="s">
        <v>413</v>
      </c>
      <c r="T96" s="29" t="n">
        <v>1</v>
      </c>
      <c r="U96" s="0" t="s">
        <v>274</v>
      </c>
      <c r="V96" s="7" t="s">
        <v>45</v>
      </c>
      <c r="W96" s="7" t="s">
        <v>275</v>
      </c>
      <c r="X96" s="7" t="s">
        <v>261</v>
      </c>
      <c r="Y96" s="7" t="s">
        <v>276</v>
      </c>
      <c r="Z96" s="13" t="str">
        <f aca="true" t="array" ref="Z96:Z96">LEFT(Y96,LOOKUP(2^15,FIND(".",Y96,ROW(INDIRECT("1:"&amp;LEN(Y96)))))-1)</f>
        <v>LW_2024_003 - 20240215 - 1</v>
      </c>
      <c r="AA96" s="7" t="s">
        <v>277</v>
      </c>
      <c r="AB96" s="13" t="str">
        <f aca="true" t="array" ref="AB96:AB96">LEFT(AA96,LOOKUP(2^15,FIND(".",AA96,ROW(INDIRECT("1:"&amp;LEN(AA96)))))-1)</f>
        <v>LW_2024_003 - 20240215 - 2</v>
      </c>
      <c r="AC96" s="3" t="str">
        <f aca="false">CONCATENATE(Z96, "-",F96, ".mzML")</f>
        <v>LW_2024_003 - 20240215 - 1-004.mzML</v>
      </c>
      <c r="AD96" s="3" t="str">
        <f aca="false">CONCATENATE(AB96, "-",F96, ".mzML")</f>
        <v>LW_2024_003 - 20240215 - 2-004.mzML</v>
      </c>
    </row>
    <row r="97" customFormat="false" ht="17.9" hidden="true" customHeight="false" outlineLevel="0" collapsed="false">
      <c r="A97" s="2" t="s">
        <v>369</v>
      </c>
      <c r="B97" s="2" t="s">
        <v>370</v>
      </c>
      <c r="C97" s="3" t="s">
        <v>359</v>
      </c>
      <c r="D97" s="4" t="s">
        <v>360</v>
      </c>
      <c r="E97" s="3" t="s">
        <v>361</v>
      </c>
      <c r="F97" s="5" t="s">
        <v>429</v>
      </c>
      <c r="G97" s="3" t="str">
        <f aca="false">CONCATENATE(C97, "_",F97)</f>
        <v>NLA_2023_001_004</v>
      </c>
      <c r="H97" s="3" t="s">
        <v>253</v>
      </c>
      <c r="I97" s="3" t="s">
        <v>436</v>
      </c>
      <c r="J97" s="23" t="n">
        <v>211.7</v>
      </c>
      <c r="K97" s="4" t="s">
        <v>363</v>
      </c>
      <c r="L97" s="9" t="s">
        <v>288</v>
      </c>
      <c r="M97" s="24" t="s">
        <v>87</v>
      </c>
      <c r="N97" s="24" t="s">
        <v>364</v>
      </c>
      <c r="O97" s="24" t="s">
        <v>419</v>
      </c>
      <c r="P97" s="3" t="s">
        <v>130</v>
      </c>
      <c r="Q97" s="20" t="s">
        <v>365</v>
      </c>
      <c r="R97" s="3" t="s">
        <v>40</v>
      </c>
      <c r="S97" s="3" t="n">
        <v>1000</v>
      </c>
      <c r="T97" s="0" t="n">
        <v>1</v>
      </c>
      <c r="V97" s="7" t="s">
        <v>45</v>
      </c>
      <c r="W97" s="7" t="s">
        <v>366</v>
      </c>
      <c r="X97" s="7" t="n">
        <v>5500</v>
      </c>
      <c r="Y97" s="7" t="s">
        <v>367</v>
      </c>
      <c r="Z97" s="13" t="str">
        <f aca="true" t="array" ref="Z97:Z97">LEFT(Y97,LOOKUP(2^15,FIND(".",Y97,ROW(INDIRECT("1:"&amp;LEN(Y97)))))-1)</f>
        <v>NB_2023_002 - 12012023 - 1</v>
      </c>
      <c r="AA97" s="7" t="s">
        <v>368</v>
      </c>
      <c r="AB97" s="13" t="str">
        <f aca="true" t="array" ref="AB97:AB97">LEFT(AA97,LOOKUP(2^15,FIND(".",AA97,ROW(INDIRECT("1:"&amp;LEN(AA97)))))-1)</f>
        <v>NB_2023_002 - 12012023 - 2</v>
      </c>
      <c r="AC97" s="3" t="str">
        <f aca="false">CONCATENATE(Z97, "-",F97, ".mzML")</f>
        <v>NB_2023_002 - 12012023 - 1-004.mzML</v>
      </c>
      <c r="AD97" s="3" t="str">
        <f aca="false">CONCATENATE(AB97, "-",F97, ".mzML")</f>
        <v>NB_2023_002 - 12012023 - 2-004.mzML</v>
      </c>
    </row>
    <row r="98" customFormat="false" ht="16.4" hidden="true" customHeight="false" outlineLevel="0" collapsed="false">
      <c r="A98" s="2" t="s">
        <v>371</v>
      </c>
      <c r="B98" s="2" t="s">
        <v>372</v>
      </c>
      <c r="C98" s="3" t="s">
        <v>373</v>
      </c>
      <c r="D98" s="4" t="s">
        <v>374</v>
      </c>
      <c r="E98" s="3" t="s">
        <v>375</v>
      </c>
      <c r="F98" s="17" t="s">
        <v>429</v>
      </c>
      <c r="G98" s="3" t="str">
        <f aca="false">CONCATENATE(C98, "_",F98)</f>
        <v>NLA_2023_008_004</v>
      </c>
      <c r="H98" s="24" t="s">
        <v>36</v>
      </c>
      <c r="I98" s="24" t="s">
        <v>437</v>
      </c>
      <c r="J98" s="4" t="s">
        <v>38</v>
      </c>
      <c r="K98" s="0" t="s">
        <v>40</v>
      </c>
      <c r="L98" s="9" t="s">
        <v>39</v>
      </c>
      <c r="M98" s="24" t="s">
        <v>438</v>
      </c>
      <c r="N98" s="25" t="s">
        <v>378</v>
      </c>
      <c r="O98" s="24" t="s">
        <v>379</v>
      </c>
      <c r="P98" s="3" t="s">
        <v>73</v>
      </c>
      <c r="Q98" s="24" t="s">
        <v>40</v>
      </c>
      <c r="R98" s="24" t="s">
        <v>439</v>
      </c>
      <c r="S98" s="24" t="s">
        <v>40</v>
      </c>
      <c r="T98" s="20" t="n">
        <v>1</v>
      </c>
      <c r="U98" s="3" t="s">
        <v>440</v>
      </c>
      <c r="V98" s="3" t="s">
        <v>45</v>
      </c>
      <c r="W98" s="3" t="s">
        <v>382</v>
      </c>
      <c r="X98" s="20" t="n">
        <v>5500</v>
      </c>
      <c r="Y98" s="3" t="s">
        <v>383</v>
      </c>
      <c r="Z98" s="13" t="str">
        <f aca="true" t="array" ref="Z98:Z98">LEFT(Y98,LOOKUP(2^15,FIND(".",Y98,ROW(INDIRECT("1:"&amp;LEN(Y98)))))-1)</f>
        <v>NB_2023_022 - 20230406 - 1</v>
      </c>
      <c r="AA98" s="3" t="s">
        <v>384</v>
      </c>
      <c r="AB98" s="13" t="str">
        <f aca="true" t="array" ref="AB98:AB98">LEFT(AA98,LOOKUP(2^15,FIND(".",AA98,ROW(INDIRECT("1:"&amp;LEN(AA98)))))-1)</f>
        <v>NB_2023_022 - 20230406 - 2</v>
      </c>
      <c r="AC98" s="3" t="str">
        <f aca="false">CONCATENATE(Z98, "-",F98, ".mzML")</f>
        <v>NB_2023_022 - 20230406 - 1-004.mzML</v>
      </c>
      <c r="AD98" s="3" t="str">
        <f aca="false">CONCATENATE(AB98, "-",F98, ".mzML")</f>
        <v>NB_2023_022 - 20230406 - 2-004.mzML</v>
      </c>
    </row>
    <row r="99" customFormat="false" ht="16.4" hidden="true" customHeight="false" outlineLevel="0" collapsed="false">
      <c r="A99" s="2" t="s">
        <v>280</v>
      </c>
      <c r="B99" s="2" t="s">
        <v>281</v>
      </c>
      <c r="C99" s="3" t="s">
        <v>282</v>
      </c>
      <c r="D99" s="4" t="s">
        <v>283</v>
      </c>
      <c r="E99" s="3" t="s">
        <v>385</v>
      </c>
      <c r="F99" s="17" t="s">
        <v>429</v>
      </c>
      <c r="G99" s="3" t="str">
        <f aca="false">CONCATENATE(C99, "_",F99)</f>
        <v>NLA_2023_012_004</v>
      </c>
      <c r="H99" s="2" t="s">
        <v>253</v>
      </c>
      <c r="I99" s="2" t="s">
        <v>441</v>
      </c>
      <c r="J99" s="2" t="s">
        <v>38</v>
      </c>
      <c r="K99" s="18" t="s">
        <v>287</v>
      </c>
      <c r="L99" s="19" t="s">
        <v>288</v>
      </c>
      <c r="M99" s="2" t="s">
        <v>87</v>
      </c>
      <c r="N99" s="2" t="s">
        <v>289</v>
      </c>
      <c r="O99" s="2" t="s">
        <v>442</v>
      </c>
      <c r="P99" s="3" t="s">
        <v>130</v>
      </c>
      <c r="Q99" s="2" t="s">
        <v>291</v>
      </c>
      <c r="R99" s="2" t="s">
        <v>40</v>
      </c>
      <c r="S99" s="2" t="n">
        <v>650</v>
      </c>
      <c r="T99" s="2" t="n">
        <v>1</v>
      </c>
      <c r="U99" s="2" t="s">
        <v>443</v>
      </c>
      <c r="V99" s="3" t="s">
        <v>45</v>
      </c>
      <c r="W99" s="3" t="s">
        <v>293</v>
      </c>
      <c r="X99" s="20" t="n">
        <v>5500</v>
      </c>
      <c r="Y99" s="3" t="s">
        <v>294</v>
      </c>
      <c r="Z99" s="13" t="str">
        <f aca="true" t="array" ref="Z99:Z99">LEFT(Y99,LOOKUP(2^15,FIND(".",Y99,ROW(INDIRECT("1:"&amp;LEN(Y99)))))-1)</f>
        <v>NB_2023_020 - 20230929 - 1</v>
      </c>
      <c r="AA99" s="3" t="s">
        <v>295</v>
      </c>
      <c r="AB99" s="13" t="str">
        <f aca="true" t="array" ref="AB99:AB99">LEFT(AA99,LOOKUP(2^15,FIND(".",AA99,ROW(INDIRECT("1:"&amp;LEN(AA99)))))-1)</f>
        <v>NB_2023_020 - 20230929 - 2</v>
      </c>
      <c r="AC99" s="0" t="str">
        <f aca="false">CONCATENATE(Z99, "-",F99, ".mzML")</f>
        <v>NB_2023_020 - 20230929 - 1-004.mzML</v>
      </c>
      <c r="AD99" s="0" t="str">
        <f aca="false">CONCATENATE(AB99, "-",F99, ".mzML")</f>
        <v>NB_2023_020 - 20230929 - 2-004.mzML</v>
      </c>
    </row>
    <row r="100" customFormat="false" ht="16.4" hidden="true" customHeight="false" outlineLevel="0" collapsed="false">
      <c r="A100" s="2" t="s">
        <v>298</v>
      </c>
      <c r="B100" s="2" t="s">
        <v>299</v>
      </c>
      <c r="C100" s="3" t="s">
        <v>300</v>
      </c>
      <c r="D100" s="4" t="s">
        <v>301</v>
      </c>
      <c r="E100" s="3" t="s">
        <v>302</v>
      </c>
      <c r="F100" s="4" t="s">
        <v>429</v>
      </c>
      <c r="G100" s="3" t="str">
        <f aca="false">CONCATENATE(C100, "_",F100)</f>
        <v>NLA_2023_016_004</v>
      </c>
      <c r="H100" s="24" t="s">
        <v>36</v>
      </c>
      <c r="I100" s="24" t="s">
        <v>444</v>
      </c>
      <c r="J100" s="24" t="s">
        <v>38</v>
      </c>
      <c r="K100" s="24" t="s">
        <v>445</v>
      </c>
      <c r="L100" s="9" t="s">
        <v>288</v>
      </c>
      <c r="M100" s="24" t="s">
        <v>377</v>
      </c>
      <c r="N100" s="24" t="s">
        <v>446</v>
      </c>
      <c r="O100" s="24" t="s">
        <v>446</v>
      </c>
      <c r="P100" s="3" t="s">
        <v>73</v>
      </c>
      <c r="Q100" s="24" t="s">
        <v>291</v>
      </c>
      <c r="R100" s="24" t="s">
        <v>447</v>
      </c>
      <c r="S100" s="24" t="n">
        <v>500</v>
      </c>
      <c r="T100" s="24" t="n">
        <v>1</v>
      </c>
      <c r="V100" s="3" t="s">
        <v>45</v>
      </c>
      <c r="W100" s="3" t="s">
        <v>303</v>
      </c>
      <c r="X100" s="20" t="s">
        <v>261</v>
      </c>
      <c r="Y100" s="3" t="s">
        <v>304</v>
      </c>
      <c r="Z100" s="13" t="str">
        <f aca="true" t="array" ref="Z100:Z100">LEFT(Y100,LOOKUP(2^15,FIND(".",Y100,ROW(INDIRECT("1:"&amp;LEN(Y100)))))-1)</f>
        <v>LW_2023_003 - 20231031 - 1</v>
      </c>
      <c r="AA100" s="3" t="s">
        <v>305</v>
      </c>
      <c r="AB100" s="13" t="str">
        <f aca="true" t="array" ref="AB100:AB100">LEFT(AA100,LOOKUP(2^15,FIND(".",AA100,ROW(INDIRECT("1:"&amp;LEN(AA100)))))-1)</f>
        <v>LW_2023_003 - 20231031 - 2</v>
      </c>
      <c r="AC100" s="0" t="str">
        <f aca="false">CONCATENATE(Z100, "-",F100, ".mzML")</f>
        <v>LW_2023_003 - 20231031 - 1-004.mzML</v>
      </c>
      <c r="AD100" s="0" t="str">
        <f aca="false">CONCATENATE(AB100, "-",F100, ".mzML")</f>
        <v>LW_2023_003 - 20231031 - 2-004.mzML</v>
      </c>
    </row>
    <row r="101" customFormat="false" ht="17.9" hidden="true" customHeight="false" outlineLevel="0" collapsed="false">
      <c r="A101" s="2" t="s">
        <v>321</v>
      </c>
      <c r="B101" s="2" t="s">
        <v>322</v>
      </c>
      <c r="C101" s="3" t="s">
        <v>310</v>
      </c>
      <c r="D101" s="4" t="s">
        <v>311</v>
      </c>
      <c r="E101" s="3" t="s">
        <v>448</v>
      </c>
      <c r="F101" s="5" t="s">
        <v>429</v>
      </c>
      <c r="G101" s="3" t="str">
        <f aca="false">CONCATENATE(C101, "_",F101)</f>
        <v>NLA_2022_002_004</v>
      </c>
      <c r="H101" s="3" t="s">
        <v>285</v>
      </c>
      <c r="I101" s="3" t="s">
        <v>449</v>
      </c>
      <c r="J101" s="7" t="s">
        <v>38</v>
      </c>
      <c r="K101" s="4" t="s">
        <v>314</v>
      </c>
      <c r="L101" s="9" t="s">
        <v>288</v>
      </c>
      <c r="M101" s="3" t="s">
        <v>315</v>
      </c>
      <c r="N101" s="3" t="s">
        <v>316</v>
      </c>
      <c r="O101" s="3" t="s">
        <v>316</v>
      </c>
      <c r="P101" s="3" t="s">
        <v>73</v>
      </c>
      <c r="Q101" s="3" t="s">
        <v>257</v>
      </c>
      <c r="R101" s="3" t="s">
        <v>365</v>
      </c>
      <c r="S101" s="3" t="n">
        <v>1000</v>
      </c>
      <c r="T101" s="0" t="n">
        <v>1</v>
      </c>
      <c r="V101" s="3" t="s">
        <v>45</v>
      </c>
      <c r="W101" s="3" t="s">
        <v>318</v>
      </c>
      <c r="X101" s="0" t="n">
        <v>5500</v>
      </c>
      <c r="Y101" s="3" t="s">
        <v>319</v>
      </c>
      <c r="Z101" s="13" t="str">
        <f aca="true" t="array" ref="Z101:Z101">LEFT(Y101,LOOKUP(2^15,FIND(".",Y101,ROW(INDIRECT("1:"&amp;LEN(Y101)))))-1)</f>
        <v>NB_2022_015 - 23022022 - 1</v>
      </c>
      <c r="AA101" s="3" t="s">
        <v>320</v>
      </c>
      <c r="AB101" s="13" t="str">
        <f aca="true" t="array" ref="AB101:AB101">LEFT(AA101,LOOKUP(2^15,FIND(".",AA101,ROW(INDIRECT("1:"&amp;LEN(AA101)))))-1)</f>
        <v>NB_2022_015 - 23022022 - 2</v>
      </c>
      <c r="AC101" s="3" t="str">
        <f aca="false">CONCATENATE(Z101, "-",F101, ".mzML")</f>
        <v>NB_2022_015 - 23022022 - 1-004.mzML</v>
      </c>
      <c r="AD101" s="3" t="str">
        <f aca="false">CONCATENATE(AB101, "-",F101, ".mzML")</f>
        <v>NB_2022_015 - 23022022 - 2-004.mzML</v>
      </c>
    </row>
    <row r="102" customFormat="false" ht="17.9" hidden="true" customHeight="false" outlineLevel="0" collapsed="false">
      <c r="A102" s="2" t="s">
        <v>450</v>
      </c>
      <c r="B102" s="2" t="s">
        <v>451</v>
      </c>
      <c r="C102" s="3" t="s">
        <v>310</v>
      </c>
      <c r="D102" s="4" t="s">
        <v>311</v>
      </c>
      <c r="E102" s="3" t="s">
        <v>448</v>
      </c>
      <c r="F102" s="5" t="s">
        <v>429</v>
      </c>
      <c r="G102" s="3" t="str">
        <f aca="false">CONCATENATE(C102, "_",F102)</f>
        <v>NLA_2022_002_004</v>
      </c>
      <c r="H102" s="3" t="s">
        <v>285</v>
      </c>
      <c r="I102" s="3" t="s">
        <v>449</v>
      </c>
      <c r="J102" s="7" t="s">
        <v>38</v>
      </c>
      <c r="K102" s="4" t="s">
        <v>314</v>
      </c>
      <c r="L102" s="9" t="s">
        <v>288</v>
      </c>
      <c r="M102" s="3" t="s">
        <v>315</v>
      </c>
      <c r="N102" s="3" t="s">
        <v>316</v>
      </c>
      <c r="O102" s="3" t="s">
        <v>316</v>
      </c>
      <c r="P102" s="3" t="s">
        <v>73</v>
      </c>
      <c r="Q102" s="3" t="s">
        <v>257</v>
      </c>
      <c r="R102" s="3" t="s">
        <v>365</v>
      </c>
      <c r="S102" s="3" t="n">
        <v>1000</v>
      </c>
      <c r="T102" s="0" t="n">
        <v>1</v>
      </c>
      <c r="V102" s="3" t="s">
        <v>45</v>
      </c>
      <c r="W102" s="3" t="s">
        <v>318</v>
      </c>
      <c r="X102" s="0" t="n">
        <v>5500</v>
      </c>
      <c r="Y102" s="3" t="s">
        <v>319</v>
      </c>
      <c r="Z102" s="13" t="str">
        <f aca="true" t="array" ref="Z102:Z102">LEFT(Y102,LOOKUP(2^15,FIND(".",Y102,ROW(INDIRECT("1:"&amp;LEN(Y102)))))-1)</f>
        <v>NB_2022_015 - 23022022 - 1</v>
      </c>
      <c r="AA102" s="3" t="s">
        <v>320</v>
      </c>
      <c r="AB102" s="13" t="str">
        <f aca="true" t="array" ref="AB102:AB102">LEFT(AA102,LOOKUP(2^15,FIND(".",AA102,ROW(INDIRECT("1:"&amp;LEN(AA102)))))-1)</f>
        <v>NB_2022_015 - 23022022 - 2</v>
      </c>
      <c r="AC102" s="3" t="str">
        <f aca="false">CONCATENATE(Z102, "-",F102, ".mzML")</f>
        <v>NB_2022_015 - 23022022 - 1-004.mzML</v>
      </c>
      <c r="AD102" s="3" t="str">
        <f aca="false">CONCATENATE(AB102, "-",F102, ".mzML")</f>
        <v>NB_2022_015 - 23022022 - 2-004.mzML</v>
      </c>
    </row>
    <row r="103" customFormat="false" ht="17.9" hidden="true" customHeight="false" outlineLevel="0" collapsed="false">
      <c r="A103" s="2" t="s">
        <v>452</v>
      </c>
      <c r="B103" s="2" t="s">
        <v>453</v>
      </c>
      <c r="C103" s="3" t="s">
        <v>310</v>
      </c>
      <c r="D103" s="4" t="s">
        <v>311</v>
      </c>
      <c r="E103" s="3" t="s">
        <v>448</v>
      </c>
      <c r="F103" s="5" t="s">
        <v>429</v>
      </c>
      <c r="G103" s="3" t="str">
        <f aca="false">CONCATENATE(C103, "_",F103)</f>
        <v>NLA_2022_002_004</v>
      </c>
      <c r="H103" s="3" t="s">
        <v>285</v>
      </c>
      <c r="I103" s="3" t="s">
        <v>449</v>
      </c>
      <c r="J103" s="7" t="s">
        <v>38</v>
      </c>
      <c r="K103" s="4" t="s">
        <v>314</v>
      </c>
      <c r="L103" s="9" t="s">
        <v>288</v>
      </c>
      <c r="M103" s="3" t="s">
        <v>315</v>
      </c>
      <c r="N103" s="3" t="s">
        <v>316</v>
      </c>
      <c r="O103" s="3" t="s">
        <v>316</v>
      </c>
      <c r="P103" s="3" t="s">
        <v>73</v>
      </c>
      <c r="Q103" s="3" t="s">
        <v>257</v>
      </c>
      <c r="R103" s="3" t="s">
        <v>365</v>
      </c>
      <c r="S103" s="3" t="n">
        <v>1000</v>
      </c>
      <c r="T103" s="0" t="n">
        <v>1</v>
      </c>
      <c r="V103" s="3" t="s">
        <v>45</v>
      </c>
      <c r="W103" s="3" t="s">
        <v>318</v>
      </c>
      <c r="X103" s="0" t="n">
        <v>5500</v>
      </c>
      <c r="Y103" s="3" t="s">
        <v>319</v>
      </c>
      <c r="Z103" s="13" t="str">
        <f aca="true" t="array" ref="Z103:Z103">LEFT(Y103,LOOKUP(2^15,FIND(".",Y103,ROW(INDIRECT("1:"&amp;LEN(Y103)))))-1)</f>
        <v>NB_2022_015 - 23022022 - 1</v>
      </c>
      <c r="AA103" s="3" t="s">
        <v>320</v>
      </c>
      <c r="AB103" s="13" t="str">
        <f aca="true" t="array" ref="AB103:AB103">LEFT(AA103,LOOKUP(2^15,FIND(".",AA103,ROW(INDIRECT("1:"&amp;LEN(AA103)))))-1)</f>
        <v>NB_2022_015 - 23022022 - 2</v>
      </c>
      <c r="AC103" s="3" t="str">
        <f aca="false">CONCATENATE(Z103, "-",F103, ".mzML")</f>
        <v>NB_2022_015 - 23022022 - 1-004.mzML</v>
      </c>
      <c r="AD103" s="3" t="str">
        <f aca="false">CONCATENATE(AB103, "-",F103, ".mzML")</f>
        <v>NB_2022_015 - 23022022 - 2-004.mzML</v>
      </c>
    </row>
    <row r="104" customFormat="false" ht="17.9" hidden="true" customHeight="false" outlineLevel="0" collapsed="false">
      <c r="A104" s="2" t="s">
        <v>337</v>
      </c>
      <c r="B104" s="2" t="s">
        <v>338</v>
      </c>
      <c r="C104" s="3" t="s">
        <v>327</v>
      </c>
      <c r="D104" s="4" t="s">
        <v>328</v>
      </c>
      <c r="E104" s="3" t="s">
        <v>329</v>
      </c>
      <c r="F104" s="21" t="s">
        <v>429</v>
      </c>
      <c r="G104" s="3" t="str">
        <f aca="false">CONCATENATE(C104, "_",F104)</f>
        <v>NLA_2022_007_004</v>
      </c>
      <c r="H104" s="22" t="s">
        <v>285</v>
      </c>
      <c r="I104" s="3" t="s">
        <v>454</v>
      </c>
      <c r="J104" s="7" t="s">
        <v>38</v>
      </c>
      <c r="K104" s="4" t="s">
        <v>331</v>
      </c>
      <c r="L104" s="9" t="s">
        <v>288</v>
      </c>
      <c r="M104" s="3" t="s">
        <v>315</v>
      </c>
      <c r="N104" s="3" t="s">
        <v>316</v>
      </c>
      <c r="O104" s="3" t="s">
        <v>316</v>
      </c>
      <c r="P104" s="3" t="s">
        <v>73</v>
      </c>
      <c r="Q104" s="3" t="s">
        <v>257</v>
      </c>
      <c r="R104" s="3" t="s">
        <v>365</v>
      </c>
      <c r="S104" s="3" t="n">
        <v>1000</v>
      </c>
      <c r="T104" s="0" t="n">
        <v>1</v>
      </c>
      <c r="V104" s="3" t="s">
        <v>45</v>
      </c>
      <c r="W104" s="3" t="s">
        <v>332</v>
      </c>
      <c r="X104" s="0" t="n">
        <v>5500</v>
      </c>
      <c r="Y104" s="3" t="s">
        <v>333</v>
      </c>
      <c r="Z104" s="13" t="str">
        <f aca="true" t="array" ref="Z104:Z104">LEFT(Y104,LOOKUP(2^15,FIND(".",Y104,ROW(INDIRECT("1:"&amp;LEN(Y104)))))-1)</f>
        <v>NB_2022_030 - 20062022 - 1</v>
      </c>
      <c r="AA104" s="3" t="s">
        <v>334</v>
      </c>
      <c r="AB104" s="13" t="str">
        <f aca="true" t="array" ref="AB104:AB104">LEFT(AA104,LOOKUP(2^15,FIND(".",AA104,ROW(INDIRECT("1:"&amp;LEN(AA104)))))-1)</f>
        <v>NB_2022_030 - 20062022 - 2</v>
      </c>
      <c r="AC104" s="3" t="str">
        <f aca="false">CONCATENATE(Z104, "-",F104, ".mzML")</f>
        <v>NB_2022_030 - 20062022 - 1-004.mzML</v>
      </c>
      <c r="AD104" s="3" t="str">
        <f aca="false">CONCATENATE(AB104, "-",F104, ".mzML")</f>
        <v>NB_2022_030 - 20062022 - 2-004.mzML</v>
      </c>
    </row>
    <row r="105" customFormat="false" ht="17.9" hidden="true" customHeight="false" outlineLevel="0" collapsed="false">
      <c r="A105" s="2" t="s">
        <v>455</v>
      </c>
      <c r="B105" s="2" t="s">
        <v>456</v>
      </c>
      <c r="C105" s="3" t="s">
        <v>327</v>
      </c>
      <c r="D105" s="4" t="s">
        <v>328</v>
      </c>
      <c r="E105" s="3" t="s">
        <v>329</v>
      </c>
      <c r="F105" s="21" t="s">
        <v>429</v>
      </c>
      <c r="G105" s="3" t="str">
        <f aca="false">CONCATENATE(C105, "_",F105)</f>
        <v>NLA_2022_007_004</v>
      </c>
      <c r="H105" s="22" t="s">
        <v>285</v>
      </c>
      <c r="I105" s="3" t="s">
        <v>454</v>
      </c>
      <c r="J105" s="7" t="s">
        <v>38</v>
      </c>
      <c r="K105" s="4" t="s">
        <v>331</v>
      </c>
      <c r="L105" s="9" t="s">
        <v>288</v>
      </c>
      <c r="M105" s="3" t="s">
        <v>315</v>
      </c>
      <c r="N105" s="3" t="s">
        <v>316</v>
      </c>
      <c r="O105" s="3" t="s">
        <v>316</v>
      </c>
      <c r="P105" s="3" t="s">
        <v>73</v>
      </c>
      <c r="Q105" s="3" t="s">
        <v>257</v>
      </c>
      <c r="R105" s="3" t="s">
        <v>365</v>
      </c>
      <c r="S105" s="3" t="n">
        <v>1000</v>
      </c>
      <c r="T105" s="0" t="n">
        <v>1</v>
      </c>
      <c r="V105" s="3" t="s">
        <v>45</v>
      </c>
      <c r="W105" s="3" t="s">
        <v>332</v>
      </c>
      <c r="X105" s="0" t="n">
        <v>5500</v>
      </c>
      <c r="Y105" s="3" t="s">
        <v>333</v>
      </c>
      <c r="Z105" s="13" t="str">
        <f aca="true" t="array" ref="Z105:Z105">LEFT(Y105,LOOKUP(2^15,FIND(".",Y105,ROW(INDIRECT("1:"&amp;LEN(Y105)))))-1)</f>
        <v>NB_2022_030 - 20062022 - 1</v>
      </c>
      <c r="AA105" s="3" t="s">
        <v>334</v>
      </c>
      <c r="AB105" s="13" t="str">
        <f aca="true" t="array" ref="AB105:AB105">LEFT(AA105,LOOKUP(2^15,FIND(".",AA105,ROW(INDIRECT("1:"&amp;LEN(AA105)))))-1)</f>
        <v>NB_2022_030 - 20062022 - 2</v>
      </c>
      <c r="AC105" s="3" t="str">
        <f aca="false">CONCATENATE(Z105, "-",F105, ".mzML")</f>
        <v>NB_2022_030 - 20062022 - 1-004.mzML</v>
      </c>
      <c r="AD105" s="3" t="str">
        <f aca="false">CONCATENATE(AB105, "-",F105, ".mzML")</f>
        <v>NB_2022_030 - 20062022 - 2-004.mzML</v>
      </c>
    </row>
    <row r="106" customFormat="false" ht="17.9" hidden="true" customHeight="false" outlineLevel="0" collapsed="false">
      <c r="A106" s="2" t="s">
        <v>457</v>
      </c>
      <c r="B106" s="2" t="s">
        <v>458</v>
      </c>
      <c r="C106" s="3" t="s">
        <v>327</v>
      </c>
      <c r="D106" s="4" t="s">
        <v>328</v>
      </c>
      <c r="E106" s="3" t="s">
        <v>329</v>
      </c>
      <c r="F106" s="21" t="s">
        <v>429</v>
      </c>
      <c r="G106" s="3" t="str">
        <f aca="false">CONCATENATE(C106, "_",F106)</f>
        <v>NLA_2022_007_004</v>
      </c>
      <c r="H106" s="22" t="s">
        <v>285</v>
      </c>
      <c r="I106" s="3" t="s">
        <v>454</v>
      </c>
      <c r="J106" s="7" t="s">
        <v>38</v>
      </c>
      <c r="K106" s="4" t="s">
        <v>331</v>
      </c>
      <c r="L106" s="9" t="s">
        <v>288</v>
      </c>
      <c r="M106" s="3" t="s">
        <v>315</v>
      </c>
      <c r="N106" s="3" t="s">
        <v>316</v>
      </c>
      <c r="O106" s="3" t="s">
        <v>316</v>
      </c>
      <c r="P106" s="3" t="s">
        <v>73</v>
      </c>
      <c r="Q106" s="3" t="s">
        <v>257</v>
      </c>
      <c r="R106" s="3" t="s">
        <v>365</v>
      </c>
      <c r="S106" s="3" t="n">
        <v>1000</v>
      </c>
      <c r="T106" s="0" t="n">
        <v>1</v>
      </c>
      <c r="V106" s="3" t="s">
        <v>45</v>
      </c>
      <c r="W106" s="3" t="s">
        <v>332</v>
      </c>
      <c r="X106" s="0" t="n">
        <v>5500</v>
      </c>
      <c r="Y106" s="3" t="s">
        <v>333</v>
      </c>
      <c r="Z106" s="13" t="str">
        <f aca="true" t="array" ref="Z106:Z106">LEFT(Y106,LOOKUP(2^15,FIND(".",Y106,ROW(INDIRECT("1:"&amp;LEN(Y106)))))-1)</f>
        <v>NB_2022_030 - 20062022 - 1</v>
      </c>
      <c r="AA106" s="3" t="s">
        <v>334</v>
      </c>
      <c r="AB106" s="13" t="str">
        <f aca="true" t="array" ref="AB106:AB106">LEFT(AA106,LOOKUP(2^15,FIND(".",AA106,ROW(INDIRECT("1:"&amp;LEN(AA106)))))-1)</f>
        <v>NB_2022_030 - 20062022 - 2</v>
      </c>
      <c r="AC106" s="3" t="str">
        <f aca="false">CONCATENATE(Z106, "-",F106, ".mzML")</f>
        <v>NB_2022_030 - 20062022 - 1-004.mzML</v>
      </c>
      <c r="AD106" s="3" t="str">
        <f aca="false">CONCATENATE(AB106, "-",F106, ".mzML")</f>
        <v>NB_2022_030 - 20062022 - 2-004.mzML</v>
      </c>
    </row>
    <row r="107" customFormat="false" ht="17.9" hidden="true" customHeight="false" outlineLevel="0" collapsed="false">
      <c r="A107" s="2" t="s">
        <v>389</v>
      </c>
      <c r="B107" s="2" t="s">
        <v>390</v>
      </c>
      <c r="C107" s="3" t="s">
        <v>391</v>
      </c>
      <c r="D107" s="4" t="s">
        <v>392</v>
      </c>
      <c r="E107" s="3"/>
      <c r="F107" s="5" t="s">
        <v>429</v>
      </c>
      <c r="G107" s="3" t="str">
        <f aca="false">CONCATENATE(C107, "_",F107)</f>
        <v>NLA_2022_011_004</v>
      </c>
      <c r="H107" s="3"/>
      <c r="I107" s="3" t="s">
        <v>459</v>
      </c>
      <c r="J107" s="7" t="s">
        <v>38</v>
      </c>
      <c r="K107" s="4" t="s">
        <v>460</v>
      </c>
      <c r="L107" s="9" t="s">
        <v>395</v>
      </c>
      <c r="M107" s="3" t="s">
        <v>461</v>
      </c>
      <c r="N107" s="3" t="s">
        <v>364</v>
      </c>
      <c r="O107" s="3" t="s">
        <v>364</v>
      </c>
      <c r="P107" s="3" t="s">
        <v>130</v>
      </c>
      <c r="Q107" s="3" t="s">
        <v>40</v>
      </c>
      <c r="R107" s="3" t="s">
        <v>40</v>
      </c>
      <c r="S107" s="3" t="n">
        <v>1000</v>
      </c>
      <c r="T107" s="0" t="n">
        <v>3</v>
      </c>
      <c r="V107" s="0" t="s">
        <v>397</v>
      </c>
      <c r="W107" s="3" t="s">
        <v>398</v>
      </c>
      <c r="X107" s="0" t="n">
        <v>5500</v>
      </c>
      <c r="Y107" s="3" t="s">
        <v>399</v>
      </c>
      <c r="Z107" s="13" t="str">
        <f aca="true" t="array" ref="Z107:Z107">LEFT(Y107,LOOKUP(2^15,FIND(".",Y107,ROW(INDIRECT("1:"&amp;LEN(Y107)))))-1)</f>
        <v>NB_2022_052 - 27102022 - 1</v>
      </c>
      <c r="AA107" s="3" t="s">
        <v>400</v>
      </c>
      <c r="AB107" s="13" t="str">
        <f aca="true" t="array" ref="AB107:AB107">LEFT(AA107,LOOKUP(2^15,FIND(".",AA107,ROW(INDIRECT("1:"&amp;LEN(AA107)))))-1)</f>
        <v>NB_2022_052 - 27102022 - 2</v>
      </c>
      <c r="AC107" s="3" t="str">
        <f aca="false">CONCATENATE(Z107, "-",F107, ".mzML")</f>
        <v>NB_2022_052 - 27102022 - 1-004.mzML</v>
      </c>
      <c r="AD107" s="3" t="str">
        <f aca="false">CONCATENATE(AB107, "-",F107, ".mzML")</f>
        <v>NB_2022_052 - 27102022 - 2-004.mzML</v>
      </c>
    </row>
    <row r="108" customFormat="false" ht="16.4" hidden="true" customHeight="false" outlineLevel="0" collapsed="false">
      <c r="A108" s="2" t="s">
        <v>58</v>
      </c>
      <c r="B108" s="2" t="s">
        <v>59</v>
      </c>
      <c r="C108" s="0" t="s">
        <v>339</v>
      </c>
      <c r="D108" s="0" t="s">
        <v>340</v>
      </c>
      <c r="E108" s="0" t="s">
        <v>34</v>
      </c>
      <c r="F108" s="0" t="s">
        <v>429</v>
      </c>
      <c r="G108" s="0" t="s">
        <v>462</v>
      </c>
      <c r="H108" s="3" t="s">
        <v>36</v>
      </c>
      <c r="I108" s="3" t="s">
        <v>463</v>
      </c>
      <c r="J108" s="3" t="s">
        <v>38</v>
      </c>
      <c r="K108" s="3" t="s">
        <v>38</v>
      </c>
      <c r="L108" s="9" t="s">
        <v>39</v>
      </c>
      <c r="M108" s="3" t="s">
        <v>87</v>
      </c>
      <c r="N108" s="3" t="s">
        <v>41</v>
      </c>
      <c r="O108" s="3" t="s">
        <v>62</v>
      </c>
      <c r="P108" s="3" t="s">
        <v>130</v>
      </c>
      <c r="Q108" s="3" t="s">
        <v>40</v>
      </c>
      <c r="R108" s="3" t="s">
        <v>88</v>
      </c>
      <c r="S108" s="3" t="s">
        <v>40</v>
      </c>
      <c r="T108" s="3" t="n">
        <v>1</v>
      </c>
      <c r="U108" s="0" t="s">
        <v>464</v>
      </c>
      <c r="V108" s="3" t="s">
        <v>45</v>
      </c>
      <c r="W108" s="0" t="n">
        <v>5500</v>
      </c>
      <c r="X108" s="0" t="s">
        <v>344</v>
      </c>
      <c r="Y108" s="0" t="s">
        <v>345</v>
      </c>
      <c r="Z108" s="0" t="s">
        <v>346</v>
      </c>
      <c r="AA108" s="0" t="s">
        <v>347</v>
      </c>
      <c r="AB108" s="0" t="s">
        <v>348</v>
      </c>
      <c r="AC108" s="0" t="s">
        <v>465</v>
      </c>
      <c r="AD108" s="0" t="s">
        <v>466</v>
      </c>
    </row>
    <row r="109" customFormat="false" ht="17.9" hidden="true" customHeight="false" outlineLevel="0" collapsed="false">
      <c r="A109" s="2" t="s">
        <v>248</v>
      </c>
      <c r="B109" s="2" t="s">
        <v>249</v>
      </c>
      <c r="C109" s="3" t="s">
        <v>250</v>
      </c>
      <c r="D109" s="4" t="s">
        <v>251</v>
      </c>
      <c r="E109" s="3" t="s">
        <v>406</v>
      </c>
      <c r="F109" s="4" t="s">
        <v>467</v>
      </c>
      <c r="G109" s="3" t="str">
        <f aca="false">CONCATENATE(C109, "_",F109)</f>
        <v>NLA_2024_001_005</v>
      </c>
      <c r="H109" s="4" t="s">
        <v>253</v>
      </c>
      <c r="I109" s="27" t="s">
        <v>468</v>
      </c>
      <c r="J109" s="7" t="s">
        <v>38</v>
      </c>
      <c r="K109" s="4" t="s">
        <v>409</v>
      </c>
      <c r="L109" s="28" t="s">
        <v>288</v>
      </c>
      <c r="M109" s="4" t="s">
        <v>315</v>
      </c>
      <c r="N109" s="4" t="s">
        <v>410</v>
      </c>
      <c r="O109" s="4" t="s">
        <v>410</v>
      </c>
      <c r="P109" s="3" t="s">
        <v>73</v>
      </c>
      <c r="Q109" s="4" t="s">
        <v>411</v>
      </c>
      <c r="R109" s="30" t="s">
        <v>469</v>
      </c>
      <c r="S109" s="4" t="s">
        <v>413</v>
      </c>
      <c r="T109" s="29" t="n">
        <v>1</v>
      </c>
      <c r="U109" s="0" t="s">
        <v>258</v>
      </c>
      <c r="V109" s="7" t="s">
        <v>45</v>
      </c>
      <c r="W109" s="7" t="s">
        <v>260</v>
      </c>
      <c r="X109" s="7" t="s">
        <v>261</v>
      </c>
      <c r="Y109" s="7" t="s">
        <v>262</v>
      </c>
      <c r="Z109" s="13" t="str">
        <f aca="true" t="array" ref="Z109:Z109">LEFT(Y109,LOOKUP(2^15,FIND(".",Y109,ROW(INDIRECT("1:"&amp;LEN(Y109)))))-1)</f>
        <v>LW_2024_001 - 20240212 - 1SET1</v>
      </c>
      <c r="AA109" s="7" t="s">
        <v>262</v>
      </c>
      <c r="AB109" s="13" t="str">
        <f aca="true" t="array" ref="AB109:AB109">LEFT(AA109,LOOKUP(2^15,FIND(".",AA109,ROW(INDIRECT("1:"&amp;LEN(AA109)))))-1)</f>
        <v>LW_2024_001 - 20240212 - 1SET1</v>
      </c>
      <c r="AC109" s="3" t="s">
        <v>263</v>
      </c>
      <c r="AD109" s="3" t="s">
        <v>263</v>
      </c>
    </row>
    <row r="110" customFormat="false" ht="17.9" hidden="true" customHeight="false" outlineLevel="0" collapsed="false">
      <c r="A110" s="2" t="s">
        <v>248</v>
      </c>
      <c r="B110" s="2" t="s">
        <v>249</v>
      </c>
      <c r="C110" s="3" t="s">
        <v>264</v>
      </c>
      <c r="D110" s="4" t="s">
        <v>265</v>
      </c>
      <c r="E110" s="3" t="s">
        <v>406</v>
      </c>
      <c r="F110" s="4" t="s">
        <v>467</v>
      </c>
      <c r="G110" s="3" t="str">
        <f aca="false">CONCATENATE(C110, "_",F110)</f>
        <v>NLA_2024_002_005</v>
      </c>
      <c r="H110" s="4" t="s">
        <v>253</v>
      </c>
      <c r="I110" s="4" t="s">
        <v>470</v>
      </c>
      <c r="J110" s="7" t="s">
        <v>38</v>
      </c>
      <c r="K110" s="4" t="s">
        <v>409</v>
      </c>
      <c r="L110" s="28" t="s">
        <v>415</v>
      </c>
      <c r="M110" s="4" t="s">
        <v>315</v>
      </c>
      <c r="N110" s="4" t="s">
        <v>410</v>
      </c>
      <c r="O110" s="4" t="s">
        <v>410</v>
      </c>
      <c r="P110" s="3" t="s">
        <v>73</v>
      </c>
      <c r="Q110" s="4" t="s">
        <v>411</v>
      </c>
      <c r="R110" s="30" t="s">
        <v>471</v>
      </c>
      <c r="S110" s="4" t="s">
        <v>413</v>
      </c>
      <c r="T110" s="29" t="n">
        <v>1</v>
      </c>
      <c r="U110" s="0" t="s">
        <v>267</v>
      </c>
      <c r="V110" s="7" t="s">
        <v>45</v>
      </c>
      <c r="W110" s="7" t="s">
        <v>472</v>
      </c>
      <c r="X110" s="7" t="s">
        <v>261</v>
      </c>
      <c r="Y110" s="7" t="s">
        <v>269</v>
      </c>
      <c r="Z110" s="13" t="str">
        <f aca="true" t="array" ref="Z110:Z110">LEFT(Y110,LOOKUP(2^15,FIND(".",Y110,ROW(INDIRECT("1:"&amp;LEN(Y110)))))-1)</f>
        <v>LW_2024_002 - 20240214 - 1</v>
      </c>
      <c r="AA110" s="7" t="s">
        <v>270</v>
      </c>
      <c r="AB110" s="13" t="str">
        <f aca="true" t="array" ref="AB110:AB110">LEFT(AA110,LOOKUP(2^15,FIND(".",AA110,ROW(INDIRECT("1:"&amp;LEN(AA110)))))-1)</f>
        <v>LW_2024_002 - 20240214 - 2</v>
      </c>
      <c r="AC110" s="3" t="str">
        <f aca="false">CONCATENATE(Z110, "-",F110, ".mzML")</f>
        <v>LW_2024_002 - 20240214 - 1-005.mzML</v>
      </c>
      <c r="AD110" s="3" t="str">
        <f aca="false">CONCATENATE(AB110, "-",F110, ".mzML")</f>
        <v>LW_2024_002 - 20240214 - 2-005.mzML</v>
      </c>
    </row>
    <row r="111" customFormat="false" ht="17.9" hidden="true" customHeight="false" outlineLevel="0" collapsed="false">
      <c r="A111" s="2" t="s">
        <v>248</v>
      </c>
      <c r="B111" s="2" t="s">
        <v>249</v>
      </c>
      <c r="C111" s="3" t="s">
        <v>271</v>
      </c>
      <c r="D111" s="4" t="s">
        <v>272</v>
      </c>
      <c r="E111" s="3" t="s">
        <v>406</v>
      </c>
      <c r="F111" s="4" t="s">
        <v>467</v>
      </c>
      <c r="G111" s="3" t="str">
        <f aca="false">CONCATENATE(C111, "_",F111)</f>
        <v>NLA_2024_003_005</v>
      </c>
      <c r="H111" s="4" t="s">
        <v>253</v>
      </c>
      <c r="I111" s="3" t="s">
        <v>473</v>
      </c>
      <c r="J111" s="7" t="s">
        <v>38</v>
      </c>
      <c r="K111" s="4" t="s">
        <v>409</v>
      </c>
      <c r="L111" s="28" t="s">
        <v>415</v>
      </c>
      <c r="M111" s="4" t="s">
        <v>315</v>
      </c>
      <c r="N111" s="4" t="s">
        <v>410</v>
      </c>
      <c r="O111" s="4" t="s">
        <v>410</v>
      </c>
      <c r="P111" s="3" t="s">
        <v>73</v>
      </c>
      <c r="Q111" s="4" t="s">
        <v>411</v>
      </c>
      <c r="R111" s="30" t="s">
        <v>474</v>
      </c>
      <c r="S111" s="4" t="s">
        <v>413</v>
      </c>
      <c r="T111" s="29" t="n">
        <v>1</v>
      </c>
      <c r="U111" s="3" t="s">
        <v>274</v>
      </c>
      <c r="V111" s="7" t="s">
        <v>45</v>
      </c>
      <c r="W111" s="7" t="s">
        <v>275</v>
      </c>
      <c r="X111" s="7" t="s">
        <v>261</v>
      </c>
      <c r="Y111" s="7" t="s">
        <v>276</v>
      </c>
      <c r="Z111" s="13" t="str">
        <f aca="true" t="array" ref="Z111:Z111">LEFT(Y111,LOOKUP(2^15,FIND(".",Y111,ROW(INDIRECT("1:"&amp;LEN(Y111)))))-1)</f>
        <v>LW_2024_003 - 20240215 - 1</v>
      </c>
      <c r="AA111" s="7" t="s">
        <v>277</v>
      </c>
      <c r="AB111" s="13" t="str">
        <f aca="true" t="array" ref="AB111:AB111">LEFT(AA111,LOOKUP(2^15,FIND(".",AA111,ROW(INDIRECT("1:"&amp;LEN(AA111)))))-1)</f>
        <v>LW_2024_003 - 20240215 - 2</v>
      </c>
      <c r="AC111" s="3" t="str">
        <f aca="false">CONCATENATE(Z111, "-",F111, ".mzML")</f>
        <v>LW_2024_003 - 20240215 - 1-005.mzML</v>
      </c>
      <c r="AD111" s="3" t="str">
        <f aca="false">CONCATENATE(AB111, "-",F111, ".mzML")</f>
        <v>LW_2024_003 - 20240215 - 2-005.mzML</v>
      </c>
    </row>
    <row r="112" customFormat="false" ht="17.9" hidden="true" customHeight="false" outlineLevel="0" collapsed="false">
      <c r="A112" s="2" t="s">
        <v>357</v>
      </c>
      <c r="B112" s="2" t="s">
        <v>358</v>
      </c>
      <c r="C112" s="3" t="s">
        <v>359</v>
      </c>
      <c r="D112" s="4" t="s">
        <v>360</v>
      </c>
      <c r="E112" s="3" t="s">
        <v>361</v>
      </c>
      <c r="F112" s="5" t="s">
        <v>467</v>
      </c>
      <c r="G112" s="3" t="str">
        <f aca="false">CONCATENATE(C112, "_",F112)</f>
        <v>NLA_2023_001_005</v>
      </c>
      <c r="H112" s="3" t="s">
        <v>285</v>
      </c>
      <c r="I112" s="3" t="s">
        <v>475</v>
      </c>
      <c r="J112" s="23" t="n">
        <v>228.8</v>
      </c>
      <c r="K112" s="4" t="s">
        <v>363</v>
      </c>
      <c r="L112" s="9" t="s">
        <v>288</v>
      </c>
      <c r="M112" s="24" t="s">
        <v>140</v>
      </c>
      <c r="N112" s="24" t="s">
        <v>364</v>
      </c>
      <c r="O112" s="24" t="s">
        <v>364</v>
      </c>
      <c r="P112" s="3" t="s">
        <v>130</v>
      </c>
      <c r="Q112" s="20" t="s">
        <v>365</v>
      </c>
      <c r="R112" s="3" t="s">
        <v>40</v>
      </c>
      <c r="S112" s="3" t="n">
        <v>1000</v>
      </c>
      <c r="T112" s="0" t="n">
        <v>1</v>
      </c>
      <c r="V112" s="7" t="s">
        <v>45</v>
      </c>
      <c r="W112" s="7" t="s">
        <v>366</v>
      </c>
      <c r="X112" s="7" t="n">
        <v>5500</v>
      </c>
      <c r="Y112" s="7" t="s">
        <v>367</v>
      </c>
      <c r="Z112" s="13" t="str">
        <f aca="true" t="array" ref="Z112:Z112">LEFT(Y112,LOOKUP(2^15,FIND(".",Y112,ROW(INDIRECT("1:"&amp;LEN(Y112)))))-1)</f>
        <v>NB_2023_002 - 12012023 - 1</v>
      </c>
      <c r="AA112" s="7" t="s">
        <v>368</v>
      </c>
      <c r="AB112" s="13" t="str">
        <f aca="true" t="array" ref="AB112:AB112">LEFT(AA112,LOOKUP(2^15,FIND(".",AA112,ROW(INDIRECT("1:"&amp;LEN(AA112)))))-1)</f>
        <v>NB_2023_002 - 12012023 - 2</v>
      </c>
      <c r="AC112" s="3" t="str">
        <f aca="false">CONCATENATE(Z112, "-",F112, ".mzML")</f>
        <v>NB_2023_002 - 12012023 - 1-005.mzML</v>
      </c>
      <c r="AD112" s="3" t="str">
        <f aca="false">CONCATENATE(AB112, "-",F112, ".mzML")</f>
        <v>NB_2023_002 - 12012023 - 2-005.mzML</v>
      </c>
    </row>
    <row r="113" customFormat="false" ht="17.9" hidden="true" customHeight="false" outlineLevel="0" collapsed="false">
      <c r="A113" s="2" t="s">
        <v>369</v>
      </c>
      <c r="B113" s="2" t="s">
        <v>370</v>
      </c>
      <c r="C113" s="3" t="s">
        <v>359</v>
      </c>
      <c r="D113" s="4" t="s">
        <v>360</v>
      </c>
      <c r="E113" s="3" t="s">
        <v>361</v>
      </c>
      <c r="F113" s="5" t="s">
        <v>467</v>
      </c>
      <c r="G113" s="3" t="str">
        <f aca="false">CONCATENATE(C113, "_",F113)</f>
        <v>NLA_2023_001_005</v>
      </c>
      <c r="H113" s="3" t="s">
        <v>285</v>
      </c>
      <c r="I113" s="3" t="s">
        <v>475</v>
      </c>
      <c r="J113" s="23" t="n">
        <v>228.8</v>
      </c>
      <c r="K113" s="4" t="s">
        <v>363</v>
      </c>
      <c r="L113" s="9" t="s">
        <v>288</v>
      </c>
      <c r="M113" s="24" t="s">
        <v>140</v>
      </c>
      <c r="N113" s="24" t="s">
        <v>364</v>
      </c>
      <c r="O113" s="24" t="s">
        <v>364</v>
      </c>
      <c r="P113" s="3" t="s">
        <v>130</v>
      </c>
      <c r="Q113" s="20" t="s">
        <v>365</v>
      </c>
      <c r="R113" s="3" t="s">
        <v>40</v>
      </c>
      <c r="S113" s="3" t="n">
        <v>1000</v>
      </c>
      <c r="T113" s="0" t="n">
        <v>1</v>
      </c>
      <c r="V113" s="7" t="s">
        <v>45</v>
      </c>
      <c r="W113" s="7" t="s">
        <v>366</v>
      </c>
      <c r="X113" s="7" t="n">
        <v>5500</v>
      </c>
      <c r="Y113" s="7" t="s">
        <v>367</v>
      </c>
      <c r="Z113" s="13" t="str">
        <f aca="true" t="array" ref="Z113:Z113">LEFT(Y113,LOOKUP(2^15,FIND(".",Y113,ROW(INDIRECT("1:"&amp;LEN(Y113)))))-1)</f>
        <v>NB_2023_002 - 12012023 - 1</v>
      </c>
      <c r="AA113" s="7" t="s">
        <v>368</v>
      </c>
      <c r="AB113" s="13" t="str">
        <f aca="true" t="array" ref="AB113:AB113">LEFT(AA113,LOOKUP(2^15,FIND(".",AA113,ROW(INDIRECT("1:"&amp;LEN(AA113)))))-1)</f>
        <v>NB_2023_002 - 12012023 - 2</v>
      </c>
      <c r="AC113" s="3" t="str">
        <f aca="false">CONCATENATE(Z113, "-",F113, ".mzML")</f>
        <v>NB_2023_002 - 12012023 - 1-005.mzML</v>
      </c>
      <c r="AD113" s="3" t="str">
        <f aca="false">CONCATENATE(AB113, "-",F113, ".mzML")</f>
        <v>NB_2023_002 - 12012023 - 2-005.mzML</v>
      </c>
    </row>
    <row r="114" customFormat="false" ht="16.4" hidden="true" customHeight="false" outlineLevel="0" collapsed="false">
      <c r="A114" s="2" t="s">
        <v>371</v>
      </c>
      <c r="B114" s="2" t="s">
        <v>372</v>
      </c>
      <c r="C114" s="3" t="s">
        <v>373</v>
      </c>
      <c r="D114" s="4" t="s">
        <v>374</v>
      </c>
      <c r="E114" s="3" t="s">
        <v>375</v>
      </c>
      <c r="F114" s="17" t="s">
        <v>467</v>
      </c>
      <c r="G114" s="3" t="str">
        <f aca="false">CONCATENATE(C114, "_",F114)</f>
        <v>NLA_2023_008_005</v>
      </c>
      <c r="H114" s="24" t="s">
        <v>36</v>
      </c>
      <c r="I114" s="24" t="s">
        <v>476</v>
      </c>
      <c r="J114" s="4" t="s">
        <v>38</v>
      </c>
      <c r="K114" s="0" t="s">
        <v>40</v>
      </c>
      <c r="L114" s="9" t="s">
        <v>39</v>
      </c>
      <c r="M114" s="24" t="s">
        <v>438</v>
      </c>
      <c r="N114" s="25" t="s">
        <v>378</v>
      </c>
      <c r="O114" s="24" t="s">
        <v>379</v>
      </c>
      <c r="P114" s="3" t="s">
        <v>73</v>
      </c>
      <c r="Q114" s="24" t="s">
        <v>40</v>
      </c>
      <c r="R114" s="24" t="s">
        <v>439</v>
      </c>
      <c r="S114" s="24" t="s">
        <v>40</v>
      </c>
      <c r="T114" s="20" t="n">
        <v>1</v>
      </c>
      <c r="U114" s="3" t="s">
        <v>477</v>
      </c>
      <c r="V114" s="3" t="s">
        <v>45</v>
      </c>
      <c r="W114" s="3" t="s">
        <v>382</v>
      </c>
      <c r="X114" s="20" t="n">
        <v>5500</v>
      </c>
      <c r="Y114" s="3" t="s">
        <v>383</v>
      </c>
      <c r="Z114" s="13" t="str">
        <f aca="true" t="array" ref="Z114:Z114">LEFT(Y114,LOOKUP(2^15,FIND(".",Y114,ROW(INDIRECT("1:"&amp;LEN(Y114)))))-1)</f>
        <v>NB_2023_022 - 20230406 - 1</v>
      </c>
      <c r="AA114" s="3" t="s">
        <v>384</v>
      </c>
      <c r="AB114" s="13" t="str">
        <f aca="true" t="array" ref="AB114:AB114">LEFT(AA114,LOOKUP(2^15,FIND(".",AA114,ROW(INDIRECT("1:"&amp;LEN(AA114)))))-1)</f>
        <v>NB_2023_022 - 20230406 - 2</v>
      </c>
      <c r="AC114" s="3" t="str">
        <f aca="false">CONCATENATE(Z114, "-",F114, ".mzML")</f>
        <v>NB_2023_022 - 20230406 - 1-005.mzML</v>
      </c>
      <c r="AD114" s="3" t="str">
        <f aca="false">CONCATENATE(AB114, "-",F114, ".mzML")</f>
        <v>NB_2023_022 - 20230406 - 2-005.mzML</v>
      </c>
    </row>
    <row r="115" customFormat="false" ht="16.4" hidden="true" customHeight="false" outlineLevel="0" collapsed="false">
      <c r="A115" s="2" t="s">
        <v>280</v>
      </c>
      <c r="B115" s="2" t="s">
        <v>281</v>
      </c>
      <c r="C115" s="3" t="s">
        <v>282</v>
      </c>
      <c r="D115" s="4" t="s">
        <v>283</v>
      </c>
      <c r="E115" s="3" t="s">
        <v>385</v>
      </c>
      <c r="F115" s="17" t="s">
        <v>467</v>
      </c>
      <c r="G115" s="3" t="str">
        <f aca="false">CONCATENATE(C115, "_",F115)</f>
        <v>NLA_2023_012_005</v>
      </c>
      <c r="H115" s="2" t="s">
        <v>253</v>
      </c>
      <c r="I115" s="2" t="s">
        <v>478</v>
      </c>
      <c r="J115" s="2" t="s">
        <v>38</v>
      </c>
      <c r="K115" s="18" t="s">
        <v>287</v>
      </c>
      <c r="L115" s="19" t="s">
        <v>288</v>
      </c>
      <c r="M115" s="2" t="s">
        <v>87</v>
      </c>
      <c r="N115" s="2" t="s">
        <v>289</v>
      </c>
      <c r="O115" s="2" t="s">
        <v>442</v>
      </c>
      <c r="P115" s="3" t="s">
        <v>130</v>
      </c>
      <c r="Q115" s="2" t="s">
        <v>291</v>
      </c>
      <c r="R115" s="2" t="s">
        <v>40</v>
      </c>
      <c r="S115" s="2" t="n">
        <v>650</v>
      </c>
      <c r="T115" s="2" t="n">
        <v>2</v>
      </c>
      <c r="U115" s="2" t="s">
        <v>479</v>
      </c>
      <c r="V115" s="3" t="s">
        <v>45</v>
      </c>
      <c r="W115" s="3" t="s">
        <v>293</v>
      </c>
      <c r="X115" s="20" t="n">
        <v>5500</v>
      </c>
      <c r="Y115" s="3" t="s">
        <v>294</v>
      </c>
      <c r="Z115" s="13" t="str">
        <f aca="true" t="array" ref="Z115:Z115">LEFT(Y115,LOOKUP(2^15,FIND(".",Y115,ROW(INDIRECT("1:"&amp;LEN(Y115)))))-1)</f>
        <v>NB_2023_020 - 20230929 - 1</v>
      </c>
      <c r="AA115" s="3" t="s">
        <v>295</v>
      </c>
      <c r="AB115" s="13" t="str">
        <f aca="true" t="array" ref="AB115:AB115">LEFT(AA115,LOOKUP(2^15,FIND(".",AA115,ROW(INDIRECT("1:"&amp;LEN(AA115)))))-1)</f>
        <v>NB_2023_020 - 20230929 - 2</v>
      </c>
      <c r="AC115" s="0" t="str">
        <f aca="false">CONCATENATE(Z115, "-",F115, ".mzML")</f>
        <v>NB_2023_020 - 20230929 - 1-005.mzML</v>
      </c>
      <c r="AD115" s="0" t="str">
        <f aca="false">CONCATENATE(AB115, "-",F115, ".mzML")</f>
        <v>NB_2023_020 - 20230929 - 2-005.mzML</v>
      </c>
    </row>
    <row r="116" customFormat="false" ht="16.4" hidden="true" customHeight="false" outlineLevel="0" collapsed="false">
      <c r="A116" s="2" t="s">
        <v>306</v>
      </c>
      <c r="B116" s="2" t="s">
        <v>307</v>
      </c>
      <c r="C116" s="3" t="s">
        <v>300</v>
      </c>
      <c r="D116" s="4" t="s">
        <v>301</v>
      </c>
      <c r="E116" s="3" t="s">
        <v>302</v>
      </c>
      <c r="F116" s="4" t="s">
        <v>467</v>
      </c>
      <c r="G116" s="3" t="str">
        <f aca="false">CONCATENATE(C116, "_",F116)</f>
        <v>NLA_2023_016_005</v>
      </c>
      <c r="H116" s="24" t="s">
        <v>69</v>
      </c>
      <c r="I116" s="24" t="s">
        <v>480</v>
      </c>
      <c r="J116" s="24" t="s">
        <v>38</v>
      </c>
      <c r="K116" s="24" t="s">
        <v>445</v>
      </c>
      <c r="L116" s="9" t="s">
        <v>288</v>
      </c>
      <c r="M116" s="24" t="s">
        <v>377</v>
      </c>
      <c r="N116" s="24" t="s">
        <v>364</v>
      </c>
      <c r="O116" s="24" t="s">
        <v>364</v>
      </c>
      <c r="P116" s="3" t="s">
        <v>130</v>
      </c>
      <c r="Q116" s="24" t="s">
        <v>291</v>
      </c>
      <c r="R116" s="24" t="s">
        <v>481</v>
      </c>
      <c r="S116" s="24" t="n">
        <v>1000</v>
      </c>
      <c r="T116" s="24" t="n">
        <v>1</v>
      </c>
      <c r="V116" s="3" t="s">
        <v>45</v>
      </c>
      <c r="W116" s="3" t="s">
        <v>303</v>
      </c>
      <c r="X116" s="20" t="s">
        <v>261</v>
      </c>
      <c r="Y116" s="3" t="s">
        <v>304</v>
      </c>
      <c r="Z116" s="13" t="str">
        <f aca="true" t="array" ref="Z116:Z116">LEFT(Y116,LOOKUP(2^15,FIND(".",Y116,ROW(INDIRECT("1:"&amp;LEN(Y116)))))-1)</f>
        <v>LW_2023_003 - 20231031 - 1</v>
      </c>
      <c r="AA116" s="3" t="s">
        <v>305</v>
      </c>
      <c r="AB116" s="13" t="str">
        <f aca="true" t="array" ref="AB116:AB116">LEFT(AA116,LOOKUP(2^15,FIND(".",AA116,ROW(INDIRECT("1:"&amp;LEN(AA116)))))-1)</f>
        <v>LW_2023_003 - 20231031 - 2</v>
      </c>
      <c r="AC116" s="0" t="str">
        <f aca="false">CONCATENATE(Z116, "-",F116, ".mzML")</f>
        <v>LW_2023_003 - 20231031 - 1-005.mzML</v>
      </c>
      <c r="AD116" s="0" t="str">
        <f aca="false">CONCATENATE(AB116, "-",F116, ".mzML")</f>
        <v>LW_2023_003 - 20231031 - 2-005.mzML</v>
      </c>
    </row>
    <row r="117" customFormat="false" ht="17.9" hidden="true" customHeight="false" outlineLevel="0" collapsed="false">
      <c r="A117" s="2" t="s">
        <v>321</v>
      </c>
      <c r="B117" s="2" t="s">
        <v>322</v>
      </c>
      <c r="C117" s="3" t="s">
        <v>310</v>
      </c>
      <c r="D117" s="4" t="s">
        <v>311</v>
      </c>
      <c r="E117" s="3" t="s">
        <v>448</v>
      </c>
      <c r="F117" s="5" t="s">
        <v>467</v>
      </c>
      <c r="G117" s="3" t="str">
        <f aca="false">CONCATENATE(C117, "_",F117)</f>
        <v>NLA_2022_002_005</v>
      </c>
      <c r="H117" s="3" t="s">
        <v>285</v>
      </c>
      <c r="I117" s="3" t="s">
        <v>482</v>
      </c>
      <c r="J117" s="7" t="s">
        <v>38</v>
      </c>
      <c r="K117" s="4" t="s">
        <v>314</v>
      </c>
      <c r="L117" s="9" t="s">
        <v>288</v>
      </c>
      <c r="M117" s="3" t="s">
        <v>315</v>
      </c>
      <c r="N117" s="3" t="s">
        <v>316</v>
      </c>
      <c r="O117" s="3" t="s">
        <v>316</v>
      </c>
      <c r="P117" s="3" t="s">
        <v>73</v>
      </c>
      <c r="Q117" s="3" t="s">
        <v>257</v>
      </c>
      <c r="R117" s="3" t="s">
        <v>365</v>
      </c>
      <c r="S117" s="3" t="n">
        <v>1000</v>
      </c>
      <c r="T117" s="0" t="n">
        <v>2</v>
      </c>
      <c r="V117" s="3" t="s">
        <v>45</v>
      </c>
      <c r="W117" s="3" t="s">
        <v>318</v>
      </c>
      <c r="X117" s="0" t="n">
        <v>5500</v>
      </c>
      <c r="Y117" s="3" t="s">
        <v>319</v>
      </c>
      <c r="Z117" s="13" t="str">
        <f aca="true" t="array" ref="Z117:Z117">LEFT(Y117,LOOKUP(2^15,FIND(".",Y117,ROW(INDIRECT("1:"&amp;LEN(Y117)))))-1)</f>
        <v>NB_2022_015 - 23022022 - 1</v>
      </c>
      <c r="AA117" s="3" t="s">
        <v>320</v>
      </c>
      <c r="AB117" s="13" t="str">
        <f aca="true" t="array" ref="AB117:AB117">LEFT(AA117,LOOKUP(2^15,FIND(".",AA117,ROW(INDIRECT("1:"&amp;LEN(AA117)))))-1)</f>
        <v>NB_2022_015 - 23022022 - 2</v>
      </c>
      <c r="AC117" s="3" t="str">
        <f aca="false">CONCATENATE(Z117, "-",F117, ".mzML")</f>
        <v>NB_2022_015 - 23022022 - 1-005.mzML</v>
      </c>
      <c r="AD117" s="3" t="str">
        <f aca="false">CONCATENATE(AB117, "-",F117, ".mzML")</f>
        <v>NB_2022_015 - 23022022 - 2-005.mzML</v>
      </c>
    </row>
    <row r="118" customFormat="false" ht="17.9" hidden="true" customHeight="false" outlineLevel="0" collapsed="false">
      <c r="A118" s="2" t="s">
        <v>450</v>
      </c>
      <c r="B118" s="2" t="s">
        <v>451</v>
      </c>
      <c r="C118" s="3" t="s">
        <v>310</v>
      </c>
      <c r="D118" s="4" t="s">
        <v>311</v>
      </c>
      <c r="E118" s="3" t="s">
        <v>448</v>
      </c>
      <c r="F118" s="5" t="s">
        <v>467</v>
      </c>
      <c r="G118" s="3" t="str">
        <f aca="false">CONCATENATE(C118, "_",F118)</f>
        <v>NLA_2022_002_005</v>
      </c>
      <c r="H118" s="3" t="s">
        <v>285</v>
      </c>
      <c r="I118" s="3" t="s">
        <v>482</v>
      </c>
      <c r="J118" s="7" t="s">
        <v>38</v>
      </c>
      <c r="K118" s="4" t="s">
        <v>314</v>
      </c>
      <c r="L118" s="9" t="s">
        <v>288</v>
      </c>
      <c r="M118" s="3" t="s">
        <v>315</v>
      </c>
      <c r="N118" s="3" t="s">
        <v>316</v>
      </c>
      <c r="O118" s="3" t="s">
        <v>316</v>
      </c>
      <c r="P118" s="3" t="s">
        <v>73</v>
      </c>
      <c r="Q118" s="3" t="s">
        <v>257</v>
      </c>
      <c r="R118" s="3" t="s">
        <v>365</v>
      </c>
      <c r="S118" s="3" t="n">
        <v>1000</v>
      </c>
      <c r="T118" s="0" t="n">
        <v>2</v>
      </c>
      <c r="V118" s="3" t="s">
        <v>45</v>
      </c>
      <c r="W118" s="3" t="s">
        <v>318</v>
      </c>
      <c r="X118" s="0" t="n">
        <v>5500</v>
      </c>
      <c r="Y118" s="3" t="s">
        <v>319</v>
      </c>
      <c r="Z118" s="13" t="str">
        <f aca="true" t="array" ref="Z118:Z118">LEFT(Y118,LOOKUP(2^15,FIND(".",Y118,ROW(INDIRECT("1:"&amp;LEN(Y118)))))-1)</f>
        <v>NB_2022_015 - 23022022 - 1</v>
      </c>
      <c r="AA118" s="3" t="s">
        <v>320</v>
      </c>
      <c r="AB118" s="13" t="str">
        <f aca="true" t="array" ref="AB118:AB118">LEFT(AA118,LOOKUP(2^15,FIND(".",AA118,ROW(INDIRECT("1:"&amp;LEN(AA118)))))-1)</f>
        <v>NB_2022_015 - 23022022 - 2</v>
      </c>
      <c r="AC118" s="3" t="str">
        <f aca="false">CONCATENATE(Z118, "-",F118, ".mzML")</f>
        <v>NB_2022_015 - 23022022 - 1-005.mzML</v>
      </c>
      <c r="AD118" s="3" t="str">
        <f aca="false">CONCATENATE(AB118, "-",F118, ".mzML")</f>
        <v>NB_2022_015 - 23022022 - 2-005.mzML</v>
      </c>
    </row>
    <row r="119" customFormat="false" ht="17.9" hidden="true" customHeight="false" outlineLevel="0" collapsed="false">
      <c r="A119" s="2" t="s">
        <v>452</v>
      </c>
      <c r="B119" s="2" t="s">
        <v>453</v>
      </c>
      <c r="C119" s="3" t="s">
        <v>310</v>
      </c>
      <c r="D119" s="4" t="s">
        <v>311</v>
      </c>
      <c r="E119" s="3" t="s">
        <v>448</v>
      </c>
      <c r="F119" s="5" t="s">
        <v>467</v>
      </c>
      <c r="G119" s="3" t="str">
        <f aca="false">CONCATENATE(C119, "_",F119)</f>
        <v>NLA_2022_002_005</v>
      </c>
      <c r="H119" s="3" t="s">
        <v>285</v>
      </c>
      <c r="I119" s="3" t="s">
        <v>482</v>
      </c>
      <c r="J119" s="7" t="s">
        <v>38</v>
      </c>
      <c r="K119" s="4" t="s">
        <v>314</v>
      </c>
      <c r="L119" s="9" t="s">
        <v>288</v>
      </c>
      <c r="M119" s="3" t="s">
        <v>315</v>
      </c>
      <c r="N119" s="3" t="s">
        <v>316</v>
      </c>
      <c r="O119" s="3" t="s">
        <v>316</v>
      </c>
      <c r="P119" s="3" t="s">
        <v>73</v>
      </c>
      <c r="Q119" s="3" t="s">
        <v>257</v>
      </c>
      <c r="R119" s="3" t="s">
        <v>365</v>
      </c>
      <c r="S119" s="3" t="n">
        <v>1000</v>
      </c>
      <c r="T119" s="0" t="n">
        <v>2</v>
      </c>
      <c r="V119" s="3" t="s">
        <v>45</v>
      </c>
      <c r="W119" s="3" t="s">
        <v>318</v>
      </c>
      <c r="X119" s="0" t="n">
        <v>5500</v>
      </c>
      <c r="Y119" s="3" t="s">
        <v>319</v>
      </c>
      <c r="Z119" s="13" t="str">
        <f aca="true" t="array" ref="Z119:Z119">LEFT(Y119,LOOKUP(2^15,FIND(".",Y119,ROW(INDIRECT("1:"&amp;LEN(Y119)))))-1)</f>
        <v>NB_2022_015 - 23022022 - 1</v>
      </c>
      <c r="AA119" s="3" t="s">
        <v>320</v>
      </c>
      <c r="AB119" s="13" t="str">
        <f aca="true" t="array" ref="AB119:AB119">LEFT(AA119,LOOKUP(2^15,FIND(".",AA119,ROW(INDIRECT("1:"&amp;LEN(AA119)))))-1)</f>
        <v>NB_2022_015 - 23022022 - 2</v>
      </c>
      <c r="AC119" s="3" t="str">
        <f aca="false">CONCATENATE(Z119, "-",F119, ".mzML")</f>
        <v>NB_2022_015 - 23022022 - 1-005.mzML</v>
      </c>
      <c r="AD119" s="3" t="str">
        <f aca="false">CONCATENATE(AB119, "-",F119, ".mzML")</f>
        <v>NB_2022_015 - 23022022 - 2-005.mzML</v>
      </c>
    </row>
    <row r="120" customFormat="false" ht="17.9" hidden="true" customHeight="false" outlineLevel="0" collapsed="false">
      <c r="A120" s="2" t="s">
        <v>337</v>
      </c>
      <c r="B120" s="2" t="s">
        <v>338</v>
      </c>
      <c r="C120" s="3" t="s">
        <v>327</v>
      </c>
      <c r="D120" s="4" t="s">
        <v>328</v>
      </c>
      <c r="E120" s="3" t="s">
        <v>329</v>
      </c>
      <c r="F120" s="21" t="s">
        <v>467</v>
      </c>
      <c r="G120" s="3" t="str">
        <f aca="false">CONCATENATE(C120, "_",F120)</f>
        <v>NLA_2022_007_005</v>
      </c>
      <c r="H120" s="22" t="s">
        <v>285</v>
      </c>
      <c r="I120" s="3" t="s">
        <v>454</v>
      </c>
      <c r="J120" s="7" t="s">
        <v>38</v>
      </c>
      <c r="K120" s="4" t="s">
        <v>331</v>
      </c>
      <c r="L120" s="9" t="s">
        <v>288</v>
      </c>
      <c r="M120" s="3" t="s">
        <v>315</v>
      </c>
      <c r="N120" s="3" t="s">
        <v>316</v>
      </c>
      <c r="O120" s="3" t="s">
        <v>316</v>
      </c>
      <c r="P120" s="3" t="s">
        <v>73</v>
      </c>
      <c r="Q120" s="3" t="s">
        <v>257</v>
      </c>
      <c r="R120" s="3" t="s">
        <v>365</v>
      </c>
      <c r="S120" s="3" t="n">
        <v>1000</v>
      </c>
      <c r="T120" s="0" t="n">
        <v>2</v>
      </c>
      <c r="V120" s="3" t="s">
        <v>45</v>
      </c>
      <c r="W120" s="3" t="s">
        <v>332</v>
      </c>
      <c r="X120" s="0" t="n">
        <v>5500</v>
      </c>
      <c r="Y120" s="3" t="s">
        <v>333</v>
      </c>
      <c r="Z120" s="13" t="str">
        <f aca="true" t="array" ref="Z120:Z120">LEFT(Y120,LOOKUP(2^15,FIND(".",Y120,ROW(INDIRECT("1:"&amp;LEN(Y120)))))-1)</f>
        <v>NB_2022_030 - 20062022 - 1</v>
      </c>
      <c r="AA120" s="3" t="s">
        <v>334</v>
      </c>
      <c r="AB120" s="13" t="str">
        <f aca="true" t="array" ref="AB120:AB120">LEFT(AA120,LOOKUP(2^15,FIND(".",AA120,ROW(INDIRECT("1:"&amp;LEN(AA120)))))-1)</f>
        <v>NB_2022_030 - 20062022 - 2</v>
      </c>
      <c r="AC120" s="3" t="str">
        <f aca="false">CONCATENATE(Z120, "-",F120, ".mzML")</f>
        <v>NB_2022_030 - 20062022 - 1-005.mzML</v>
      </c>
      <c r="AD120" s="3" t="str">
        <f aca="false">CONCATENATE(AB120, "-",F120, ".mzML")</f>
        <v>NB_2022_030 - 20062022 - 2-005.mzML</v>
      </c>
    </row>
    <row r="121" customFormat="false" ht="17.9" hidden="true" customHeight="false" outlineLevel="0" collapsed="false">
      <c r="A121" s="2" t="s">
        <v>455</v>
      </c>
      <c r="B121" s="2" t="s">
        <v>456</v>
      </c>
      <c r="C121" s="3" t="s">
        <v>327</v>
      </c>
      <c r="D121" s="4" t="s">
        <v>328</v>
      </c>
      <c r="E121" s="3" t="s">
        <v>329</v>
      </c>
      <c r="F121" s="21" t="s">
        <v>467</v>
      </c>
      <c r="G121" s="3" t="str">
        <f aca="false">CONCATENATE(C121, "_",F121)</f>
        <v>NLA_2022_007_005</v>
      </c>
      <c r="H121" s="22" t="s">
        <v>285</v>
      </c>
      <c r="I121" s="3" t="s">
        <v>454</v>
      </c>
      <c r="J121" s="7" t="s">
        <v>38</v>
      </c>
      <c r="K121" s="4" t="s">
        <v>331</v>
      </c>
      <c r="L121" s="9" t="s">
        <v>288</v>
      </c>
      <c r="M121" s="3" t="s">
        <v>315</v>
      </c>
      <c r="N121" s="3" t="s">
        <v>316</v>
      </c>
      <c r="O121" s="3" t="s">
        <v>316</v>
      </c>
      <c r="P121" s="3" t="s">
        <v>73</v>
      </c>
      <c r="Q121" s="3" t="s">
        <v>257</v>
      </c>
      <c r="R121" s="3" t="s">
        <v>365</v>
      </c>
      <c r="S121" s="3" t="n">
        <v>1000</v>
      </c>
      <c r="T121" s="0" t="n">
        <v>2</v>
      </c>
      <c r="V121" s="3" t="s">
        <v>45</v>
      </c>
      <c r="W121" s="3" t="s">
        <v>332</v>
      </c>
      <c r="X121" s="0" t="n">
        <v>5500</v>
      </c>
      <c r="Y121" s="3" t="s">
        <v>333</v>
      </c>
      <c r="Z121" s="13" t="str">
        <f aca="true" t="array" ref="Z121:Z121">LEFT(Y121,LOOKUP(2^15,FIND(".",Y121,ROW(INDIRECT("1:"&amp;LEN(Y121)))))-1)</f>
        <v>NB_2022_030 - 20062022 - 1</v>
      </c>
      <c r="AA121" s="3" t="s">
        <v>334</v>
      </c>
      <c r="AB121" s="13" t="str">
        <f aca="true" t="array" ref="AB121:AB121">LEFT(AA121,LOOKUP(2^15,FIND(".",AA121,ROW(INDIRECT("1:"&amp;LEN(AA121)))))-1)</f>
        <v>NB_2022_030 - 20062022 - 2</v>
      </c>
      <c r="AC121" s="3" t="str">
        <f aca="false">CONCATENATE(Z121, "-",F121, ".mzML")</f>
        <v>NB_2022_030 - 20062022 - 1-005.mzML</v>
      </c>
      <c r="AD121" s="3" t="str">
        <f aca="false">CONCATENATE(AB121, "-",F121, ".mzML")</f>
        <v>NB_2022_030 - 20062022 - 2-005.mzML</v>
      </c>
    </row>
    <row r="122" customFormat="false" ht="17.9" hidden="true" customHeight="false" outlineLevel="0" collapsed="false">
      <c r="A122" s="2" t="s">
        <v>457</v>
      </c>
      <c r="B122" s="2" t="s">
        <v>458</v>
      </c>
      <c r="C122" s="3" t="s">
        <v>327</v>
      </c>
      <c r="D122" s="4" t="s">
        <v>328</v>
      </c>
      <c r="E122" s="3" t="s">
        <v>329</v>
      </c>
      <c r="F122" s="21" t="s">
        <v>467</v>
      </c>
      <c r="G122" s="3" t="str">
        <f aca="false">CONCATENATE(C122, "_",F122)</f>
        <v>NLA_2022_007_005</v>
      </c>
      <c r="H122" s="22" t="s">
        <v>285</v>
      </c>
      <c r="I122" s="3" t="s">
        <v>454</v>
      </c>
      <c r="J122" s="7" t="s">
        <v>38</v>
      </c>
      <c r="K122" s="4" t="s">
        <v>331</v>
      </c>
      <c r="L122" s="9" t="s">
        <v>288</v>
      </c>
      <c r="M122" s="3" t="s">
        <v>315</v>
      </c>
      <c r="N122" s="3" t="s">
        <v>316</v>
      </c>
      <c r="O122" s="3" t="s">
        <v>316</v>
      </c>
      <c r="P122" s="3" t="s">
        <v>73</v>
      </c>
      <c r="Q122" s="3" t="s">
        <v>257</v>
      </c>
      <c r="R122" s="3" t="s">
        <v>365</v>
      </c>
      <c r="S122" s="3" t="n">
        <v>1000</v>
      </c>
      <c r="T122" s="0" t="n">
        <v>2</v>
      </c>
      <c r="V122" s="3" t="s">
        <v>45</v>
      </c>
      <c r="W122" s="3" t="s">
        <v>332</v>
      </c>
      <c r="X122" s="0" t="n">
        <v>5500</v>
      </c>
      <c r="Y122" s="3" t="s">
        <v>333</v>
      </c>
      <c r="Z122" s="13" t="str">
        <f aca="true" t="array" ref="Z122:Z122">LEFT(Y122,LOOKUP(2^15,FIND(".",Y122,ROW(INDIRECT("1:"&amp;LEN(Y122)))))-1)</f>
        <v>NB_2022_030 - 20062022 - 1</v>
      </c>
      <c r="AA122" s="3" t="s">
        <v>334</v>
      </c>
      <c r="AB122" s="13" t="str">
        <f aca="true" t="array" ref="AB122:AB122">LEFT(AA122,LOOKUP(2^15,FIND(".",AA122,ROW(INDIRECT("1:"&amp;LEN(AA122)))))-1)</f>
        <v>NB_2022_030 - 20062022 - 2</v>
      </c>
      <c r="AC122" s="3" t="str">
        <f aca="false">CONCATENATE(Z122, "-",F122, ".mzML")</f>
        <v>NB_2022_030 - 20062022 - 1-005.mzML</v>
      </c>
      <c r="AD122" s="3" t="str">
        <f aca="false">CONCATENATE(AB122, "-",F122, ".mzML")</f>
        <v>NB_2022_030 - 20062022 - 2-005.mzML</v>
      </c>
    </row>
    <row r="123" customFormat="false" ht="16.4" hidden="true" customHeight="false" outlineLevel="0" collapsed="false">
      <c r="A123" s="2" t="s">
        <v>66</v>
      </c>
      <c r="B123" s="2" t="s">
        <v>67</v>
      </c>
      <c r="C123" s="0" t="s">
        <v>339</v>
      </c>
      <c r="D123" s="0" t="s">
        <v>340</v>
      </c>
      <c r="E123" s="0" t="s">
        <v>34</v>
      </c>
      <c r="F123" s="0" t="s">
        <v>467</v>
      </c>
      <c r="G123" s="0" t="s">
        <v>483</v>
      </c>
      <c r="H123" s="3" t="s">
        <v>36</v>
      </c>
      <c r="I123" s="14" t="s">
        <v>484</v>
      </c>
      <c r="J123" s="3" t="s">
        <v>38</v>
      </c>
      <c r="K123" s="3" t="s">
        <v>38</v>
      </c>
      <c r="L123" s="9" t="s">
        <v>39</v>
      </c>
      <c r="M123" s="3" t="s">
        <v>87</v>
      </c>
      <c r="N123" s="3" t="s">
        <v>41</v>
      </c>
      <c r="O123" s="3" t="s">
        <v>72</v>
      </c>
      <c r="P123" s="3" t="s">
        <v>40</v>
      </c>
      <c r="Q123" s="3" t="s">
        <v>40</v>
      </c>
      <c r="R123" s="3" t="s">
        <v>43</v>
      </c>
      <c r="S123" s="3" t="s">
        <v>40</v>
      </c>
      <c r="T123" s="3" t="n">
        <v>1</v>
      </c>
      <c r="U123" s="15" t="s">
        <v>343</v>
      </c>
      <c r="V123" s="3" t="s">
        <v>45</v>
      </c>
      <c r="W123" s="0" t="n">
        <v>5500</v>
      </c>
      <c r="X123" s="0" t="s">
        <v>344</v>
      </c>
      <c r="Y123" s="0" t="s">
        <v>345</v>
      </c>
      <c r="Z123" s="0" t="s">
        <v>346</v>
      </c>
      <c r="AA123" s="0" t="s">
        <v>347</v>
      </c>
      <c r="AB123" s="0" t="s">
        <v>348</v>
      </c>
      <c r="AC123" s="0" t="s">
        <v>485</v>
      </c>
      <c r="AD123" s="0" t="s">
        <v>486</v>
      </c>
    </row>
    <row r="124" customFormat="false" ht="20.25" hidden="false" customHeight="true" outlineLevel="0" collapsed="false">
      <c r="A124" s="2" t="s">
        <v>278</v>
      </c>
      <c r="B124" s="2" t="s">
        <v>279</v>
      </c>
      <c r="C124" s="3" t="s">
        <v>250</v>
      </c>
      <c r="D124" s="4" t="s">
        <v>251</v>
      </c>
      <c r="E124" s="3" t="s">
        <v>406</v>
      </c>
      <c r="F124" s="4" t="s">
        <v>487</v>
      </c>
      <c r="G124" s="3" t="str">
        <f aca="false">CONCATENATE(C124, "_",F124)</f>
        <v>NLA_2024_001_006</v>
      </c>
      <c r="H124" s="4" t="s">
        <v>253</v>
      </c>
      <c r="I124" s="27" t="s">
        <v>488</v>
      </c>
      <c r="J124" s="7" t="s">
        <v>38</v>
      </c>
      <c r="K124" s="4" t="s">
        <v>409</v>
      </c>
      <c r="L124" s="28" t="s">
        <v>288</v>
      </c>
      <c r="M124" s="4" t="s">
        <v>431</v>
      </c>
      <c r="N124" s="4" t="s">
        <v>410</v>
      </c>
      <c r="O124" s="4" t="s">
        <v>432</v>
      </c>
      <c r="P124" s="3" t="s">
        <v>73</v>
      </c>
      <c r="Q124" s="4" t="s">
        <v>411</v>
      </c>
      <c r="R124" s="30" t="s">
        <v>469</v>
      </c>
      <c r="S124" s="4" t="s">
        <v>413</v>
      </c>
      <c r="T124" s="29" t="n">
        <v>1</v>
      </c>
      <c r="U124" s="0" t="s">
        <v>258</v>
      </c>
      <c r="V124" s="7" t="s">
        <v>45</v>
      </c>
      <c r="W124" s="7" t="s">
        <v>260</v>
      </c>
      <c r="X124" s="7" t="s">
        <v>261</v>
      </c>
      <c r="Y124" s="7" t="s">
        <v>262</v>
      </c>
      <c r="Z124" s="13" t="str">
        <f aca="true" t="array" ref="Z124:Z124">LEFT(Y124,LOOKUP(2^15,FIND(".",Y124,ROW(INDIRECT("1:"&amp;LEN(Y124)))))-1)</f>
        <v>LW_2024_001 - 20240212 - 1SET1</v>
      </c>
      <c r="AA124" s="7" t="s">
        <v>262</v>
      </c>
      <c r="AB124" s="13" t="str">
        <f aca="true" t="array" ref="AB124:AB124">LEFT(AA124,LOOKUP(2^15,FIND(".",AA124,ROW(INDIRECT("1:"&amp;LEN(AA124)))))-1)</f>
        <v>LW_2024_001 - 20240212 - 1SET1</v>
      </c>
      <c r="AC124" s="3" t="s">
        <v>263</v>
      </c>
      <c r="AD124" s="3" t="s">
        <v>263</v>
      </c>
    </row>
    <row r="125" customFormat="false" ht="17.9" hidden="false" customHeight="false" outlineLevel="0" collapsed="false">
      <c r="A125" s="2" t="s">
        <v>278</v>
      </c>
      <c r="B125" s="2" t="s">
        <v>279</v>
      </c>
      <c r="C125" s="3" t="s">
        <v>271</v>
      </c>
      <c r="D125" s="4" t="s">
        <v>272</v>
      </c>
      <c r="E125" s="3" t="s">
        <v>406</v>
      </c>
      <c r="F125" s="4" t="s">
        <v>487</v>
      </c>
      <c r="G125" s="0" t="str">
        <f aca="false">CONCATENATE(C125, "_",F125)</f>
        <v>NLA_2024_003_006</v>
      </c>
      <c r="H125" s="4" t="s">
        <v>253</v>
      </c>
      <c r="I125" s="3" t="s">
        <v>489</v>
      </c>
      <c r="J125" s="7" t="s">
        <v>38</v>
      </c>
      <c r="K125" s="4" t="s">
        <v>409</v>
      </c>
      <c r="L125" s="28" t="s">
        <v>415</v>
      </c>
      <c r="M125" s="4" t="s">
        <v>431</v>
      </c>
      <c r="N125" s="4" t="s">
        <v>410</v>
      </c>
      <c r="O125" s="4" t="s">
        <v>432</v>
      </c>
      <c r="P125" s="3" t="s">
        <v>73</v>
      </c>
      <c r="Q125" s="4" t="s">
        <v>411</v>
      </c>
      <c r="R125" s="30" t="s">
        <v>474</v>
      </c>
      <c r="S125" s="4" t="s">
        <v>413</v>
      </c>
      <c r="T125" s="29" t="n">
        <v>1</v>
      </c>
      <c r="U125" s="0" t="s">
        <v>274</v>
      </c>
      <c r="V125" s="7" t="s">
        <v>45</v>
      </c>
      <c r="W125" s="7" t="s">
        <v>275</v>
      </c>
      <c r="X125" s="7" t="s">
        <v>261</v>
      </c>
      <c r="Y125" s="7" t="s">
        <v>276</v>
      </c>
      <c r="Z125" s="13" t="str">
        <f aca="true" t="array" ref="Z125:Z125">LEFT(Y125,LOOKUP(2^15,FIND(".",Y125,ROW(INDIRECT("1:"&amp;LEN(Y125)))))-1)</f>
        <v>LW_2024_003 - 20240215 - 1</v>
      </c>
      <c r="AA125" s="7" t="s">
        <v>277</v>
      </c>
      <c r="AB125" s="13" t="str">
        <f aca="true" t="array" ref="AB125:AB125">LEFT(AA125,LOOKUP(2^15,FIND(".",AA125,ROW(INDIRECT("1:"&amp;LEN(AA125)))))-1)</f>
        <v>LW_2024_003 - 20240215 - 2</v>
      </c>
      <c r="AC125" s="0" t="str">
        <f aca="false">CONCATENATE(Z125, "-",F125, ".mzML")</f>
        <v>LW_2024_003 - 20240215 - 1-006.mzML</v>
      </c>
      <c r="AD125" s="0" t="str">
        <f aca="false">CONCATENATE(AB125, "-",F125, ".mzML")</f>
        <v>LW_2024_003 - 20240215 - 2-006.mzML</v>
      </c>
    </row>
    <row r="126" customFormat="false" ht="17.9" hidden="true" customHeight="false" outlineLevel="0" collapsed="false">
      <c r="A126" s="2" t="s">
        <v>369</v>
      </c>
      <c r="B126" s="2" t="s">
        <v>370</v>
      </c>
      <c r="C126" s="3" t="s">
        <v>359</v>
      </c>
      <c r="D126" s="4" t="s">
        <v>360</v>
      </c>
      <c r="E126" s="3" t="s">
        <v>361</v>
      </c>
      <c r="F126" s="5" t="s">
        <v>487</v>
      </c>
      <c r="G126" s="3" t="str">
        <f aca="false">CONCATENATE(C126, "_",F126)</f>
        <v>NLA_2023_001_006</v>
      </c>
      <c r="H126" s="3" t="s">
        <v>253</v>
      </c>
      <c r="I126" s="3" t="s">
        <v>490</v>
      </c>
      <c r="J126" s="23" t="n">
        <v>185.7</v>
      </c>
      <c r="K126" s="4" t="s">
        <v>363</v>
      </c>
      <c r="L126" s="9" t="s">
        <v>288</v>
      </c>
      <c r="M126" s="24" t="s">
        <v>87</v>
      </c>
      <c r="N126" s="24" t="s">
        <v>364</v>
      </c>
      <c r="O126" s="24" t="s">
        <v>419</v>
      </c>
      <c r="P126" s="3" t="s">
        <v>130</v>
      </c>
      <c r="Q126" s="20" t="s">
        <v>365</v>
      </c>
      <c r="R126" s="3" t="s">
        <v>40</v>
      </c>
      <c r="S126" s="3" t="n">
        <v>1000</v>
      </c>
      <c r="T126" s="0" t="n">
        <v>1</v>
      </c>
      <c r="V126" s="7" t="s">
        <v>45</v>
      </c>
      <c r="W126" s="7" t="s">
        <v>366</v>
      </c>
      <c r="X126" s="7" t="n">
        <v>5500</v>
      </c>
      <c r="Y126" s="7" t="s">
        <v>367</v>
      </c>
      <c r="Z126" s="13" t="str">
        <f aca="true" t="array" ref="Z126:Z126">LEFT(Y126,LOOKUP(2^15,FIND(".",Y126,ROW(INDIRECT("1:"&amp;LEN(Y126)))))-1)</f>
        <v>NB_2023_002 - 12012023 - 1</v>
      </c>
      <c r="AA126" s="7" t="s">
        <v>368</v>
      </c>
      <c r="AB126" s="13" t="str">
        <f aca="true" t="array" ref="AB126:AB126">LEFT(AA126,LOOKUP(2^15,FIND(".",AA126,ROW(INDIRECT("1:"&amp;LEN(AA126)))))-1)</f>
        <v>NB_2023_002 - 12012023 - 2</v>
      </c>
      <c r="AC126" s="3" t="str">
        <f aca="false">CONCATENATE(Z126, "-",F126, ".mzML")</f>
        <v>NB_2023_002 - 12012023 - 1-006.mzML</v>
      </c>
      <c r="AD126" s="3" t="str">
        <f aca="false">CONCATENATE(AB126, "-",F126, ".mzML")</f>
        <v>NB_2023_002 - 12012023 - 2-006.mzML</v>
      </c>
    </row>
    <row r="127" customFormat="false" ht="16.4" hidden="true" customHeight="false" outlineLevel="0" collapsed="false">
      <c r="A127" s="2" t="s">
        <v>280</v>
      </c>
      <c r="B127" s="2" t="s">
        <v>281</v>
      </c>
      <c r="C127" s="3" t="s">
        <v>282</v>
      </c>
      <c r="D127" s="4" t="s">
        <v>283</v>
      </c>
      <c r="E127" s="3" t="s">
        <v>385</v>
      </c>
      <c r="F127" s="17" t="s">
        <v>487</v>
      </c>
      <c r="G127" s="3" t="str">
        <f aca="false">CONCATENATE(C127, "_",F127)</f>
        <v>NLA_2023_012_006</v>
      </c>
      <c r="H127" s="2" t="s">
        <v>253</v>
      </c>
      <c r="I127" s="2" t="s">
        <v>491</v>
      </c>
      <c r="J127" s="2" t="s">
        <v>38</v>
      </c>
      <c r="K127" s="18" t="s">
        <v>287</v>
      </c>
      <c r="L127" s="19" t="s">
        <v>288</v>
      </c>
      <c r="M127" s="2" t="s">
        <v>87</v>
      </c>
      <c r="N127" s="2" t="s">
        <v>289</v>
      </c>
      <c r="O127" s="2" t="s">
        <v>442</v>
      </c>
      <c r="P127" s="3" t="s">
        <v>130</v>
      </c>
      <c r="Q127" s="2" t="s">
        <v>291</v>
      </c>
      <c r="R127" s="2" t="s">
        <v>40</v>
      </c>
      <c r="S127" s="2" t="n">
        <v>650</v>
      </c>
      <c r="T127" s="2" t="n">
        <v>3</v>
      </c>
      <c r="U127" s="2" t="s">
        <v>492</v>
      </c>
      <c r="V127" s="3" t="s">
        <v>45</v>
      </c>
      <c r="W127" s="3" t="s">
        <v>293</v>
      </c>
      <c r="X127" s="20" t="n">
        <v>5500</v>
      </c>
      <c r="Y127" s="3" t="s">
        <v>294</v>
      </c>
      <c r="Z127" s="13" t="str">
        <f aca="true" t="array" ref="Z127:Z127">LEFT(Y127,LOOKUP(2^15,FIND(".",Y127,ROW(INDIRECT("1:"&amp;LEN(Y127)))))-1)</f>
        <v>NB_2023_020 - 20230929 - 1</v>
      </c>
      <c r="AA127" s="3" t="s">
        <v>295</v>
      </c>
      <c r="AB127" s="13" t="str">
        <f aca="true" t="array" ref="AB127:AB127">LEFT(AA127,LOOKUP(2^15,FIND(".",AA127,ROW(INDIRECT("1:"&amp;LEN(AA127)))))-1)</f>
        <v>NB_2023_020 - 20230929 - 2</v>
      </c>
      <c r="AC127" s="0" t="str">
        <f aca="false">CONCATENATE(Z127, "-",F127, ".mzML")</f>
        <v>NB_2023_020 - 20230929 - 1-006.mzML</v>
      </c>
      <c r="AD127" s="0" t="str">
        <f aca="false">CONCATENATE(AB127, "-",F127, ".mzML")</f>
        <v>NB_2023_020 - 20230929 - 2-006.mzML</v>
      </c>
    </row>
    <row r="128" customFormat="false" ht="16.4" hidden="true" customHeight="false" outlineLevel="0" collapsed="false">
      <c r="A128" s="2" t="s">
        <v>306</v>
      </c>
      <c r="B128" s="2" t="s">
        <v>307</v>
      </c>
      <c r="C128" s="3" t="s">
        <v>300</v>
      </c>
      <c r="D128" s="4" t="s">
        <v>301</v>
      </c>
      <c r="E128" s="3" t="s">
        <v>302</v>
      </c>
      <c r="F128" s="4" t="s">
        <v>487</v>
      </c>
      <c r="G128" s="3" t="str">
        <f aca="false">CONCATENATE(C128, "_",F128)</f>
        <v>NLA_2023_016_006</v>
      </c>
      <c r="H128" s="24" t="s">
        <v>36</v>
      </c>
      <c r="I128" s="24" t="s">
        <v>493</v>
      </c>
      <c r="J128" s="24" t="s">
        <v>38</v>
      </c>
      <c r="K128" s="24" t="s">
        <v>445</v>
      </c>
      <c r="L128" s="9" t="s">
        <v>288</v>
      </c>
      <c r="M128" s="24" t="s">
        <v>377</v>
      </c>
      <c r="N128" s="24" t="s">
        <v>364</v>
      </c>
      <c r="O128" s="24" t="s">
        <v>364</v>
      </c>
      <c r="P128" s="3" t="s">
        <v>130</v>
      </c>
      <c r="Q128" s="24" t="s">
        <v>291</v>
      </c>
      <c r="R128" s="24" t="s">
        <v>447</v>
      </c>
      <c r="S128" s="24" t="n">
        <v>1000</v>
      </c>
      <c r="T128" s="24" t="n">
        <v>1</v>
      </c>
      <c r="V128" s="3" t="s">
        <v>45</v>
      </c>
      <c r="W128" s="3" t="s">
        <v>303</v>
      </c>
      <c r="X128" s="20" t="s">
        <v>261</v>
      </c>
      <c r="Y128" s="3" t="s">
        <v>304</v>
      </c>
      <c r="Z128" s="13" t="str">
        <f aca="true" t="array" ref="Z128:Z128">LEFT(Y128,LOOKUP(2^15,FIND(".",Y128,ROW(INDIRECT("1:"&amp;LEN(Y128)))))-1)</f>
        <v>LW_2023_003 - 20231031 - 1</v>
      </c>
      <c r="AA128" s="3" t="s">
        <v>305</v>
      </c>
      <c r="AB128" s="13" t="str">
        <f aca="true" t="array" ref="AB128:AB128">LEFT(AA128,LOOKUP(2^15,FIND(".",AA128,ROW(INDIRECT("1:"&amp;LEN(AA128)))))-1)</f>
        <v>LW_2023_003 - 20231031 - 2</v>
      </c>
      <c r="AC128" s="0" t="str">
        <f aca="false">CONCATENATE(Z128, "-",F128, ".mzML")</f>
        <v>LW_2023_003 - 20231031 - 1-006.mzML</v>
      </c>
      <c r="AD128" s="0" t="str">
        <f aca="false">CONCATENATE(AB128, "-",F128, ".mzML")</f>
        <v>LW_2023_003 - 20231031 - 2-006.mzML</v>
      </c>
    </row>
    <row r="129" customFormat="false" ht="17.9" hidden="true" customHeight="false" outlineLevel="0" collapsed="false">
      <c r="A129" s="2" t="s">
        <v>321</v>
      </c>
      <c r="B129" s="2" t="s">
        <v>322</v>
      </c>
      <c r="C129" s="3" t="s">
        <v>310</v>
      </c>
      <c r="D129" s="4" t="s">
        <v>311</v>
      </c>
      <c r="E129" s="3" t="s">
        <v>448</v>
      </c>
      <c r="F129" s="5" t="s">
        <v>487</v>
      </c>
      <c r="G129" s="3" t="str">
        <f aca="false">CONCATENATE(C129, "_",F129)</f>
        <v>NLA_2022_002_006</v>
      </c>
      <c r="H129" s="3" t="s">
        <v>285</v>
      </c>
      <c r="I129" s="3" t="s">
        <v>494</v>
      </c>
      <c r="J129" s="7" t="s">
        <v>38</v>
      </c>
      <c r="K129" s="4" t="s">
        <v>314</v>
      </c>
      <c r="L129" s="9" t="s">
        <v>288</v>
      </c>
      <c r="M129" s="3" t="s">
        <v>315</v>
      </c>
      <c r="N129" s="3" t="s">
        <v>316</v>
      </c>
      <c r="O129" s="3" t="s">
        <v>316</v>
      </c>
      <c r="P129" s="3" t="s">
        <v>73</v>
      </c>
      <c r="Q129" s="3" t="s">
        <v>257</v>
      </c>
      <c r="R129" s="3" t="s">
        <v>365</v>
      </c>
      <c r="S129" s="3" t="n">
        <v>1000</v>
      </c>
      <c r="T129" s="0" t="n">
        <v>3</v>
      </c>
      <c r="V129" s="3" t="s">
        <v>45</v>
      </c>
      <c r="W129" s="3" t="s">
        <v>318</v>
      </c>
      <c r="X129" s="0" t="n">
        <v>5500</v>
      </c>
      <c r="Y129" s="3" t="s">
        <v>319</v>
      </c>
      <c r="Z129" s="13" t="str">
        <f aca="true" t="array" ref="Z129:Z129">LEFT(Y129,LOOKUP(2^15,FIND(".",Y129,ROW(INDIRECT("1:"&amp;LEN(Y129)))))-1)</f>
        <v>NB_2022_015 - 23022022 - 1</v>
      </c>
      <c r="AA129" s="3" t="s">
        <v>320</v>
      </c>
      <c r="AB129" s="13" t="str">
        <f aca="true" t="array" ref="AB129:AB129">LEFT(AA129,LOOKUP(2^15,FIND(".",AA129,ROW(INDIRECT("1:"&amp;LEN(AA129)))))-1)</f>
        <v>NB_2022_015 - 23022022 - 2</v>
      </c>
      <c r="AC129" s="3" t="str">
        <f aca="false">CONCATENATE(Z129, "-",F129, ".mzML")</f>
        <v>NB_2022_015 - 23022022 - 1-006.mzML</v>
      </c>
      <c r="AD129" s="3" t="str">
        <f aca="false">CONCATENATE(AB129, "-",F129, ".mzML")</f>
        <v>NB_2022_015 - 23022022 - 2-006.mzML</v>
      </c>
    </row>
    <row r="130" customFormat="false" ht="17.9" hidden="true" customHeight="false" outlineLevel="0" collapsed="false">
      <c r="A130" s="2" t="s">
        <v>450</v>
      </c>
      <c r="B130" s="2" t="s">
        <v>451</v>
      </c>
      <c r="C130" s="3" t="s">
        <v>310</v>
      </c>
      <c r="D130" s="4" t="s">
        <v>311</v>
      </c>
      <c r="E130" s="3" t="s">
        <v>448</v>
      </c>
      <c r="F130" s="5" t="s">
        <v>487</v>
      </c>
      <c r="G130" s="3" t="str">
        <f aca="false">CONCATENATE(C130, "_",F130)</f>
        <v>NLA_2022_002_006</v>
      </c>
      <c r="H130" s="3" t="s">
        <v>285</v>
      </c>
      <c r="I130" s="3" t="s">
        <v>494</v>
      </c>
      <c r="J130" s="7" t="s">
        <v>38</v>
      </c>
      <c r="K130" s="4" t="s">
        <v>314</v>
      </c>
      <c r="L130" s="9" t="s">
        <v>288</v>
      </c>
      <c r="M130" s="3" t="s">
        <v>315</v>
      </c>
      <c r="N130" s="3" t="s">
        <v>316</v>
      </c>
      <c r="O130" s="3" t="s">
        <v>316</v>
      </c>
      <c r="P130" s="3" t="s">
        <v>73</v>
      </c>
      <c r="Q130" s="3" t="s">
        <v>257</v>
      </c>
      <c r="R130" s="3" t="s">
        <v>365</v>
      </c>
      <c r="S130" s="3" t="n">
        <v>1000</v>
      </c>
      <c r="T130" s="0" t="n">
        <v>3</v>
      </c>
      <c r="V130" s="3" t="s">
        <v>45</v>
      </c>
      <c r="W130" s="3" t="s">
        <v>318</v>
      </c>
      <c r="X130" s="0" t="n">
        <v>5500</v>
      </c>
      <c r="Y130" s="3" t="s">
        <v>319</v>
      </c>
      <c r="Z130" s="13" t="str">
        <f aca="true" t="array" ref="Z130:Z130">LEFT(Y130,LOOKUP(2^15,FIND(".",Y130,ROW(INDIRECT("1:"&amp;LEN(Y130)))))-1)</f>
        <v>NB_2022_015 - 23022022 - 1</v>
      </c>
      <c r="AA130" s="3" t="s">
        <v>320</v>
      </c>
      <c r="AB130" s="13" t="str">
        <f aca="true" t="array" ref="AB130:AB130">LEFT(AA130,LOOKUP(2^15,FIND(".",AA130,ROW(INDIRECT("1:"&amp;LEN(AA130)))))-1)</f>
        <v>NB_2022_015 - 23022022 - 2</v>
      </c>
      <c r="AC130" s="3" t="str">
        <f aca="false">CONCATENATE(Z130, "-",F130, ".mzML")</f>
        <v>NB_2022_015 - 23022022 - 1-006.mzML</v>
      </c>
      <c r="AD130" s="3" t="str">
        <f aca="false">CONCATENATE(AB130, "-",F130, ".mzML")</f>
        <v>NB_2022_015 - 23022022 - 2-006.mzML</v>
      </c>
    </row>
    <row r="131" customFormat="false" ht="17.9" hidden="true" customHeight="false" outlineLevel="0" collapsed="false">
      <c r="A131" s="2" t="s">
        <v>452</v>
      </c>
      <c r="B131" s="2" t="s">
        <v>453</v>
      </c>
      <c r="C131" s="3" t="s">
        <v>310</v>
      </c>
      <c r="D131" s="4" t="s">
        <v>311</v>
      </c>
      <c r="E131" s="3" t="s">
        <v>448</v>
      </c>
      <c r="F131" s="5" t="s">
        <v>487</v>
      </c>
      <c r="G131" s="3" t="str">
        <f aca="false">CONCATENATE(C131, "_",F131)</f>
        <v>NLA_2022_002_006</v>
      </c>
      <c r="H131" s="3" t="s">
        <v>285</v>
      </c>
      <c r="I131" s="3" t="s">
        <v>494</v>
      </c>
      <c r="J131" s="7" t="s">
        <v>38</v>
      </c>
      <c r="K131" s="4" t="s">
        <v>314</v>
      </c>
      <c r="L131" s="9" t="s">
        <v>288</v>
      </c>
      <c r="M131" s="3" t="s">
        <v>315</v>
      </c>
      <c r="N131" s="3" t="s">
        <v>316</v>
      </c>
      <c r="O131" s="3" t="s">
        <v>316</v>
      </c>
      <c r="P131" s="3" t="s">
        <v>73</v>
      </c>
      <c r="Q131" s="3" t="s">
        <v>257</v>
      </c>
      <c r="R131" s="3" t="s">
        <v>365</v>
      </c>
      <c r="S131" s="3" t="n">
        <v>1000</v>
      </c>
      <c r="T131" s="0" t="n">
        <v>3</v>
      </c>
      <c r="V131" s="3" t="s">
        <v>45</v>
      </c>
      <c r="W131" s="3" t="s">
        <v>318</v>
      </c>
      <c r="X131" s="0" t="n">
        <v>5500</v>
      </c>
      <c r="Y131" s="3" t="s">
        <v>319</v>
      </c>
      <c r="Z131" s="13" t="str">
        <f aca="true" t="array" ref="Z131:Z131">LEFT(Y131,LOOKUP(2^15,FIND(".",Y131,ROW(INDIRECT("1:"&amp;LEN(Y131)))))-1)</f>
        <v>NB_2022_015 - 23022022 - 1</v>
      </c>
      <c r="AA131" s="3" t="s">
        <v>320</v>
      </c>
      <c r="AB131" s="13" t="str">
        <f aca="true" t="array" ref="AB131:AB131">LEFT(AA131,LOOKUP(2^15,FIND(".",AA131,ROW(INDIRECT("1:"&amp;LEN(AA131)))))-1)</f>
        <v>NB_2022_015 - 23022022 - 2</v>
      </c>
      <c r="AC131" s="3" t="str">
        <f aca="false">CONCATENATE(Z131, "-",F131, ".mzML")</f>
        <v>NB_2022_015 - 23022022 - 1-006.mzML</v>
      </c>
      <c r="AD131" s="3" t="str">
        <f aca="false">CONCATENATE(AB131, "-",F131, ".mzML")</f>
        <v>NB_2022_015 - 23022022 - 2-006.mzML</v>
      </c>
    </row>
    <row r="132" customFormat="false" ht="17.9" hidden="true" customHeight="false" outlineLevel="0" collapsed="false">
      <c r="A132" s="2" t="s">
        <v>337</v>
      </c>
      <c r="B132" s="2" t="s">
        <v>338</v>
      </c>
      <c r="C132" s="3" t="s">
        <v>327</v>
      </c>
      <c r="D132" s="4" t="s">
        <v>328</v>
      </c>
      <c r="E132" s="3" t="s">
        <v>329</v>
      </c>
      <c r="F132" s="21" t="s">
        <v>487</v>
      </c>
      <c r="G132" s="3" t="str">
        <f aca="false">CONCATENATE(C132, "_",F132)</f>
        <v>NLA_2022_007_006</v>
      </c>
      <c r="H132" s="22" t="s">
        <v>285</v>
      </c>
      <c r="I132" s="3" t="s">
        <v>454</v>
      </c>
      <c r="J132" s="7" t="s">
        <v>38</v>
      </c>
      <c r="K132" s="4" t="s">
        <v>331</v>
      </c>
      <c r="L132" s="9" t="s">
        <v>288</v>
      </c>
      <c r="M132" s="3" t="s">
        <v>315</v>
      </c>
      <c r="N132" s="3" t="s">
        <v>316</v>
      </c>
      <c r="O132" s="3" t="s">
        <v>316</v>
      </c>
      <c r="P132" s="3" t="s">
        <v>73</v>
      </c>
      <c r="Q132" s="3" t="s">
        <v>257</v>
      </c>
      <c r="R132" s="3" t="s">
        <v>365</v>
      </c>
      <c r="S132" s="3" t="n">
        <v>1000</v>
      </c>
      <c r="T132" s="0" t="n">
        <v>3</v>
      </c>
      <c r="V132" s="3" t="s">
        <v>45</v>
      </c>
      <c r="W132" s="3" t="s">
        <v>332</v>
      </c>
      <c r="X132" s="0" t="n">
        <v>5500</v>
      </c>
      <c r="Y132" s="3" t="s">
        <v>333</v>
      </c>
      <c r="Z132" s="13" t="str">
        <f aca="true" t="array" ref="Z132:Z132">LEFT(Y132,LOOKUP(2^15,FIND(".",Y132,ROW(INDIRECT("1:"&amp;LEN(Y132)))))-1)</f>
        <v>NB_2022_030 - 20062022 - 1</v>
      </c>
      <c r="AA132" s="3" t="s">
        <v>334</v>
      </c>
      <c r="AB132" s="13" t="str">
        <f aca="true" t="array" ref="AB132:AB132">LEFT(AA132,LOOKUP(2^15,FIND(".",AA132,ROW(INDIRECT("1:"&amp;LEN(AA132)))))-1)</f>
        <v>NB_2022_030 - 20062022 - 2</v>
      </c>
      <c r="AC132" s="3" t="str">
        <f aca="false">CONCATENATE(Z132, "-",F132, ".mzML")</f>
        <v>NB_2022_030 - 20062022 - 1-006.mzML</v>
      </c>
      <c r="AD132" s="3" t="str">
        <f aca="false">CONCATENATE(AB132, "-",F132, ".mzML")</f>
        <v>NB_2022_030 - 20062022 - 2-006.mzML</v>
      </c>
    </row>
    <row r="133" customFormat="false" ht="17.9" hidden="true" customHeight="false" outlineLevel="0" collapsed="false">
      <c r="A133" s="2" t="s">
        <v>455</v>
      </c>
      <c r="B133" s="2" t="s">
        <v>456</v>
      </c>
      <c r="C133" s="3" t="s">
        <v>327</v>
      </c>
      <c r="D133" s="4" t="s">
        <v>328</v>
      </c>
      <c r="E133" s="3" t="s">
        <v>329</v>
      </c>
      <c r="F133" s="21" t="s">
        <v>487</v>
      </c>
      <c r="G133" s="3" t="str">
        <f aca="false">CONCATENATE(C133, "_",F133)</f>
        <v>NLA_2022_007_006</v>
      </c>
      <c r="H133" s="22" t="s">
        <v>285</v>
      </c>
      <c r="I133" s="3" t="s">
        <v>454</v>
      </c>
      <c r="J133" s="7" t="s">
        <v>38</v>
      </c>
      <c r="K133" s="4" t="s">
        <v>331</v>
      </c>
      <c r="L133" s="9" t="s">
        <v>288</v>
      </c>
      <c r="M133" s="3" t="s">
        <v>315</v>
      </c>
      <c r="N133" s="3" t="s">
        <v>316</v>
      </c>
      <c r="O133" s="3" t="s">
        <v>316</v>
      </c>
      <c r="P133" s="3" t="s">
        <v>73</v>
      </c>
      <c r="Q133" s="3" t="s">
        <v>257</v>
      </c>
      <c r="R133" s="3" t="s">
        <v>365</v>
      </c>
      <c r="S133" s="3" t="n">
        <v>1000</v>
      </c>
      <c r="T133" s="0" t="n">
        <v>3</v>
      </c>
      <c r="V133" s="3" t="s">
        <v>45</v>
      </c>
      <c r="W133" s="3" t="s">
        <v>332</v>
      </c>
      <c r="X133" s="0" t="n">
        <v>5500</v>
      </c>
      <c r="Y133" s="3" t="s">
        <v>333</v>
      </c>
      <c r="Z133" s="13" t="str">
        <f aca="true" t="array" ref="Z133:Z133">LEFT(Y133,LOOKUP(2^15,FIND(".",Y133,ROW(INDIRECT("1:"&amp;LEN(Y133)))))-1)</f>
        <v>NB_2022_030 - 20062022 - 1</v>
      </c>
      <c r="AA133" s="3" t="s">
        <v>334</v>
      </c>
      <c r="AB133" s="13" t="str">
        <f aca="true" t="array" ref="AB133:AB133">LEFT(AA133,LOOKUP(2^15,FIND(".",AA133,ROW(INDIRECT("1:"&amp;LEN(AA133)))))-1)</f>
        <v>NB_2022_030 - 20062022 - 2</v>
      </c>
      <c r="AC133" s="3" t="str">
        <f aca="false">CONCATENATE(Z133, "-",F133, ".mzML")</f>
        <v>NB_2022_030 - 20062022 - 1-006.mzML</v>
      </c>
      <c r="AD133" s="3" t="str">
        <f aca="false">CONCATENATE(AB133, "-",F133, ".mzML")</f>
        <v>NB_2022_030 - 20062022 - 2-006.mzML</v>
      </c>
    </row>
    <row r="134" customFormat="false" ht="17.9" hidden="true" customHeight="false" outlineLevel="0" collapsed="false">
      <c r="A134" s="2" t="s">
        <v>457</v>
      </c>
      <c r="B134" s="2" t="s">
        <v>458</v>
      </c>
      <c r="C134" s="3" t="s">
        <v>327</v>
      </c>
      <c r="D134" s="4" t="s">
        <v>328</v>
      </c>
      <c r="E134" s="3" t="s">
        <v>329</v>
      </c>
      <c r="F134" s="21" t="s">
        <v>487</v>
      </c>
      <c r="G134" s="3" t="str">
        <f aca="false">CONCATENATE(C134, "_",F134)</f>
        <v>NLA_2022_007_006</v>
      </c>
      <c r="H134" s="22" t="s">
        <v>285</v>
      </c>
      <c r="I134" s="3" t="s">
        <v>454</v>
      </c>
      <c r="J134" s="7" t="s">
        <v>38</v>
      </c>
      <c r="K134" s="4" t="s">
        <v>331</v>
      </c>
      <c r="L134" s="9" t="s">
        <v>288</v>
      </c>
      <c r="M134" s="3" t="s">
        <v>315</v>
      </c>
      <c r="N134" s="3" t="s">
        <v>316</v>
      </c>
      <c r="O134" s="3" t="s">
        <v>316</v>
      </c>
      <c r="P134" s="3" t="s">
        <v>73</v>
      </c>
      <c r="Q134" s="3" t="s">
        <v>257</v>
      </c>
      <c r="R134" s="3" t="s">
        <v>365</v>
      </c>
      <c r="S134" s="3" t="n">
        <v>1000</v>
      </c>
      <c r="T134" s="0" t="n">
        <v>3</v>
      </c>
      <c r="V134" s="3" t="s">
        <v>45</v>
      </c>
      <c r="W134" s="3" t="s">
        <v>332</v>
      </c>
      <c r="X134" s="0" t="n">
        <v>5500</v>
      </c>
      <c r="Y134" s="3" t="s">
        <v>333</v>
      </c>
      <c r="Z134" s="13" t="str">
        <f aca="true" t="array" ref="Z134:Z134">LEFT(Y134,LOOKUP(2^15,FIND(".",Y134,ROW(INDIRECT("1:"&amp;LEN(Y134)))))-1)</f>
        <v>NB_2022_030 - 20062022 - 1</v>
      </c>
      <c r="AA134" s="3" t="s">
        <v>334</v>
      </c>
      <c r="AB134" s="13" t="str">
        <f aca="true" t="array" ref="AB134:AB134">LEFT(AA134,LOOKUP(2^15,FIND(".",AA134,ROW(INDIRECT("1:"&amp;LEN(AA134)))))-1)</f>
        <v>NB_2022_030 - 20062022 - 2</v>
      </c>
      <c r="AC134" s="3" t="str">
        <f aca="false">CONCATENATE(Z134, "-",F134, ".mzML")</f>
        <v>NB_2022_030 - 20062022 - 1-006.mzML</v>
      </c>
      <c r="AD134" s="3" t="str">
        <f aca="false">CONCATENATE(AB134, "-",F134, ".mzML")</f>
        <v>NB_2022_030 - 20062022 - 2-006.mzML</v>
      </c>
    </row>
    <row r="135" customFormat="false" ht="17.9" hidden="true" customHeight="false" outlineLevel="0" collapsed="false">
      <c r="A135" s="2" t="s">
        <v>389</v>
      </c>
      <c r="B135" s="2" t="s">
        <v>390</v>
      </c>
      <c r="C135" s="3" t="s">
        <v>391</v>
      </c>
      <c r="D135" s="4" t="s">
        <v>392</v>
      </c>
      <c r="E135" s="3"/>
      <c r="F135" s="5" t="s">
        <v>487</v>
      </c>
      <c r="G135" s="3" t="str">
        <f aca="false">CONCATENATE(C135, "_",F135)</f>
        <v>NLA_2022_011_006</v>
      </c>
      <c r="H135" s="3"/>
      <c r="I135" s="3" t="s">
        <v>495</v>
      </c>
      <c r="J135" s="7" t="s">
        <v>38</v>
      </c>
      <c r="K135" s="4" t="s">
        <v>460</v>
      </c>
      <c r="L135" s="9" t="s">
        <v>395</v>
      </c>
      <c r="M135" s="3" t="s">
        <v>496</v>
      </c>
      <c r="N135" s="3" t="s">
        <v>364</v>
      </c>
      <c r="O135" s="3" t="s">
        <v>364</v>
      </c>
      <c r="P135" s="3" t="s">
        <v>130</v>
      </c>
      <c r="Q135" s="3" t="s">
        <v>40</v>
      </c>
      <c r="R135" s="3" t="s">
        <v>40</v>
      </c>
      <c r="S135" s="3" t="n">
        <v>1000</v>
      </c>
      <c r="T135" s="0" t="n">
        <v>2</v>
      </c>
      <c r="V135" s="0" t="s">
        <v>397</v>
      </c>
      <c r="W135" s="3" t="s">
        <v>398</v>
      </c>
      <c r="X135" s="0" t="n">
        <v>5500</v>
      </c>
      <c r="Y135" s="3" t="s">
        <v>399</v>
      </c>
      <c r="Z135" s="13" t="str">
        <f aca="true" t="array" ref="Z135:Z135">LEFT(Y135,LOOKUP(2^15,FIND(".",Y135,ROW(INDIRECT("1:"&amp;LEN(Y135)))))-1)</f>
        <v>NB_2022_052 - 27102022 - 1</v>
      </c>
      <c r="AA135" s="3" t="s">
        <v>400</v>
      </c>
      <c r="AB135" s="13" t="str">
        <f aca="true" t="array" ref="AB135:AB135">LEFT(AA135,LOOKUP(2^15,FIND(".",AA135,ROW(INDIRECT("1:"&amp;LEN(AA135)))))-1)</f>
        <v>NB_2022_052 - 27102022 - 2</v>
      </c>
      <c r="AC135" s="3" t="str">
        <f aca="false">CONCATENATE(Z135, "-",F135, ".mzML")</f>
        <v>NB_2022_052 - 27102022 - 1-006.mzML</v>
      </c>
      <c r="AD135" s="3" t="str">
        <f aca="false">CONCATENATE(AB135, "-",F135, ".mzML")</f>
        <v>NB_2022_052 - 27102022 - 2-006.mzML</v>
      </c>
    </row>
    <row r="136" customFormat="false" ht="17.9" hidden="true" customHeight="false" outlineLevel="0" collapsed="false">
      <c r="A136" s="2" t="s">
        <v>497</v>
      </c>
      <c r="B136" s="2" t="s">
        <v>498</v>
      </c>
      <c r="C136" s="3" t="s">
        <v>499</v>
      </c>
      <c r="D136" s="4" t="s">
        <v>500</v>
      </c>
      <c r="E136" s="3" t="s">
        <v>501</v>
      </c>
      <c r="F136" s="5" t="s">
        <v>487</v>
      </c>
      <c r="G136" s="3" t="str">
        <f aca="false">CONCATENATE(C136, "_",F136)</f>
        <v>NLA_2021_008_006</v>
      </c>
      <c r="H136" s="3" t="s">
        <v>285</v>
      </c>
      <c r="I136" s="31" t="s">
        <v>502</v>
      </c>
      <c r="J136" s="7" t="s">
        <v>38</v>
      </c>
      <c r="K136" s="32" t="s">
        <v>503</v>
      </c>
      <c r="L136" s="9" t="s">
        <v>395</v>
      </c>
      <c r="M136" s="31" t="s">
        <v>315</v>
      </c>
      <c r="N136" s="31" t="s">
        <v>316</v>
      </c>
      <c r="O136" s="31" t="s">
        <v>316</v>
      </c>
      <c r="P136" s="3" t="s">
        <v>73</v>
      </c>
      <c r="Q136" s="33" t="s">
        <v>257</v>
      </c>
      <c r="R136" s="33" t="s">
        <v>40</v>
      </c>
      <c r="S136" s="31" t="n">
        <v>600</v>
      </c>
      <c r="T136" s="34" t="n">
        <v>6</v>
      </c>
      <c r="V136" s="3" t="s">
        <v>45</v>
      </c>
      <c r="W136" s="3" t="s">
        <v>504</v>
      </c>
      <c r="X136" s="0" t="n">
        <v>5500</v>
      </c>
      <c r="Y136" s="3" t="s">
        <v>505</v>
      </c>
      <c r="Z136" s="13" t="str">
        <f aca="true" t="array" ref="Z136:Z136">LEFT(Y136,LOOKUP(2^15,FIND(".",Y136,ROW(INDIRECT("1:"&amp;LEN(Y136)))))-1)</f>
        <v>NB_2021_037 - 11082021 - 1</v>
      </c>
      <c r="AA136" s="3" t="s">
        <v>506</v>
      </c>
      <c r="AB136" s="13" t="str">
        <f aca="true" t="array" ref="AB136:AB136">LEFT(AA136,LOOKUP(2^15,FIND(".",AA136,ROW(INDIRECT("1:"&amp;LEN(AA136)))))-1)</f>
        <v>NB_2021_037 - 11082021 - 2</v>
      </c>
      <c r="AC136" s="3" t="str">
        <f aca="false">CONCATENATE(Z136, "-",F136, ".mzML")</f>
        <v>NB_2021_037 - 11082021 - 1-006.mzML</v>
      </c>
      <c r="AD136" s="3" t="str">
        <f aca="false">CONCATENATE(AB136, "-",F136, ".mzML")</f>
        <v>NB_2021_037 - 11082021 - 2-006.mzML</v>
      </c>
    </row>
    <row r="137" customFormat="false" ht="16.4" hidden="true" customHeight="false" outlineLevel="0" collapsed="false">
      <c r="A137" s="2" t="s">
        <v>58</v>
      </c>
      <c r="B137" s="2" t="s">
        <v>59</v>
      </c>
      <c r="C137" s="0" t="s">
        <v>339</v>
      </c>
      <c r="D137" s="0" t="s">
        <v>340</v>
      </c>
      <c r="E137" s="0" t="s">
        <v>34</v>
      </c>
      <c r="F137" s="0" t="s">
        <v>487</v>
      </c>
      <c r="G137" s="0" t="s">
        <v>507</v>
      </c>
      <c r="H137" s="3" t="s">
        <v>36</v>
      </c>
      <c r="I137" s="3" t="s">
        <v>508</v>
      </c>
      <c r="J137" s="3" t="s">
        <v>38</v>
      </c>
      <c r="K137" s="3" t="s">
        <v>38</v>
      </c>
      <c r="L137" s="9" t="s">
        <v>39</v>
      </c>
      <c r="M137" s="3" t="s">
        <v>40</v>
      </c>
      <c r="N137" s="3" t="s">
        <v>41</v>
      </c>
      <c r="O137" s="3" t="s">
        <v>62</v>
      </c>
      <c r="P137" s="3" t="s">
        <v>40</v>
      </c>
      <c r="Q137" s="3" t="s">
        <v>40</v>
      </c>
      <c r="R137" s="3" t="s">
        <v>43</v>
      </c>
      <c r="S137" s="3" t="s">
        <v>40</v>
      </c>
      <c r="T137" s="3" t="n">
        <v>1</v>
      </c>
      <c r="U137" s="0" t="s">
        <v>509</v>
      </c>
      <c r="V137" s="3" t="s">
        <v>45</v>
      </c>
      <c r="W137" s="0" t="n">
        <v>5500</v>
      </c>
      <c r="X137" s="0" t="s">
        <v>344</v>
      </c>
      <c r="Y137" s="0" t="s">
        <v>345</v>
      </c>
      <c r="Z137" s="0" t="s">
        <v>346</v>
      </c>
      <c r="AA137" s="0" t="s">
        <v>347</v>
      </c>
      <c r="AB137" s="0" t="s">
        <v>348</v>
      </c>
      <c r="AC137" s="0" t="s">
        <v>510</v>
      </c>
      <c r="AD137" s="0" t="s">
        <v>511</v>
      </c>
    </row>
    <row r="138" customFormat="false" ht="17.9" hidden="true" customHeight="false" outlineLevel="0" collapsed="false">
      <c r="A138" s="2" t="s">
        <v>248</v>
      </c>
      <c r="B138" s="2" t="s">
        <v>249</v>
      </c>
      <c r="C138" s="3" t="s">
        <v>250</v>
      </c>
      <c r="D138" s="4" t="s">
        <v>251</v>
      </c>
      <c r="E138" s="3" t="s">
        <v>406</v>
      </c>
      <c r="F138" s="4" t="s">
        <v>512</v>
      </c>
      <c r="G138" s="3" t="str">
        <f aca="false">CONCATENATE(C138, "_",F138)</f>
        <v>NLA_2024_001_007</v>
      </c>
      <c r="H138" s="4" t="s">
        <v>253</v>
      </c>
      <c r="I138" s="27" t="s">
        <v>513</v>
      </c>
      <c r="J138" s="7" t="s">
        <v>38</v>
      </c>
      <c r="K138" s="4" t="s">
        <v>409</v>
      </c>
      <c r="L138" s="28" t="s">
        <v>288</v>
      </c>
      <c r="M138" s="4" t="s">
        <v>315</v>
      </c>
      <c r="N138" s="4" t="s">
        <v>410</v>
      </c>
      <c r="O138" s="4" t="s">
        <v>410</v>
      </c>
      <c r="P138" s="3" t="s">
        <v>73</v>
      </c>
      <c r="Q138" s="4" t="s">
        <v>411</v>
      </c>
      <c r="R138" s="30" t="s">
        <v>514</v>
      </c>
      <c r="S138" s="4" t="s">
        <v>413</v>
      </c>
      <c r="T138" s="29" t="n">
        <v>1</v>
      </c>
      <c r="U138" s="0" t="s">
        <v>258</v>
      </c>
      <c r="V138" s="7" t="s">
        <v>45</v>
      </c>
      <c r="W138" s="7" t="s">
        <v>260</v>
      </c>
      <c r="X138" s="7" t="s">
        <v>261</v>
      </c>
      <c r="Y138" s="7" t="s">
        <v>262</v>
      </c>
      <c r="Z138" s="13" t="str">
        <f aca="true" t="array" ref="Z138:Z138">LEFT(Y138,LOOKUP(2^15,FIND(".",Y138,ROW(INDIRECT("1:"&amp;LEN(Y138)))))-1)</f>
        <v>LW_2024_001 - 20240212 - 1SET1</v>
      </c>
      <c r="AA138" s="7" t="s">
        <v>262</v>
      </c>
      <c r="AB138" s="13" t="str">
        <f aca="true" t="array" ref="AB138:AB138">LEFT(AA138,LOOKUP(2^15,FIND(".",AA138,ROW(INDIRECT("1:"&amp;LEN(AA138)))))-1)</f>
        <v>LW_2024_001 - 20240212 - 1SET1</v>
      </c>
      <c r="AC138" s="3" t="s">
        <v>263</v>
      </c>
      <c r="AD138" s="3" t="s">
        <v>263</v>
      </c>
    </row>
    <row r="139" customFormat="false" ht="17.9" hidden="false" customHeight="false" outlineLevel="0" collapsed="false">
      <c r="A139" s="2" t="s">
        <v>278</v>
      </c>
      <c r="B139" s="2" t="s">
        <v>279</v>
      </c>
      <c r="C139" s="3" t="s">
        <v>271</v>
      </c>
      <c r="D139" s="4" t="s">
        <v>272</v>
      </c>
      <c r="E139" s="3" t="s">
        <v>406</v>
      </c>
      <c r="F139" s="4" t="s">
        <v>512</v>
      </c>
      <c r="G139" s="0" t="str">
        <f aca="false">CONCATENATE(C139, "_",F139)</f>
        <v>NLA_2024_003_007</v>
      </c>
      <c r="H139" s="4" t="s">
        <v>253</v>
      </c>
      <c r="I139" s="3" t="s">
        <v>515</v>
      </c>
      <c r="J139" s="7" t="s">
        <v>38</v>
      </c>
      <c r="K139" s="4" t="s">
        <v>409</v>
      </c>
      <c r="L139" s="28" t="s">
        <v>415</v>
      </c>
      <c r="M139" s="4" t="s">
        <v>431</v>
      </c>
      <c r="N139" s="4" t="s">
        <v>410</v>
      </c>
      <c r="O139" s="4" t="s">
        <v>432</v>
      </c>
      <c r="P139" s="3" t="s">
        <v>73</v>
      </c>
      <c r="Q139" s="4" t="s">
        <v>411</v>
      </c>
      <c r="R139" s="30" t="s">
        <v>516</v>
      </c>
      <c r="S139" s="4" t="s">
        <v>413</v>
      </c>
      <c r="T139" s="29" t="n">
        <v>1</v>
      </c>
      <c r="U139" s="3" t="s">
        <v>274</v>
      </c>
      <c r="V139" s="7" t="s">
        <v>45</v>
      </c>
      <c r="W139" s="7" t="s">
        <v>275</v>
      </c>
      <c r="X139" s="7" t="s">
        <v>261</v>
      </c>
      <c r="Y139" s="7" t="s">
        <v>276</v>
      </c>
      <c r="Z139" s="13" t="str">
        <f aca="true" t="array" ref="Z139:Z139">LEFT(Y139,LOOKUP(2^15,FIND(".",Y139,ROW(INDIRECT("1:"&amp;LEN(Y139)))))-1)</f>
        <v>LW_2024_003 - 20240215 - 1</v>
      </c>
      <c r="AA139" s="7" t="s">
        <v>277</v>
      </c>
      <c r="AB139" s="13" t="str">
        <f aca="true" t="array" ref="AB139:AB139">LEFT(AA139,LOOKUP(2^15,FIND(".",AA139,ROW(INDIRECT("1:"&amp;LEN(AA139)))))-1)</f>
        <v>LW_2024_003 - 20240215 - 2</v>
      </c>
      <c r="AC139" s="0" t="str">
        <f aca="false">CONCATENATE(Z139, "-",F139, ".mzML")</f>
        <v>LW_2024_003 - 20240215 - 1-007.mzML</v>
      </c>
      <c r="AD139" s="0" t="str">
        <f aca="false">CONCATENATE(AB139, "-",F139, ".mzML")</f>
        <v>LW_2024_003 - 20240215 - 2-007.mzML</v>
      </c>
    </row>
    <row r="140" customFormat="false" ht="16.4" hidden="true" customHeight="false" outlineLevel="0" collapsed="false">
      <c r="A140" s="2" t="s">
        <v>296</v>
      </c>
      <c r="B140" s="2" t="s">
        <v>297</v>
      </c>
      <c r="C140" s="3" t="s">
        <v>282</v>
      </c>
      <c r="D140" s="4" t="s">
        <v>283</v>
      </c>
      <c r="E140" s="3" t="s">
        <v>385</v>
      </c>
      <c r="F140" s="17" t="s">
        <v>512</v>
      </c>
      <c r="G140" s="3" t="str">
        <f aca="false">CONCATENATE(C140, "_",F140)</f>
        <v>NLA_2023_012_007</v>
      </c>
      <c r="H140" s="2" t="s">
        <v>285</v>
      </c>
      <c r="I140" s="2" t="s">
        <v>517</v>
      </c>
      <c r="J140" s="2" t="s">
        <v>38</v>
      </c>
      <c r="K140" s="18" t="s">
        <v>287</v>
      </c>
      <c r="L140" s="19" t="s">
        <v>288</v>
      </c>
      <c r="M140" s="2" t="s">
        <v>140</v>
      </c>
      <c r="N140" s="2" t="s">
        <v>289</v>
      </c>
      <c r="O140" s="2" t="s">
        <v>290</v>
      </c>
      <c r="P140" s="3" t="s">
        <v>130</v>
      </c>
      <c r="Q140" s="2" t="s">
        <v>257</v>
      </c>
      <c r="R140" s="2" t="s">
        <v>40</v>
      </c>
      <c r="S140" s="2" t="n">
        <v>650</v>
      </c>
      <c r="T140" s="2" t="n">
        <v>1</v>
      </c>
      <c r="U140" s="2" t="s">
        <v>518</v>
      </c>
      <c r="V140" s="3" t="s">
        <v>45</v>
      </c>
      <c r="W140" s="3" t="s">
        <v>293</v>
      </c>
      <c r="X140" s="20" t="n">
        <v>5500</v>
      </c>
      <c r="Y140" s="3" t="s">
        <v>294</v>
      </c>
      <c r="Z140" s="13" t="str">
        <f aca="true" t="array" ref="Z140:Z140">LEFT(Y140,LOOKUP(2^15,FIND(".",Y140,ROW(INDIRECT("1:"&amp;LEN(Y140)))))-1)</f>
        <v>NB_2023_020 - 20230929 - 1</v>
      </c>
      <c r="AA140" s="3" t="s">
        <v>295</v>
      </c>
      <c r="AB140" s="13" t="str">
        <f aca="true" t="array" ref="AB140:AB140">LEFT(AA140,LOOKUP(2^15,FIND(".",AA140,ROW(INDIRECT("1:"&amp;LEN(AA140)))))-1)</f>
        <v>NB_2023_020 - 20230929 - 2</v>
      </c>
      <c r="AC140" s="0" t="str">
        <f aca="false">CONCATENATE(Z140, "-",F140, ".mzML")</f>
        <v>NB_2023_020 - 20230929 - 1-007.mzML</v>
      </c>
      <c r="AD140" s="0" t="str">
        <f aca="false">CONCATENATE(AB140, "-",F140, ".mzML")</f>
        <v>NB_2023_020 - 20230929 - 2-007.mzML</v>
      </c>
    </row>
    <row r="141" customFormat="false" ht="16.4" hidden="true" customHeight="false" outlineLevel="0" collapsed="false">
      <c r="A141" s="2" t="s">
        <v>519</v>
      </c>
      <c r="B141" s="2" t="s">
        <v>520</v>
      </c>
      <c r="C141" s="3" t="s">
        <v>282</v>
      </c>
      <c r="D141" s="4" t="s">
        <v>283</v>
      </c>
      <c r="E141" s="3" t="s">
        <v>385</v>
      </c>
      <c r="F141" s="17" t="s">
        <v>512</v>
      </c>
      <c r="G141" s="3" t="str">
        <f aca="false">CONCATENATE(C141, "_",F141)</f>
        <v>NLA_2023_012_007</v>
      </c>
      <c r="H141" s="2" t="s">
        <v>285</v>
      </c>
      <c r="I141" s="2" t="s">
        <v>517</v>
      </c>
      <c r="J141" s="2" t="s">
        <v>38</v>
      </c>
      <c r="K141" s="18" t="s">
        <v>287</v>
      </c>
      <c r="L141" s="19" t="s">
        <v>288</v>
      </c>
      <c r="M141" s="2" t="s">
        <v>140</v>
      </c>
      <c r="N141" s="2" t="s">
        <v>289</v>
      </c>
      <c r="O141" s="2" t="s">
        <v>290</v>
      </c>
      <c r="P141" s="3" t="s">
        <v>130</v>
      </c>
      <c r="Q141" s="2" t="s">
        <v>257</v>
      </c>
      <c r="R141" s="2" t="s">
        <v>40</v>
      </c>
      <c r="S141" s="2" t="n">
        <v>650</v>
      </c>
      <c r="T141" s="2" t="n">
        <v>1</v>
      </c>
      <c r="U141" s="2" t="s">
        <v>518</v>
      </c>
      <c r="V141" s="3" t="s">
        <v>45</v>
      </c>
      <c r="W141" s="3" t="s">
        <v>293</v>
      </c>
      <c r="X141" s="20" t="n">
        <v>5500</v>
      </c>
      <c r="Y141" s="3" t="s">
        <v>294</v>
      </c>
      <c r="Z141" s="13" t="str">
        <f aca="true" t="array" ref="Z141:Z141">LEFT(Y141,LOOKUP(2^15,FIND(".",Y141,ROW(INDIRECT("1:"&amp;LEN(Y141)))))-1)</f>
        <v>NB_2023_020 - 20230929 - 1</v>
      </c>
      <c r="AA141" s="3" t="s">
        <v>295</v>
      </c>
      <c r="AB141" s="13" t="str">
        <f aca="true" t="array" ref="AB141:AB141">LEFT(AA141,LOOKUP(2^15,FIND(".",AA141,ROW(INDIRECT("1:"&amp;LEN(AA141)))))-1)</f>
        <v>NB_2023_020 - 20230929 - 2</v>
      </c>
      <c r="AC141" s="0" t="str">
        <f aca="false">CONCATENATE(Z141, "-",F141, ".mzML")</f>
        <v>NB_2023_020 - 20230929 - 1-007.mzML</v>
      </c>
      <c r="AD141" s="0" t="str">
        <f aca="false">CONCATENATE(AB141, "-",F141, ".mzML")</f>
        <v>NB_2023_020 - 20230929 - 2-007.mzML</v>
      </c>
    </row>
    <row r="142" customFormat="false" ht="17.9" hidden="true" customHeight="false" outlineLevel="0" collapsed="false">
      <c r="A142" s="2" t="s">
        <v>298</v>
      </c>
      <c r="B142" s="2" t="s">
        <v>299</v>
      </c>
      <c r="C142" s="3" t="s">
        <v>300</v>
      </c>
      <c r="D142" s="4" t="s">
        <v>301</v>
      </c>
      <c r="E142" s="3" t="s">
        <v>302</v>
      </c>
      <c r="F142" s="4" t="s">
        <v>512</v>
      </c>
      <c r="G142" s="3" t="str">
        <f aca="false">CONCATENATE(C142, "_",F142)</f>
        <v>NLA_2023_016_007</v>
      </c>
      <c r="H142" s="3" t="s">
        <v>253</v>
      </c>
      <c r="I142" s="3" t="s">
        <v>521</v>
      </c>
      <c r="J142" s="7" t="s">
        <v>38</v>
      </c>
      <c r="K142" s="3" t="s">
        <v>38</v>
      </c>
      <c r="L142" s="9" t="s">
        <v>255</v>
      </c>
      <c r="M142" s="3" t="s">
        <v>40</v>
      </c>
      <c r="N142" s="3" t="s">
        <v>256</v>
      </c>
      <c r="O142" s="3" t="s">
        <v>256</v>
      </c>
      <c r="P142" s="3" t="s">
        <v>73</v>
      </c>
      <c r="Q142" s="3" t="s">
        <v>257</v>
      </c>
      <c r="R142" s="3" t="s">
        <v>40</v>
      </c>
      <c r="S142" s="3" t="n">
        <v>1000</v>
      </c>
      <c r="T142" s="0" t="n">
        <v>2</v>
      </c>
      <c r="V142" s="3" t="s">
        <v>259</v>
      </c>
      <c r="W142" s="3" t="s">
        <v>303</v>
      </c>
      <c r="X142" s="20" t="s">
        <v>261</v>
      </c>
      <c r="Y142" s="3" t="s">
        <v>304</v>
      </c>
      <c r="Z142" s="13" t="str">
        <f aca="true" t="array" ref="Z142:Z142">LEFT(Y142,LOOKUP(2^15,FIND(".",Y142,ROW(INDIRECT("1:"&amp;LEN(Y142)))))-1)</f>
        <v>LW_2023_003 - 20231031 - 1</v>
      </c>
      <c r="AA142" s="3" t="s">
        <v>305</v>
      </c>
      <c r="AB142" s="13" t="str">
        <f aca="true" t="array" ref="AB142:AB142">LEFT(AA142,LOOKUP(2^15,FIND(".",AA142,ROW(INDIRECT("1:"&amp;LEN(AA142)))))-1)</f>
        <v>LW_2023_003 - 20231031 - 2</v>
      </c>
      <c r="AC142" s="0" t="str">
        <f aca="false">CONCATENATE(Z142, "-",F142, ".mzML")</f>
        <v>LW_2023_003 - 20231031 - 1-007.mzML</v>
      </c>
      <c r="AD142" s="0" t="str">
        <f aca="false">CONCATENATE(AB142, "-",F142, ".mzML")</f>
        <v>LW_2023_003 - 20231031 - 2-007.mzML</v>
      </c>
    </row>
    <row r="143" customFormat="false" ht="17.9" hidden="true" customHeight="false" outlineLevel="0" collapsed="false">
      <c r="A143" s="2" t="s">
        <v>306</v>
      </c>
      <c r="B143" s="2" t="s">
        <v>307</v>
      </c>
      <c r="C143" s="3" t="s">
        <v>300</v>
      </c>
      <c r="D143" s="4" t="s">
        <v>301</v>
      </c>
      <c r="E143" s="3" t="s">
        <v>302</v>
      </c>
      <c r="F143" s="4" t="s">
        <v>512</v>
      </c>
      <c r="G143" s="3" t="str">
        <f aca="false">CONCATENATE(C143, "_",F143)</f>
        <v>NLA_2023_016_007</v>
      </c>
      <c r="H143" s="3" t="s">
        <v>253</v>
      </c>
      <c r="I143" s="3" t="s">
        <v>521</v>
      </c>
      <c r="J143" s="7" t="s">
        <v>38</v>
      </c>
      <c r="K143" s="3" t="s">
        <v>38</v>
      </c>
      <c r="L143" s="9" t="s">
        <v>255</v>
      </c>
      <c r="M143" s="3" t="s">
        <v>40</v>
      </c>
      <c r="N143" s="3" t="s">
        <v>256</v>
      </c>
      <c r="O143" s="3" t="s">
        <v>256</v>
      </c>
      <c r="P143" s="3" t="s">
        <v>73</v>
      </c>
      <c r="Q143" s="3" t="s">
        <v>257</v>
      </c>
      <c r="R143" s="3" t="s">
        <v>40</v>
      </c>
      <c r="S143" s="3" t="n">
        <v>1000</v>
      </c>
      <c r="T143" s="0" t="n">
        <v>2</v>
      </c>
      <c r="V143" s="3" t="s">
        <v>259</v>
      </c>
      <c r="W143" s="3" t="s">
        <v>303</v>
      </c>
      <c r="X143" s="20" t="s">
        <v>261</v>
      </c>
      <c r="Y143" s="3" t="s">
        <v>304</v>
      </c>
      <c r="Z143" s="13" t="str">
        <f aca="true" t="array" ref="Z143:Z143">LEFT(Y143,LOOKUP(2^15,FIND(".",Y143,ROW(INDIRECT("1:"&amp;LEN(Y143)))))-1)</f>
        <v>LW_2023_003 - 20231031 - 1</v>
      </c>
      <c r="AA143" s="3" t="s">
        <v>305</v>
      </c>
      <c r="AB143" s="13" t="str">
        <f aca="true" t="array" ref="AB143:AB143">LEFT(AA143,LOOKUP(2^15,FIND(".",AA143,ROW(INDIRECT("1:"&amp;LEN(AA143)))))-1)</f>
        <v>LW_2023_003 - 20231031 - 2</v>
      </c>
      <c r="AC143" s="0" t="str">
        <f aca="false">CONCATENATE(Z143, "-",F143, ".mzML")</f>
        <v>LW_2023_003 - 20231031 - 1-007.mzML</v>
      </c>
      <c r="AD143" s="0" t="str">
        <f aca="false">CONCATENATE(AB143, "-",F143, ".mzML")</f>
        <v>LW_2023_003 - 20231031 - 2-007.mzML</v>
      </c>
    </row>
    <row r="144" customFormat="false" ht="17.9" hidden="true" customHeight="false" outlineLevel="0" collapsed="false">
      <c r="A144" s="2" t="s">
        <v>308</v>
      </c>
      <c r="B144" s="2" t="s">
        <v>309</v>
      </c>
      <c r="C144" s="3" t="s">
        <v>310</v>
      </c>
      <c r="D144" s="4" t="s">
        <v>311</v>
      </c>
      <c r="E144" s="3" t="s">
        <v>312</v>
      </c>
      <c r="F144" s="5" t="s">
        <v>512</v>
      </c>
      <c r="G144" s="3" t="str">
        <f aca="false">CONCATENATE(C144, "_",F144)</f>
        <v>NLA_2022_002_007</v>
      </c>
      <c r="H144" s="3" t="s">
        <v>253</v>
      </c>
      <c r="I144" s="3" t="s">
        <v>522</v>
      </c>
      <c r="J144" s="7" t="s">
        <v>38</v>
      </c>
      <c r="K144" s="4" t="s">
        <v>314</v>
      </c>
      <c r="L144" s="9" t="s">
        <v>288</v>
      </c>
      <c r="M144" s="3" t="s">
        <v>523</v>
      </c>
      <c r="N144" s="3" t="s">
        <v>316</v>
      </c>
      <c r="O144" s="3" t="s">
        <v>524</v>
      </c>
      <c r="P144" s="3" t="s">
        <v>73</v>
      </c>
      <c r="Q144" s="3" t="s">
        <v>257</v>
      </c>
      <c r="R144" s="3" t="s">
        <v>317</v>
      </c>
      <c r="S144" s="3" t="n">
        <v>1000</v>
      </c>
      <c r="T144" s="0" t="n">
        <v>1</v>
      </c>
      <c r="V144" s="3" t="s">
        <v>45</v>
      </c>
      <c r="W144" s="3" t="s">
        <v>318</v>
      </c>
      <c r="X144" s="0" t="n">
        <v>5500</v>
      </c>
      <c r="Y144" s="3" t="s">
        <v>319</v>
      </c>
      <c r="Z144" s="13" t="str">
        <f aca="true" t="array" ref="Z144:Z144">LEFT(Y144,LOOKUP(2^15,FIND(".",Y144,ROW(INDIRECT("1:"&amp;LEN(Y144)))))-1)</f>
        <v>NB_2022_015 - 23022022 - 1</v>
      </c>
      <c r="AA144" s="3" t="s">
        <v>320</v>
      </c>
      <c r="AB144" s="13" t="str">
        <f aca="true" t="array" ref="AB144:AB144">LEFT(AA144,LOOKUP(2^15,FIND(".",AA144,ROW(INDIRECT("1:"&amp;LEN(AA144)))))-1)</f>
        <v>NB_2022_015 - 23022022 - 2</v>
      </c>
      <c r="AC144" s="3" t="str">
        <f aca="false">CONCATENATE(Z144, "-",F144, ".mzML")</f>
        <v>NB_2022_015 - 23022022 - 1-007.mzML</v>
      </c>
      <c r="AD144" s="3" t="str">
        <f aca="false">CONCATENATE(AB144, "-",F144, ".mzML")</f>
        <v>NB_2022_015 - 23022022 - 2-007.mzML</v>
      </c>
    </row>
    <row r="145" customFormat="false" ht="17.9" hidden="true" customHeight="false" outlineLevel="0" collapsed="false">
      <c r="A145" s="2" t="s">
        <v>325</v>
      </c>
      <c r="B145" s="2" t="s">
        <v>326</v>
      </c>
      <c r="C145" s="3" t="s">
        <v>327</v>
      </c>
      <c r="D145" s="4" t="s">
        <v>328</v>
      </c>
      <c r="E145" s="3" t="s">
        <v>329</v>
      </c>
      <c r="F145" s="21" t="s">
        <v>512</v>
      </c>
      <c r="G145" s="3" t="str">
        <f aca="false">CONCATENATE(C145, "_",F145)</f>
        <v>NLA_2022_007_007</v>
      </c>
      <c r="H145" s="22" t="s">
        <v>253</v>
      </c>
      <c r="I145" s="3" t="s">
        <v>525</v>
      </c>
      <c r="J145" s="7" t="s">
        <v>38</v>
      </c>
      <c r="K145" s="4" t="s">
        <v>331</v>
      </c>
      <c r="L145" s="9" t="s">
        <v>288</v>
      </c>
      <c r="M145" s="3" t="s">
        <v>523</v>
      </c>
      <c r="N145" s="3" t="s">
        <v>316</v>
      </c>
      <c r="O145" s="3" t="s">
        <v>524</v>
      </c>
      <c r="P145" s="3" t="s">
        <v>73</v>
      </c>
      <c r="Q145" s="3" t="s">
        <v>257</v>
      </c>
      <c r="R145" s="3" t="s">
        <v>317</v>
      </c>
      <c r="S145" s="3" t="n">
        <v>1000</v>
      </c>
      <c r="T145" s="0" t="n">
        <v>1</v>
      </c>
      <c r="V145" s="3" t="s">
        <v>45</v>
      </c>
      <c r="W145" s="3" t="s">
        <v>332</v>
      </c>
      <c r="X145" s="0" t="n">
        <v>5500</v>
      </c>
      <c r="Y145" s="3" t="s">
        <v>333</v>
      </c>
      <c r="Z145" s="13" t="str">
        <f aca="true" t="array" ref="Z145:Z145">LEFT(Y145,LOOKUP(2^15,FIND(".",Y145,ROW(INDIRECT("1:"&amp;LEN(Y145)))))-1)</f>
        <v>NB_2022_030 - 20062022 - 1</v>
      </c>
      <c r="AA145" s="3" t="s">
        <v>334</v>
      </c>
      <c r="AB145" s="13" t="str">
        <f aca="true" t="array" ref="AB145:AB145">LEFT(AA145,LOOKUP(2^15,FIND(".",AA145,ROW(INDIRECT("1:"&amp;LEN(AA145)))))-1)</f>
        <v>NB_2022_030 - 20062022 - 2</v>
      </c>
      <c r="AC145" s="3" t="str">
        <f aca="false">CONCATENATE(Z145, "-",F145, ".mzML")</f>
        <v>NB_2022_030 - 20062022 - 1-007.mzML</v>
      </c>
      <c r="AD145" s="3" t="str">
        <f aca="false">CONCATENATE(AB145, "-",F145, ".mzML")</f>
        <v>NB_2022_030 - 20062022 - 2-007.mzML</v>
      </c>
    </row>
    <row r="146" customFormat="false" ht="16.4" hidden="true" customHeight="false" outlineLevel="0" collapsed="false">
      <c r="A146" s="2" t="s">
        <v>66</v>
      </c>
      <c r="B146" s="2" t="s">
        <v>67</v>
      </c>
      <c r="C146" s="0" t="s">
        <v>339</v>
      </c>
      <c r="D146" s="0" t="s">
        <v>340</v>
      </c>
      <c r="E146" s="0" t="s">
        <v>34</v>
      </c>
      <c r="F146" s="0" t="s">
        <v>512</v>
      </c>
      <c r="G146" s="0" t="s">
        <v>526</v>
      </c>
      <c r="H146" s="3" t="s">
        <v>36</v>
      </c>
      <c r="I146" s="14" t="s">
        <v>527</v>
      </c>
      <c r="J146" s="3" t="s">
        <v>38</v>
      </c>
      <c r="K146" s="3" t="s">
        <v>38</v>
      </c>
      <c r="L146" s="9" t="s">
        <v>39</v>
      </c>
      <c r="M146" s="3" t="s">
        <v>140</v>
      </c>
      <c r="N146" s="3" t="s">
        <v>41</v>
      </c>
      <c r="O146" s="3" t="s">
        <v>72</v>
      </c>
      <c r="P146" s="3" t="s">
        <v>130</v>
      </c>
      <c r="Q146" s="3" t="s">
        <v>40</v>
      </c>
      <c r="R146" s="3" t="s">
        <v>88</v>
      </c>
      <c r="S146" s="3" t="s">
        <v>40</v>
      </c>
      <c r="T146" s="3" t="n">
        <v>1</v>
      </c>
      <c r="U146" s="3" t="s">
        <v>464</v>
      </c>
      <c r="V146" s="3" t="s">
        <v>45</v>
      </c>
      <c r="W146" s="0" t="n">
        <v>5500</v>
      </c>
      <c r="X146" s="0" t="s">
        <v>344</v>
      </c>
      <c r="Y146" s="0" t="s">
        <v>345</v>
      </c>
      <c r="Z146" s="0" t="s">
        <v>346</v>
      </c>
      <c r="AA146" s="0" t="s">
        <v>347</v>
      </c>
      <c r="AB146" s="0" t="s">
        <v>348</v>
      </c>
      <c r="AC146" s="0" t="s">
        <v>528</v>
      </c>
      <c r="AD146" s="0" t="s">
        <v>529</v>
      </c>
    </row>
    <row r="147" customFormat="false" ht="17.9" hidden="true" customHeight="false" outlineLevel="0" collapsed="false">
      <c r="A147" s="2" t="s">
        <v>530</v>
      </c>
      <c r="B147" s="2" t="s">
        <v>531</v>
      </c>
      <c r="C147" s="3" t="s">
        <v>532</v>
      </c>
      <c r="D147" s="4" t="s">
        <v>533</v>
      </c>
      <c r="E147" s="3" t="s">
        <v>534</v>
      </c>
      <c r="F147" s="5" t="s">
        <v>535</v>
      </c>
      <c r="G147" s="3" t="str">
        <f aca="false">CONCATENATE(C147, "_",F147)</f>
        <v>NLA_2022_001_007-1</v>
      </c>
      <c r="H147" s="3" t="s">
        <v>285</v>
      </c>
      <c r="I147" s="3" t="s">
        <v>536</v>
      </c>
      <c r="J147" s="7" t="s">
        <v>38</v>
      </c>
      <c r="K147" s="4" t="s">
        <v>537</v>
      </c>
      <c r="L147" s="9" t="s">
        <v>288</v>
      </c>
      <c r="M147" s="3" t="s">
        <v>377</v>
      </c>
      <c r="N147" s="3" t="s">
        <v>538</v>
      </c>
      <c r="O147" s="3" t="s">
        <v>538</v>
      </c>
      <c r="P147" s="3" t="s">
        <v>130</v>
      </c>
      <c r="Q147" s="3" t="s">
        <v>257</v>
      </c>
      <c r="R147" s="3" t="s">
        <v>539</v>
      </c>
      <c r="S147" s="3" t="n">
        <v>1000</v>
      </c>
      <c r="T147" s="0" t="n">
        <v>1</v>
      </c>
      <c r="V147" s="7" t="s">
        <v>540</v>
      </c>
      <c r="W147" s="3" t="s">
        <v>541</v>
      </c>
      <c r="X147" s="0" t="n">
        <v>5500</v>
      </c>
      <c r="Y147" s="3" t="s">
        <v>542</v>
      </c>
      <c r="Z147" s="13" t="str">
        <f aca="true" t="array" ref="Z147:Z147">LEFT(Y147,LOOKUP(2^15,FIND(".",Y147,ROW(INDIRECT("1:"&amp;LEN(Y147)))))-1)</f>
        <v>NB_2022_006+007+010 - 25022022 - 1</v>
      </c>
      <c r="AA147" s="3" t="s">
        <v>543</v>
      </c>
      <c r="AB147" s="13" t="str">
        <f aca="true" t="array" ref="AB147:AB147">LEFT(AA147,LOOKUP(2^15,FIND(".",AA147,ROW(INDIRECT("1:"&amp;LEN(AA147)))))-1)</f>
        <v>NB_2022_006+007+010 - 25022022 - 2</v>
      </c>
      <c r="AC147" s="3" t="str">
        <f aca="false">CONCATENATE(Z147, "-",F147, ".mzML")</f>
        <v>NB_2022_006+007+010 - 25022022 - 1-007-1.mzML</v>
      </c>
      <c r="AD147" s="3" t="str">
        <f aca="false">CONCATENATE(AB147, "-",F147, ".mzML")</f>
        <v>NB_2022_006+007+010 - 25022022 - 2-007-1.mzML</v>
      </c>
    </row>
    <row r="148" customFormat="false" ht="17.9" hidden="true" customHeight="false" outlineLevel="0" collapsed="false">
      <c r="A148" s="2" t="s">
        <v>530</v>
      </c>
      <c r="B148" s="2" t="s">
        <v>531</v>
      </c>
      <c r="C148" s="3" t="s">
        <v>532</v>
      </c>
      <c r="D148" s="4" t="s">
        <v>533</v>
      </c>
      <c r="E148" s="3" t="s">
        <v>534</v>
      </c>
      <c r="F148" s="5" t="s">
        <v>544</v>
      </c>
      <c r="G148" s="3" t="str">
        <f aca="false">CONCATENATE(C148, "_",F148)</f>
        <v>NLA_2022_001_007-2</v>
      </c>
      <c r="H148" s="3" t="s">
        <v>285</v>
      </c>
      <c r="I148" s="3" t="s">
        <v>536</v>
      </c>
      <c r="J148" s="7" t="s">
        <v>38</v>
      </c>
      <c r="K148" s="4" t="s">
        <v>537</v>
      </c>
      <c r="L148" s="9" t="s">
        <v>288</v>
      </c>
      <c r="M148" s="3" t="s">
        <v>377</v>
      </c>
      <c r="N148" s="3" t="s">
        <v>538</v>
      </c>
      <c r="O148" s="3" t="s">
        <v>538</v>
      </c>
      <c r="P148" s="3" t="s">
        <v>130</v>
      </c>
      <c r="Q148" s="3" t="s">
        <v>257</v>
      </c>
      <c r="R148" s="3" t="s">
        <v>539</v>
      </c>
      <c r="S148" s="3" t="n">
        <v>1000</v>
      </c>
      <c r="T148" s="0" t="n">
        <v>2</v>
      </c>
      <c r="V148" s="7" t="s">
        <v>540</v>
      </c>
      <c r="W148" s="3" t="s">
        <v>541</v>
      </c>
      <c r="X148" s="0" t="n">
        <v>5500</v>
      </c>
      <c r="Y148" s="3" t="s">
        <v>542</v>
      </c>
      <c r="Z148" s="13" t="str">
        <f aca="true" t="array" ref="Z148:Z148">LEFT(Y148,LOOKUP(2^15,FIND(".",Y148,ROW(INDIRECT("1:"&amp;LEN(Y148)))))-1)</f>
        <v>NB_2022_006+007+010 - 25022022 - 1</v>
      </c>
      <c r="AA148" s="3" t="s">
        <v>543</v>
      </c>
      <c r="AB148" s="13" t="str">
        <f aca="true" t="array" ref="AB148:AB148">LEFT(AA148,LOOKUP(2^15,FIND(".",AA148,ROW(INDIRECT("1:"&amp;LEN(AA148)))))-1)</f>
        <v>NB_2022_006+007+010 - 25022022 - 2</v>
      </c>
      <c r="AC148" s="3" t="str">
        <f aca="false">CONCATENATE(Z148, "-",F148, ".mzML")</f>
        <v>NB_2022_006+007+010 - 25022022 - 1-007-2.mzML</v>
      </c>
      <c r="AD148" s="3" t="str">
        <f aca="false">CONCATENATE(AB148, "-",F148, ".mzML")</f>
        <v>NB_2022_006+007+010 - 25022022 - 2-007-2.mzML</v>
      </c>
    </row>
    <row r="149" customFormat="false" ht="17.9" hidden="true" customHeight="false" outlineLevel="0" collapsed="false">
      <c r="A149" s="2" t="s">
        <v>530</v>
      </c>
      <c r="B149" s="2" t="s">
        <v>531</v>
      </c>
      <c r="C149" s="3" t="s">
        <v>532</v>
      </c>
      <c r="D149" s="4" t="s">
        <v>533</v>
      </c>
      <c r="E149" s="3" t="s">
        <v>534</v>
      </c>
      <c r="F149" s="5" t="s">
        <v>545</v>
      </c>
      <c r="G149" s="3" t="str">
        <f aca="false">CONCATENATE(C149, "_",F149)</f>
        <v>NLA_2022_001_007-3</v>
      </c>
      <c r="H149" s="3" t="s">
        <v>285</v>
      </c>
      <c r="I149" s="3" t="s">
        <v>536</v>
      </c>
      <c r="J149" s="7" t="s">
        <v>38</v>
      </c>
      <c r="K149" s="4" t="s">
        <v>537</v>
      </c>
      <c r="L149" s="9" t="s">
        <v>288</v>
      </c>
      <c r="M149" s="3" t="s">
        <v>377</v>
      </c>
      <c r="N149" s="3" t="s">
        <v>538</v>
      </c>
      <c r="O149" s="3" t="s">
        <v>538</v>
      </c>
      <c r="P149" s="3" t="s">
        <v>130</v>
      </c>
      <c r="Q149" s="3" t="s">
        <v>257</v>
      </c>
      <c r="R149" s="3" t="s">
        <v>539</v>
      </c>
      <c r="S149" s="3" t="n">
        <v>1000</v>
      </c>
      <c r="T149" s="0" t="n">
        <v>3</v>
      </c>
      <c r="V149" s="7" t="s">
        <v>540</v>
      </c>
      <c r="W149" s="3" t="s">
        <v>541</v>
      </c>
      <c r="X149" s="0" t="n">
        <v>5500</v>
      </c>
      <c r="Y149" s="3" t="s">
        <v>542</v>
      </c>
      <c r="Z149" s="13" t="str">
        <f aca="true" t="array" ref="Z149:Z149">LEFT(Y149,LOOKUP(2^15,FIND(".",Y149,ROW(INDIRECT("1:"&amp;LEN(Y149)))))-1)</f>
        <v>NB_2022_006+007+010 - 25022022 - 1</v>
      </c>
      <c r="AA149" s="3" t="s">
        <v>543</v>
      </c>
      <c r="AB149" s="13" t="str">
        <f aca="true" t="array" ref="AB149:AB149">LEFT(AA149,LOOKUP(2^15,FIND(".",AA149,ROW(INDIRECT("1:"&amp;LEN(AA149)))))-1)</f>
        <v>NB_2022_006+007+010 - 25022022 - 2</v>
      </c>
      <c r="AC149" s="3" t="str">
        <f aca="false">CONCATENATE(Z149, "-",F149, ".mzML")</f>
        <v>NB_2022_006+007+010 - 25022022 - 1-007-3.mzML</v>
      </c>
      <c r="AD149" s="3" t="str">
        <f aca="false">CONCATENATE(AB149, "-",F149, ".mzML")</f>
        <v>NB_2022_006+007+010 - 25022022 - 2-007-3.mzML</v>
      </c>
    </row>
    <row r="150" customFormat="false" ht="18.55" hidden="true" customHeight="false" outlineLevel="0" collapsed="false">
      <c r="A150" s="2" t="s">
        <v>530</v>
      </c>
      <c r="B150" s="2" t="s">
        <v>531</v>
      </c>
      <c r="C150" s="3" t="s">
        <v>532</v>
      </c>
      <c r="D150" s="4" t="s">
        <v>533</v>
      </c>
      <c r="E150" s="3" t="s">
        <v>534</v>
      </c>
      <c r="F150" s="5" t="s">
        <v>546</v>
      </c>
      <c r="G150" s="3" t="str">
        <f aca="false">CONCATENATE(C150, "_",F150)</f>
        <v>NLA_2022_001_007-4</v>
      </c>
      <c r="H150" s="3" t="s">
        <v>253</v>
      </c>
      <c r="I150" s="3" t="s">
        <v>547</v>
      </c>
      <c r="J150" s="7" t="s">
        <v>38</v>
      </c>
      <c r="K150" s="4" t="s">
        <v>537</v>
      </c>
      <c r="L150" s="9" t="s">
        <v>288</v>
      </c>
      <c r="M150" s="3" t="s">
        <v>377</v>
      </c>
      <c r="N150" s="3" t="s">
        <v>538</v>
      </c>
      <c r="O150" s="3" t="s">
        <v>538</v>
      </c>
      <c r="P150" s="3" t="s">
        <v>130</v>
      </c>
      <c r="Q150" s="3" t="s">
        <v>257</v>
      </c>
      <c r="R150" s="35" t="s">
        <v>548</v>
      </c>
      <c r="S150" s="0" t="n">
        <v>1000</v>
      </c>
      <c r="T150" s="0" t="n">
        <v>1</v>
      </c>
      <c r="V150" s="7" t="s">
        <v>540</v>
      </c>
      <c r="W150" s="3" t="s">
        <v>541</v>
      </c>
      <c r="X150" s="0" t="n">
        <v>5500</v>
      </c>
      <c r="Y150" s="3" t="s">
        <v>542</v>
      </c>
      <c r="Z150" s="13" t="str">
        <f aca="true" t="array" ref="Z150:Z150">LEFT(Y150,LOOKUP(2^15,FIND(".",Y150,ROW(INDIRECT("1:"&amp;LEN(Y150)))))-1)</f>
        <v>NB_2022_006+007+010 - 25022022 - 1</v>
      </c>
      <c r="AA150" s="3" t="s">
        <v>543</v>
      </c>
      <c r="AB150" s="13" t="str">
        <f aca="true" t="array" ref="AB150:AB150">LEFT(AA150,LOOKUP(2^15,FIND(".",AA150,ROW(INDIRECT("1:"&amp;LEN(AA150)))))-1)</f>
        <v>NB_2022_006+007+010 - 25022022 - 2</v>
      </c>
      <c r="AC150" s="3" t="str">
        <f aca="false">CONCATENATE(Z150, "-",F150, ".mzML")</f>
        <v>NB_2022_006+007+010 - 25022022 - 1-007-4.mzML</v>
      </c>
      <c r="AD150" s="3" t="str">
        <f aca="false">CONCATENATE(AB150, "-",F150, ".mzML")</f>
        <v>NB_2022_006+007+010 - 25022022 - 2-007-4.mzML</v>
      </c>
    </row>
    <row r="151" customFormat="false" ht="18.55" hidden="true" customHeight="false" outlineLevel="0" collapsed="false">
      <c r="A151" s="2" t="s">
        <v>530</v>
      </c>
      <c r="B151" s="2" t="s">
        <v>531</v>
      </c>
      <c r="C151" s="3" t="s">
        <v>532</v>
      </c>
      <c r="D151" s="4" t="s">
        <v>533</v>
      </c>
      <c r="E151" s="3" t="s">
        <v>534</v>
      </c>
      <c r="F151" s="5" t="s">
        <v>549</v>
      </c>
      <c r="G151" s="3" t="str">
        <f aca="false">CONCATENATE(C151, "_",F151)</f>
        <v>NLA_2022_001_007-5</v>
      </c>
      <c r="H151" s="3" t="s">
        <v>253</v>
      </c>
      <c r="I151" s="3" t="s">
        <v>547</v>
      </c>
      <c r="J151" s="7" t="s">
        <v>38</v>
      </c>
      <c r="K151" s="4" t="s">
        <v>537</v>
      </c>
      <c r="L151" s="9" t="s">
        <v>288</v>
      </c>
      <c r="M151" s="3" t="s">
        <v>377</v>
      </c>
      <c r="N151" s="3" t="s">
        <v>538</v>
      </c>
      <c r="O151" s="3" t="s">
        <v>538</v>
      </c>
      <c r="P151" s="3" t="s">
        <v>130</v>
      </c>
      <c r="Q151" s="3" t="s">
        <v>257</v>
      </c>
      <c r="R151" s="35" t="s">
        <v>548</v>
      </c>
      <c r="S151" s="0" t="n">
        <v>1000</v>
      </c>
      <c r="T151" s="0" t="n">
        <v>2</v>
      </c>
      <c r="V151" s="7" t="s">
        <v>540</v>
      </c>
      <c r="W151" s="3" t="s">
        <v>541</v>
      </c>
      <c r="X151" s="0" t="n">
        <v>5500</v>
      </c>
      <c r="Y151" s="3" t="s">
        <v>542</v>
      </c>
      <c r="Z151" s="13" t="str">
        <f aca="true" t="array" ref="Z151:Z151">LEFT(Y151,LOOKUP(2^15,FIND(".",Y151,ROW(INDIRECT("1:"&amp;LEN(Y151)))))-1)</f>
        <v>NB_2022_006+007+010 - 25022022 - 1</v>
      </c>
      <c r="AA151" s="3" t="s">
        <v>543</v>
      </c>
      <c r="AB151" s="13" t="str">
        <f aca="true" t="array" ref="AB151:AB151">LEFT(AA151,LOOKUP(2^15,FIND(".",AA151,ROW(INDIRECT("1:"&amp;LEN(AA151)))))-1)</f>
        <v>NB_2022_006+007+010 - 25022022 - 2</v>
      </c>
      <c r="AC151" s="3" t="str">
        <f aca="false">CONCATENATE(Z151, "-",F151, ".mzML")</f>
        <v>NB_2022_006+007+010 - 25022022 - 1-007-5.mzML</v>
      </c>
      <c r="AD151" s="3" t="str">
        <f aca="false">CONCATENATE(AB151, "-",F151, ".mzML")</f>
        <v>NB_2022_006+007+010 - 25022022 - 2-007-5.mzML</v>
      </c>
    </row>
    <row r="152" customFormat="false" ht="18.55" hidden="true" customHeight="false" outlineLevel="0" collapsed="false">
      <c r="A152" s="2" t="s">
        <v>530</v>
      </c>
      <c r="B152" s="2" t="s">
        <v>531</v>
      </c>
      <c r="C152" s="3" t="s">
        <v>532</v>
      </c>
      <c r="D152" s="4" t="s">
        <v>533</v>
      </c>
      <c r="E152" s="3" t="s">
        <v>534</v>
      </c>
      <c r="F152" s="5" t="s">
        <v>550</v>
      </c>
      <c r="G152" s="3" t="str">
        <f aca="false">CONCATENATE(C152, "_",F152)</f>
        <v>NLA_2022_001_007-6</v>
      </c>
      <c r="H152" s="3" t="s">
        <v>253</v>
      </c>
      <c r="I152" s="3" t="s">
        <v>547</v>
      </c>
      <c r="J152" s="7" t="s">
        <v>38</v>
      </c>
      <c r="K152" s="4" t="s">
        <v>537</v>
      </c>
      <c r="L152" s="9" t="s">
        <v>288</v>
      </c>
      <c r="M152" s="3" t="s">
        <v>377</v>
      </c>
      <c r="N152" s="3" t="s">
        <v>538</v>
      </c>
      <c r="O152" s="3" t="s">
        <v>538</v>
      </c>
      <c r="P152" s="3" t="s">
        <v>130</v>
      </c>
      <c r="Q152" s="3" t="s">
        <v>257</v>
      </c>
      <c r="R152" s="35" t="s">
        <v>548</v>
      </c>
      <c r="S152" s="0" t="n">
        <v>1000</v>
      </c>
      <c r="T152" s="0" t="n">
        <v>3</v>
      </c>
      <c r="V152" s="7" t="s">
        <v>540</v>
      </c>
      <c r="W152" s="3" t="s">
        <v>541</v>
      </c>
      <c r="X152" s="0" t="n">
        <v>5500</v>
      </c>
      <c r="Y152" s="3" t="s">
        <v>542</v>
      </c>
      <c r="Z152" s="13" t="str">
        <f aca="true" t="array" ref="Z152:Z152">LEFT(Y152,LOOKUP(2^15,FIND(".",Y152,ROW(INDIRECT("1:"&amp;LEN(Y152)))))-1)</f>
        <v>NB_2022_006+007+010 - 25022022 - 1</v>
      </c>
      <c r="AA152" s="3" t="s">
        <v>543</v>
      </c>
      <c r="AB152" s="13" t="str">
        <f aca="true" t="array" ref="AB152:AB152">LEFT(AA152,LOOKUP(2^15,FIND(".",AA152,ROW(INDIRECT("1:"&amp;LEN(AA152)))))-1)</f>
        <v>NB_2022_006+007+010 - 25022022 - 2</v>
      </c>
      <c r="AC152" s="3" t="str">
        <f aca="false">CONCATENATE(Z152, "-",F152, ".mzML")</f>
        <v>NB_2022_006+007+010 - 25022022 - 1-007-6.mzML</v>
      </c>
      <c r="AD152" s="3" t="str">
        <f aca="false">CONCATENATE(AB152, "-",F152, ".mzML")</f>
        <v>NB_2022_006+007+010 - 25022022 - 2-007-6.mzML</v>
      </c>
    </row>
    <row r="153" customFormat="false" ht="17.9" hidden="true" customHeight="false" outlineLevel="0" collapsed="false">
      <c r="A153" s="2" t="s">
        <v>248</v>
      </c>
      <c r="B153" s="2" t="s">
        <v>249</v>
      </c>
      <c r="C153" s="3" t="s">
        <v>264</v>
      </c>
      <c r="D153" s="4" t="s">
        <v>265</v>
      </c>
      <c r="E153" s="3" t="s">
        <v>406</v>
      </c>
      <c r="F153" s="4" t="s">
        <v>551</v>
      </c>
      <c r="G153" s="3" t="str">
        <f aca="false">CONCATENATE(C153, "_",F153)</f>
        <v>NLA_2024_002_008</v>
      </c>
      <c r="H153" s="4" t="s">
        <v>253</v>
      </c>
      <c r="I153" s="27" t="s">
        <v>552</v>
      </c>
      <c r="J153" s="7" t="s">
        <v>38</v>
      </c>
      <c r="K153" s="4" t="s">
        <v>409</v>
      </c>
      <c r="L153" s="28" t="s">
        <v>415</v>
      </c>
      <c r="M153" s="4" t="s">
        <v>315</v>
      </c>
      <c r="N153" s="4" t="s">
        <v>410</v>
      </c>
      <c r="O153" s="4" t="s">
        <v>410</v>
      </c>
      <c r="P153" s="3" t="s">
        <v>73</v>
      </c>
      <c r="Q153" s="4" t="s">
        <v>411</v>
      </c>
      <c r="R153" s="30" t="s">
        <v>553</v>
      </c>
      <c r="S153" s="4" t="s">
        <v>413</v>
      </c>
      <c r="T153" s="29" t="n">
        <v>1</v>
      </c>
      <c r="U153" s="0" t="s">
        <v>267</v>
      </c>
      <c r="V153" s="7" t="s">
        <v>45</v>
      </c>
      <c r="W153" s="7" t="s">
        <v>554</v>
      </c>
      <c r="X153" s="7" t="s">
        <v>261</v>
      </c>
      <c r="Y153" s="7" t="s">
        <v>269</v>
      </c>
      <c r="Z153" s="13" t="str">
        <f aca="true" t="array" ref="Z153:Z153">LEFT(Y153,LOOKUP(2^15,FIND(".",Y153,ROW(INDIRECT("1:"&amp;LEN(Y153)))))-1)</f>
        <v>LW_2024_002 - 20240214 - 1</v>
      </c>
      <c r="AA153" s="7" t="s">
        <v>270</v>
      </c>
      <c r="AB153" s="13" t="str">
        <f aca="true" t="array" ref="AB153:AB153">LEFT(AA153,LOOKUP(2^15,FIND(".",AA153,ROW(INDIRECT("1:"&amp;LEN(AA153)))))-1)</f>
        <v>LW_2024_002 - 20240214 - 2</v>
      </c>
      <c r="AC153" s="3" t="str">
        <f aca="false">CONCATENATE(Z153, "-",F153, ".mzML")</f>
        <v>LW_2024_002 - 20240214 - 1-008.mzML</v>
      </c>
      <c r="AD153" s="3" t="str">
        <f aca="false">CONCATENATE(AB153, "-",F153, ".mzML")</f>
        <v>LW_2024_002 - 20240214 - 2-008.mzML</v>
      </c>
    </row>
    <row r="154" customFormat="false" ht="17.9" hidden="true" customHeight="false" outlineLevel="0" collapsed="false">
      <c r="A154" s="2" t="s">
        <v>248</v>
      </c>
      <c r="B154" s="2" t="s">
        <v>249</v>
      </c>
      <c r="C154" s="3" t="s">
        <v>271</v>
      </c>
      <c r="D154" s="4" t="s">
        <v>272</v>
      </c>
      <c r="E154" s="3" t="s">
        <v>406</v>
      </c>
      <c r="F154" s="4" t="s">
        <v>551</v>
      </c>
      <c r="G154" s="3" t="str">
        <f aca="false">CONCATENATE(C154, "_",F154)</f>
        <v>NLA_2024_003_008</v>
      </c>
      <c r="H154" s="4" t="s">
        <v>253</v>
      </c>
      <c r="I154" s="3" t="s">
        <v>555</v>
      </c>
      <c r="J154" s="7" t="s">
        <v>38</v>
      </c>
      <c r="K154" s="4" t="s">
        <v>409</v>
      </c>
      <c r="L154" s="28" t="s">
        <v>415</v>
      </c>
      <c r="M154" s="4" t="s">
        <v>315</v>
      </c>
      <c r="N154" s="4" t="s">
        <v>410</v>
      </c>
      <c r="O154" s="4" t="s">
        <v>410</v>
      </c>
      <c r="P154" s="3" t="s">
        <v>73</v>
      </c>
      <c r="Q154" s="4" t="s">
        <v>411</v>
      </c>
      <c r="R154" s="30" t="s">
        <v>556</v>
      </c>
      <c r="S154" s="4" t="s">
        <v>413</v>
      </c>
      <c r="T154" s="29" t="n">
        <v>1</v>
      </c>
      <c r="U154" s="3" t="s">
        <v>274</v>
      </c>
      <c r="V154" s="7" t="s">
        <v>45</v>
      </c>
      <c r="W154" s="7" t="s">
        <v>275</v>
      </c>
      <c r="X154" s="7" t="s">
        <v>261</v>
      </c>
      <c r="Y154" s="7" t="s">
        <v>276</v>
      </c>
      <c r="Z154" s="13" t="str">
        <f aca="true" t="array" ref="Z154:Z154">LEFT(Y154,LOOKUP(2^15,FIND(".",Y154,ROW(INDIRECT("1:"&amp;LEN(Y154)))))-1)</f>
        <v>LW_2024_003 - 20240215 - 1</v>
      </c>
      <c r="AA154" s="7" t="s">
        <v>277</v>
      </c>
      <c r="AB154" s="13" t="str">
        <f aca="true" t="array" ref="AB154:AB154">LEFT(AA154,LOOKUP(2^15,FIND(".",AA154,ROW(INDIRECT("1:"&amp;LEN(AA154)))))-1)</f>
        <v>LW_2024_003 - 20240215 - 2</v>
      </c>
      <c r="AC154" s="3" t="str">
        <f aca="false">CONCATENATE(Z154, "-",F154, ".mzML")</f>
        <v>LW_2024_003 - 20240215 - 1-008.mzML</v>
      </c>
      <c r="AD154" s="3" t="str">
        <f aca="false">CONCATENATE(AB154, "-",F154, ".mzML")</f>
        <v>LW_2024_003 - 20240215 - 2-008.mzML</v>
      </c>
    </row>
    <row r="155" customFormat="false" ht="17.9" hidden="false" customHeight="false" outlineLevel="0" collapsed="false">
      <c r="A155" s="2" t="s">
        <v>278</v>
      </c>
      <c r="B155" s="2" t="s">
        <v>279</v>
      </c>
      <c r="C155" s="3" t="s">
        <v>250</v>
      </c>
      <c r="D155" s="4" t="s">
        <v>251</v>
      </c>
      <c r="E155" s="3" t="s">
        <v>406</v>
      </c>
      <c r="F155" s="4" t="s">
        <v>551</v>
      </c>
      <c r="G155" s="3" t="str">
        <f aca="false">CONCATENATE(C155, "_",F155)</f>
        <v>NLA_2024_001_008</v>
      </c>
      <c r="H155" s="4" t="s">
        <v>253</v>
      </c>
      <c r="I155" s="27" t="s">
        <v>557</v>
      </c>
      <c r="J155" s="7" t="s">
        <v>38</v>
      </c>
      <c r="K155" s="4" t="s">
        <v>409</v>
      </c>
      <c r="L155" s="28" t="s">
        <v>288</v>
      </c>
      <c r="M155" s="4" t="s">
        <v>431</v>
      </c>
      <c r="N155" s="4" t="s">
        <v>410</v>
      </c>
      <c r="O155" s="4" t="s">
        <v>432</v>
      </c>
      <c r="P155" s="3" t="s">
        <v>73</v>
      </c>
      <c r="Q155" s="4" t="s">
        <v>411</v>
      </c>
      <c r="R155" s="30" t="s">
        <v>514</v>
      </c>
      <c r="S155" s="4" t="s">
        <v>413</v>
      </c>
      <c r="T155" s="29" t="n">
        <v>1</v>
      </c>
      <c r="U155" s="0" t="s">
        <v>258</v>
      </c>
      <c r="V155" s="7" t="s">
        <v>45</v>
      </c>
      <c r="W155" s="7" t="s">
        <v>260</v>
      </c>
      <c r="X155" s="7" t="s">
        <v>261</v>
      </c>
      <c r="Y155" s="7" t="s">
        <v>262</v>
      </c>
      <c r="Z155" s="13" t="str">
        <f aca="true" t="array" ref="Z155:Z155">LEFT(Y155,LOOKUP(2^15,FIND(".",Y155,ROW(INDIRECT("1:"&amp;LEN(Y155)))))-1)</f>
        <v>LW_2024_001 - 20240212 - 1SET1</v>
      </c>
      <c r="AA155" s="7" t="s">
        <v>262</v>
      </c>
      <c r="AB155" s="13" t="str">
        <f aca="true" t="array" ref="AB155:AB155">LEFT(AA155,LOOKUP(2^15,FIND(".",AA155,ROW(INDIRECT("1:"&amp;LEN(AA155)))))-1)</f>
        <v>LW_2024_001 - 20240212 - 1SET1</v>
      </c>
      <c r="AC155" s="3" t="s">
        <v>263</v>
      </c>
      <c r="AD155" s="3" t="s">
        <v>263</v>
      </c>
    </row>
    <row r="156" customFormat="false" ht="16.4" hidden="true" customHeight="false" outlineLevel="0" collapsed="false">
      <c r="A156" s="2" t="s">
        <v>371</v>
      </c>
      <c r="B156" s="2" t="s">
        <v>372</v>
      </c>
      <c r="C156" s="3" t="s">
        <v>373</v>
      </c>
      <c r="D156" s="4" t="s">
        <v>374</v>
      </c>
      <c r="E156" s="3" t="s">
        <v>375</v>
      </c>
      <c r="F156" s="17" t="s">
        <v>551</v>
      </c>
      <c r="G156" s="3" t="str">
        <f aca="false">CONCATENATE(C156, "_",F156)</f>
        <v>NLA_2023_008_008</v>
      </c>
      <c r="H156" s="24" t="s">
        <v>36</v>
      </c>
      <c r="I156" s="24" t="s">
        <v>558</v>
      </c>
      <c r="J156" s="4" t="s">
        <v>38</v>
      </c>
      <c r="K156" s="0" t="s">
        <v>40</v>
      </c>
      <c r="L156" s="9" t="s">
        <v>39</v>
      </c>
      <c r="M156" s="24" t="s">
        <v>377</v>
      </c>
      <c r="N156" s="25" t="s">
        <v>378</v>
      </c>
      <c r="O156" s="24" t="s">
        <v>379</v>
      </c>
      <c r="P156" s="3" t="s">
        <v>73</v>
      </c>
      <c r="Q156" s="24" t="s">
        <v>40</v>
      </c>
      <c r="R156" s="24" t="s">
        <v>380</v>
      </c>
      <c r="S156" s="24" t="s">
        <v>40</v>
      </c>
      <c r="T156" s="20" t="n">
        <v>1</v>
      </c>
      <c r="U156" s="3" t="s">
        <v>559</v>
      </c>
      <c r="V156" s="3" t="s">
        <v>45</v>
      </c>
      <c r="W156" s="3" t="s">
        <v>382</v>
      </c>
      <c r="X156" s="20" t="n">
        <v>5500</v>
      </c>
      <c r="Y156" s="3" t="s">
        <v>383</v>
      </c>
      <c r="Z156" s="13" t="str">
        <f aca="true" t="array" ref="Z156:Z156">LEFT(Y156,LOOKUP(2^15,FIND(".",Y156,ROW(INDIRECT("1:"&amp;LEN(Y156)))))-1)</f>
        <v>NB_2023_022 - 20230406 - 1</v>
      </c>
      <c r="AA156" s="3" t="s">
        <v>384</v>
      </c>
      <c r="AB156" s="13" t="str">
        <f aca="true" t="array" ref="AB156:AB156">LEFT(AA156,LOOKUP(2^15,FIND(".",AA156,ROW(INDIRECT("1:"&amp;LEN(AA156)))))-1)</f>
        <v>NB_2023_022 - 20230406 - 2</v>
      </c>
      <c r="AC156" s="3" t="str">
        <f aca="false">CONCATENATE(Z156, "-",F156, ".mzML")</f>
        <v>NB_2023_022 - 20230406 - 1-008.mzML</v>
      </c>
      <c r="AD156" s="3" t="str">
        <f aca="false">CONCATENATE(AB156, "-",F156, ".mzML")</f>
        <v>NB_2023_022 - 20230406 - 2-008.mzML</v>
      </c>
    </row>
    <row r="157" customFormat="false" ht="16.4" hidden="true" customHeight="false" outlineLevel="0" collapsed="false">
      <c r="A157" s="2" t="s">
        <v>296</v>
      </c>
      <c r="B157" s="2" t="s">
        <v>297</v>
      </c>
      <c r="C157" s="3" t="s">
        <v>282</v>
      </c>
      <c r="D157" s="4" t="s">
        <v>283</v>
      </c>
      <c r="E157" s="3" t="s">
        <v>385</v>
      </c>
      <c r="F157" s="17" t="s">
        <v>551</v>
      </c>
      <c r="G157" s="3" t="str">
        <f aca="false">CONCATENATE(C157, "_",F157)</f>
        <v>NLA_2023_012_008</v>
      </c>
      <c r="H157" s="2" t="s">
        <v>285</v>
      </c>
      <c r="I157" s="2" t="s">
        <v>560</v>
      </c>
      <c r="J157" s="2" t="s">
        <v>38</v>
      </c>
      <c r="K157" s="18" t="s">
        <v>287</v>
      </c>
      <c r="L157" s="19" t="s">
        <v>288</v>
      </c>
      <c r="M157" s="2" t="s">
        <v>140</v>
      </c>
      <c r="N157" s="2" t="s">
        <v>289</v>
      </c>
      <c r="O157" s="2" t="s">
        <v>290</v>
      </c>
      <c r="P157" s="3" t="s">
        <v>130</v>
      </c>
      <c r="Q157" s="2" t="s">
        <v>257</v>
      </c>
      <c r="R157" s="2" t="s">
        <v>40</v>
      </c>
      <c r="S157" s="2" t="n">
        <v>650</v>
      </c>
      <c r="T157" s="2" t="n">
        <v>2</v>
      </c>
      <c r="U157" s="2" t="s">
        <v>561</v>
      </c>
      <c r="V157" s="3" t="s">
        <v>45</v>
      </c>
      <c r="W157" s="3" t="s">
        <v>293</v>
      </c>
      <c r="X157" s="20" t="n">
        <v>5500</v>
      </c>
      <c r="Y157" s="3" t="s">
        <v>294</v>
      </c>
      <c r="Z157" s="13" t="str">
        <f aca="true" t="array" ref="Z157:Z157">LEFT(Y157,LOOKUP(2^15,FIND(".",Y157,ROW(INDIRECT("1:"&amp;LEN(Y157)))))-1)</f>
        <v>NB_2023_020 - 20230929 - 1</v>
      </c>
      <c r="AA157" s="3" t="s">
        <v>295</v>
      </c>
      <c r="AB157" s="13" t="str">
        <f aca="true" t="array" ref="AB157:AB157">LEFT(AA157,LOOKUP(2^15,FIND(".",AA157,ROW(INDIRECT("1:"&amp;LEN(AA157)))))-1)</f>
        <v>NB_2023_020 - 20230929 - 2</v>
      </c>
      <c r="AC157" s="0" t="str">
        <f aca="false">CONCATENATE(Z157, "-",F157, ".mzML")</f>
        <v>NB_2023_020 - 20230929 - 1-008.mzML</v>
      </c>
      <c r="AD157" s="0" t="str">
        <f aca="false">CONCATENATE(AB157, "-",F157, ".mzML")</f>
        <v>NB_2023_020 - 20230929 - 2-008.mzML</v>
      </c>
    </row>
    <row r="158" customFormat="false" ht="16.4" hidden="true" customHeight="false" outlineLevel="0" collapsed="false">
      <c r="A158" s="2" t="s">
        <v>519</v>
      </c>
      <c r="B158" s="2" t="s">
        <v>520</v>
      </c>
      <c r="C158" s="3" t="s">
        <v>282</v>
      </c>
      <c r="D158" s="4" t="s">
        <v>283</v>
      </c>
      <c r="E158" s="3" t="s">
        <v>385</v>
      </c>
      <c r="F158" s="17" t="s">
        <v>551</v>
      </c>
      <c r="G158" s="3" t="str">
        <f aca="false">CONCATENATE(C158, "_",F158)</f>
        <v>NLA_2023_012_008</v>
      </c>
      <c r="H158" s="2" t="s">
        <v>285</v>
      </c>
      <c r="I158" s="2" t="s">
        <v>560</v>
      </c>
      <c r="J158" s="2" t="s">
        <v>38</v>
      </c>
      <c r="K158" s="18" t="s">
        <v>287</v>
      </c>
      <c r="L158" s="19" t="s">
        <v>288</v>
      </c>
      <c r="M158" s="2" t="s">
        <v>140</v>
      </c>
      <c r="N158" s="2" t="s">
        <v>289</v>
      </c>
      <c r="O158" s="2" t="s">
        <v>290</v>
      </c>
      <c r="P158" s="3" t="s">
        <v>130</v>
      </c>
      <c r="Q158" s="2" t="s">
        <v>257</v>
      </c>
      <c r="R158" s="2" t="s">
        <v>40</v>
      </c>
      <c r="S158" s="2" t="n">
        <v>650</v>
      </c>
      <c r="T158" s="2" t="n">
        <v>2</v>
      </c>
      <c r="U158" s="2" t="s">
        <v>561</v>
      </c>
      <c r="V158" s="3" t="s">
        <v>45</v>
      </c>
      <c r="W158" s="3" t="s">
        <v>293</v>
      </c>
      <c r="X158" s="20" t="n">
        <v>5500</v>
      </c>
      <c r="Y158" s="3" t="s">
        <v>294</v>
      </c>
      <c r="Z158" s="13" t="str">
        <f aca="true" t="array" ref="Z158:Z158">LEFT(Y158,LOOKUP(2^15,FIND(".",Y158,ROW(INDIRECT("1:"&amp;LEN(Y158)))))-1)</f>
        <v>NB_2023_020 - 20230929 - 1</v>
      </c>
      <c r="AA158" s="3" t="s">
        <v>295</v>
      </c>
      <c r="AB158" s="13" t="str">
        <f aca="true" t="array" ref="AB158:AB158">LEFT(AA158,LOOKUP(2^15,FIND(".",AA158,ROW(INDIRECT("1:"&amp;LEN(AA158)))))-1)</f>
        <v>NB_2023_020 - 20230929 - 2</v>
      </c>
      <c r="AC158" s="0" t="str">
        <f aca="false">CONCATENATE(Z158, "-",F158, ".mzML")</f>
        <v>NB_2023_020 - 20230929 - 1-008.mzML</v>
      </c>
      <c r="AD158" s="0" t="str">
        <f aca="false">CONCATENATE(AB158, "-",F158, ".mzML")</f>
        <v>NB_2023_020 - 20230929 - 2-008.mzML</v>
      </c>
    </row>
    <row r="159" customFormat="false" ht="16.4" hidden="true" customHeight="false" outlineLevel="0" collapsed="false">
      <c r="A159" s="2" t="s">
        <v>298</v>
      </c>
      <c r="B159" s="2" t="s">
        <v>299</v>
      </c>
      <c r="C159" s="3" t="s">
        <v>300</v>
      </c>
      <c r="D159" s="4" t="s">
        <v>301</v>
      </c>
      <c r="E159" s="3" t="s">
        <v>302</v>
      </c>
      <c r="F159" s="4" t="s">
        <v>551</v>
      </c>
      <c r="G159" s="3" t="str">
        <f aca="false">CONCATENATE(C159, "_",F159)</f>
        <v>NLA_2023_016_008</v>
      </c>
      <c r="H159" s="3" t="s">
        <v>253</v>
      </c>
      <c r="I159" s="3" t="s">
        <v>562</v>
      </c>
      <c r="J159" s="4" t="s">
        <v>40</v>
      </c>
      <c r="K159" s="18" t="s">
        <v>40</v>
      </c>
      <c r="L159" s="9" t="s">
        <v>353</v>
      </c>
      <c r="M159" s="3" t="s">
        <v>40</v>
      </c>
      <c r="N159" s="3" t="s">
        <v>40</v>
      </c>
      <c r="O159" s="3" t="s">
        <v>40</v>
      </c>
      <c r="P159" s="3" t="s">
        <v>40</v>
      </c>
      <c r="Q159" s="3" t="s">
        <v>40</v>
      </c>
      <c r="R159" s="3" t="s">
        <v>40</v>
      </c>
      <c r="S159" s="3" t="s">
        <v>40</v>
      </c>
      <c r="T159" s="0" t="n">
        <v>2</v>
      </c>
      <c r="V159" s="3" t="s">
        <v>40</v>
      </c>
      <c r="W159" s="3" t="s">
        <v>303</v>
      </c>
      <c r="X159" s="20" t="s">
        <v>261</v>
      </c>
      <c r="Y159" s="3" t="s">
        <v>304</v>
      </c>
      <c r="Z159" s="13" t="str">
        <f aca="true" t="array" ref="Z159:Z159">LEFT(Y159,LOOKUP(2^15,FIND(".",Y159,ROW(INDIRECT("1:"&amp;LEN(Y159)))))-1)</f>
        <v>LW_2023_003 - 20231031 - 1</v>
      </c>
      <c r="AA159" s="3" t="s">
        <v>305</v>
      </c>
      <c r="AB159" s="13" t="str">
        <f aca="true" t="array" ref="AB159:AB159">LEFT(AA159,LOOKUP(2^15,FIND(".",AA159,ROW(INDIRECT("1:"&amp;LEN(AA159)))))-1)</f>
        <v>LW_2023_003 - 20231031 - 2</v>
      </c>
      <c r="AC159" s="0" t="str">
        <f aca="false">CONCATENATE(Z159, "-",F159, ".mzML")</f>
        <v>LW_2023_003 - 20231031 - 1-008.mzML</v>
      </c>
      <c r="AD159" s="0" t="str">
        <f aca="false">CONCATENATE(AB159, "-",F159, ".mzML")</f>
        <v>LW_2023_003 - 20231031 - 2-008.mzML</v>
      </c>
    </row>
    <row r="160" customFormat="false" ht="16.4" hidden="true" customHeight="false" outlineLevel="0" collapsed="false">
      <c r="A160" s="2" t="s">
        <v>306</v>
      </c>
      <c r="B160" s="2" t="s">
        <v>307</v>
      </c>
      <c r="C160" s="3" t="s">
        <v>300</v>
      </c>
      <c r="D160" s="4" t="s">
        <v>301</v>
      </c>
      <c r="E160" s="3" t="s">
        <v>302</v>
      </c>
      <c r="F160" s="4" t="s">
        <v>551</v>
      </c>
      <c r="G160" s="3" t="str">
        <f aca="false">CONCATENATE(C160, "_",F160)</f>
        <v>NLA_2023_016_008</v>
      </c>
      <c r="H160" s="3" t="s">
        <v>253</v>
      </c>
      <c r="I160" s="3" t="s">
        <v>562</v>
      </c>
      <c r="J160" s="4" t="s">
        <v>40</v>
      </c>
      <c r="K160" s="18" t="s">
        <v>40</v>
      </c>
      <c r="L160" s="9" t="s">
        <v>353</v>
      </c>
      <c r="M160" s="3" t="s">
        <v>40</v>
      </c>
      <c r="N160" s="3" t="s">
        <v>40</v>
      </c>
      <c r="O160" s="3" t="s">
        <v>40</v>
      </c>
      <c r="P160" s="3" t="s">
        <v>40</v>
      </c>
      <c r="Q160" s="3" t="s">
        <v>40</v>
      </c>
      <c r="R160" s="3" t="s">
        <v>40</v>
      </c>
      <c r="S160" s="3" t="s">
        <v>40</v>
      </c>
      <c r="T160" s="0" t="n">
        <v>2</v>
      </c>
      <c r="V160" s="3" t="s">
        <v>40</v>
      </c>
      <c r="W160" s="3" t="s">
        <v>303</v>
      </c>
      <c r="X160" s="20" t="s">
        <v>261</v>
      </c>
      <c r="Y160" s="3" t="s">
        <v>304</v>
      </c>
      <c r="Z160" s="13" t="str">
        <f aca="true" t="array" ref="Z160:Z160">LEFT(Y160,LOOKUP(2^15,FIND(".",Y160,ROW(INDIRECT("1:"&amp;LEN(Y160)))))-1)</f>
        <v>LW_2023_003 - 20231031 - 1</v>
      </c>
      <c r="AA160" s="3" t="s">
        <v>305</v>
      </c>
      <c r="AB160" s="13" t="str">
        <f aca="true" t="array" ref="AB160:AB160">LEFT(AA160,LOOKUP(2^15,FIND(".",AA160,ROW(INDIRECT("1:"&amp;LEN(AA160)))))-1)</f>
        <v>LW_2023_003 - 20231031 - 2</v>
      </c>
      <c r="AC160" s="0" t="str">
        <f aca="false">CONCATENATE(Z160, "-",F160, ".mzML")</f>
        <v>LW_2023_003 - 20231031 - 1-008.mzML</v>
      </c>
      <c r="AD160" s="0" t="str">
        <f aca="false">CONCATENATE(AB160, "-",F160, ".mzML")</f>
        <v>LW_2023_003 - 20231031 - 2-008.mzML</v>
      </c>
    </row>
    <row r="161" customFormat="false" ht="17.9" hidden="true" customHeight="false" outlineLevel="0" collapsed="false">
      <c r="A161" s="2" t="s">
        <v>308</v>
      </c>
      <c r="B161" s="2" t="s">
        <v>309</v>
      </c>
      <c r="C161" s="3" t="s">
        <v>310</v>
      </c>
      <c r="D161" s="4" t="s">
        <v>311</v>
      </c>
      <c r="E161" s="3" t="s">
        <v>312</v>
      </c>
      <c r="F161" s="5" t="s">
        <v>551</v>
      </c>
      <c r="G161" s="3" t="str">
        <f aca="false">CONCATENATE(C161, "_",F161)</f>
        <v>NLA_2022_002_008</v>
      </c>
      <c r="H161" s="3" t="s">
        <v>253</v>
      </c>
      <c r="I161" s="3" t="s">
        <v>563</v>
      </c>
      <c r="J161" s="7" t="s">
        <v>38</v>
      </c>
      <c r="K161" s="4" t="s">
        <v>314</v>
      </c>
      <c r="L161" s="9" t="s">
        <v>288</v>
      </c>
      <c r="M161" s="3" t="s">
        <v>523</v>
      </c>
      <c r="N161" s="3" t="s">
        <v>316</v>
      </c>
      <c r="O161" s="3" t="s">
        <v>524</v>
      </c>
      <c r="P161" s="3" t="s">
        <v>73</v>
      </c>
      <c r="Q161" s="3" t="s">
        <v>257</v>
      </c>
      <c r="R161" s="3" t="s">
        <v>317</v>
      </c>
      <c r="S161" s="3" t="n">
        <v>1000</v>
      </c>
      <c r="T161" s="0" t="n">
        <v>2</v>
      </c>
      <c r="V161" s="3" t="s">
        <v>45</v>
      </c>
      <c r="W161" s="3" t="s">
        <v>318</v>
      </c>
      <c r="X161" s="0" t="n">
        <v>5500</v>
      </c>
      <c r="Y161" s="3" t="s">
        <v>319</v>
      </c>
      <c r="Z161" s="13" t="str">
        <f aca="true" t="array" ref="Z161:Z161">LEFT(Y161,LOOKUP(2^15,FIND(".",Y161,ROW(INDIRECT("1:"&amp;LEN(Y161)))))-1)</f>
        <v>NB_2022_015 - 23022022 - 1</v>
      </c>
      <c r="AA161" s="3" t="s">
        <v>320</v>
      </c>
      <c r="AB161" s="13" t="str">
        <f aca="true" t="array" ref="AB161:AB161">LEFT(AA161,LOOKUP(2^15,FIND(".",AA161,ROW(INDIRECT("1:"&amp;LEN(AA161)))))-1)</f>
        <v>NB_2022_015 - 23022022 - 2</v>
      </c>
      <c r="AC161" s="3" t="str">
        <f aca="false">CONCATENATE(Z161, "-",F161, ".mzML")</f>
        <v>NB_2022_015 - 23022022 - 1-008.mzML</v>
      </c>
      <c r="AD161" s="3" t="str">
        <f aca="false">CONCATENATE(AB161, "-",F161, ".mzML")</f>
        <v>NB_2022_015 - 23022022 - 2-008.mzML</v>
      </c>
    </row>
    <row r="162" customFormat="false" ht="17.9" hidden="true" customHeight="false" outlineLevel="0" collapsed="false">
      <c r="A162" s="2" t="s">
        <v>325</v>
      </c>
      <c r="B162" s="2" t="s">
        <v>326</v>
      </c>
      <c r="C162" s="3" t="s">
        <v>327</v>
      </c>
      <c r="D162" s="4" t="s">
        <v>328</v>
      </c>
      <c r="E162" s="3" t="s">
        <v>329</v>
      </c>
      <c r="F162" s="21" t="s">
        <v>551</v>
      </c>
      <c r="G162" s="3" t="str">
        <f aca="false">CONCATENATE(C162, "_",F162)</f>
        <v>NLA_2022_007_008</v>
      </c>
      <c r="H162" s="22" t="s">
        <v>253</v>
      </c>
      <c r="I162" s="3" t="s">
        <v>525</v>
      </c>
      <c r="J162" s="7" t="s">
        <v>38</v>
      </c>
      <c r="K162" s="4" t="s">
        <v>331</v>
      </c>
      <c r="L162" s="9" t="s">
        <v>288</v>
      </c>
      <c r="M162" s="3" t="s">
        <v>523</v>
      </c>
      <c r="N162" s="3" t="s">
        <v>316</v>
      </c>
      <c r="O162" s="3" t="s">
        <v>524</v>
      </c>
      <c r="P162" s="3" t="s">
        <v>73</v>
      </c>
      <c r="Q162" s="3" t="s">
        <v>257</v>
      </c>
      <c r="R162" s="3" t="s">
        <v>317</v>
      </c>
      <c r="S162" s="3" t="n">
        <v>1000</v>
      </c>
      <c r="T162" s="0" t="n">
        <v>2</v>
      </c>
      <c r="V162" s="3" t="s">
        <v>45</v>
      </c>
      <c r="W162" s="3" t="s">
        <v>332</v>
      </c>
      <c r="X162" s="0" t="n">
        <v>5500</v>
      </c>
      <c r="Y162" s="3" t="s">
        <v>333</v>
      </c>
      <c r="Z162" s="13" t="str">
        <f aca="true" t="array" ref="Z162:Z162">LEFT(Y162,LOOKUP(2^15,FIND(".",Y162,ROW(INDIRECT("1:"&amp;LEN(Y162)))))-1)</f>
        <v>NB_2022_030 - 20062022 - 1</v>
      </c>
      <c r="AA162" s="3" t="s">
        <v>334</v>
      </c>
      <c r="AB162" s="13" t="str">
        <f aca="true" t="array" ref="AB162:AB162">LEFT(AA162,LOOKUP(2^15,FIND(".",AA162,ROW(INDIRECT("1:"&amp;LEN(AA162)))))-1)</f>
        <v>NB_2022_030 - 20062022 - 2</v>
      </c>
      <c r="AC162" s="3" t="str">
        <f aca="false">CONCATENATE(Z162, "-",F162, ".mzML")</f>
        <v>NB_2022_030 - 20062022 - 1-008.mzML</v>
      </c>
      <c r="AD162" s="3" t="str">
        <f aca="false">CONCATENATE(AB162, "-",F162, ".mzML")</f>
        <v>NB_2022_030 - 20062022 - 2-008.mzML</v>
      </c>
    </row>
    <row r="163" customFormat="false" ht="17.9" hidden="true" customHeight="false" outlineLevel="0" collapsed="false">
      <c r="A163" s="2" t="s">
        <v>389</v>
      </c>
      <c r="B163" s="2" t="s">
        <v>390</v>
      </c>
      <c r="C163" s="3" t="s">
        <v>391</v>
      </c>
      <c r="D163" s="4" t="s">
        <v>392</v>
      </c>
      <c r="E163" s="3"/>
      <c r="F163" s="5" t="s">
        <v>551</v>
      </c>
      <c r="G163" s="3" t="str">
        <f aca="false">CONCATENATE(C163, "_",F163)</f>
        <v>NLA_2022_011_008</v>
      </c>
      <c r="H163" s="3"/>
      <c r="I163" s="3" t="s">
        <v>564</v>
      </c>
      <c r="J163" s="7" t="s">
        <v>38</v>
      </c>
      <c r="K163" s="4" t="s">
        <v>460</v>
      </c>
      <c r="L163" s="9" t="s">
        <v>395</v>
      </c>
      <c r="M163" s="3" t="s">
        <v>396</v>
      </c>
      <c r="N163" s="3" t="s">
        <v>364</v>
      </c>
      <c r="O163" s="3" t="s">
        <v>364</v>
      </c>
      <c r="P163" s="3" t="s">
        <v>130</v>
      </c>
      <c r="Q163" s="3" t="s">
        <v>40</v>
      </c>
      <c r="R163" s="3" t="s">
        <v>40</v>
      </c>
      <c r="S163" s="3" t="n">
        <v>1000</v>
      </c>
      <c r="T163" s="0" t="n">
        <v>2</v>
      </c>
      <c r="V163" s="0" t="s">
        <v>397</v>
      </c>
      <c r="W163" s="3" t="s">
        <v>398</v>
      </c>
      <c r="X163" s="0" t="n">
        <v>5500</v>
      </c>
      <c r="Y163" s="3" t="s">
        <v>399</v>
      </c>
      <c r="Z163" s="13" t="str">
        <f aca="true" t="array" ref="Z163:Z163">LEFT(Y163,LOOKUP(2^15,FIND(".",Y163,ROW(INDIRECT("1:"&amp;LEN(Y163)))))-1)</f>
        <v>NB_2022_052 - 27102022 - 1</v>
      </c>
      <c r="AA163" s="3" t="s">
        <v>400</v>
      </c>
      <c r="AB163" s="13" t="str">
        <f aca="true" t="array" ref="AB163:AB163">LEFT(AA163,LOOKUP(2^15,FIND(".",AA163,ROW(INDIRECT("1:"&amp;LEN(AA163)))))-1)</f>
        <v>NB_2022_052 - 27102022 - 2</v>
      </c>
      <c r="AC163" s="3" t="str">
        <f aca="false">CONCATENATE(Z163, "-",F163, ".mzML")</f>
        <v>NB_2022_052 - 27102022 - 1-008.mzML</v>
      </c>
      <c r="AD163" s="3" t="str">
        <f aca="false">CONCATENATE(AB163, "-",F163, ".mzML")</f>
        <v>NB_2022_052 - 27102022 - 2-008.mzML</v>
      </c>
    </row>
    <row r="164" customFormat="false" ht="16.4" hidden="true" customHeight="false" outlineLevel="0" collapsed="false">
      <c r="A164" s="2" t="s">
        <v>58</v>
      </c>
      <c r="B164" s="2" t="s">
        <v>59</v>
      </c>
      <c r="C164" s="0" t="s">
        <v>339</v>
      </c>
      <c r="D164" s="0" t="s">
        <v>340</v>
      </c>
      <c r="E164" s="0" t="s">
        <v>34</v>
      </c>
      <c r="F164" s="0" t="s">
        <v>551</v>
      </c>
      <c r="G164" s="0" t="s">
        <v>565</v>
      </c>
      <c r="H164" s="3" t="s">
        <v>69</v>
      </c>
      <c r="I164" s="3" t="s">
        <v>566</v>
      </c>
      <c r="J164" s="3" t="s">
        <v>38</v>
      </c>
      <c r="K164" s="3" t="s">
        <v>38</v>
      </c>
      <c r="L164" s="9" t="s">
        <v>39</v>
      </c>
      <c r="M164" s="3" t="s">
        <v>105</v>
      </c>
      <c r="N164" s="3" t="s">
        <v>41</v>
      </c>
      <c r="O164" s="3" t="s">
        <v>62</v>
      </c>
      <c r="P164" s="3" t="s">
        <v>73</v>
      </c>
      <c r="Q164" s="3" t="s">
        <v>40</v>
      </c>
      <c r="R164" s="3" t="s">
        <v>74</v>
      </c>
      <c r="S164" s="3" t="s">
        <v>40</v>
      </c>
      <c r="T164" s="3" t="n">
        <v>1</v>
      </c>
      <c r="U164" s="0" t="s">
        <v>567</v>
      </c>
      <c r="V164" s="3" t="s">
        <v>45</v>
      </c>
      <c r="W164" s="0" t="n">
        <v>5500</v>
      </c>
      <c r="X164" s="0" t="s">
        <v>344</v>
      </c>
      <c r="Y164" s="0" t="s">
        <v>345</v>
      </c>
      <c r="Z164" s="0" t="s">
        <v>346</v>
      </c>
      <c r="AA164" s="0" t="s">
        <v>347</v>
      </c>
      <c r="AB164" s="0" t="s">
        <v>348</v>
      </c>
      <c r="AC164" s="0" t="s">
        <v>568</v>
      </c>
      <c r="AD164" s="0" t="s">
        <v>569</v>
      </c>
    </row>
    <row r="165" customFormat="false" ht="16.4" hidden="true" customHeight="false" outlineLevel="0" collapsed="false">
      <c r="A165" s="11" t="s">
        <v>78</v>
      </c>
      <c r="B165" s="2" t="s">
        <v>79</v>
      </c>
      <c r="C165" s="3" t="s">
        <v>339</v>
      </c>
      <c r="D165" s="4" t="s">
        <v>340</v>
      </c>
      <c r="E165" s="3" t="s">
        <v>34</v>
      </c>
      <c r="F165" s="12" t="s">
        <v>551</v>
      </c>
      <c r="G165" s="3" t="str">
        <f aca="false">CONCATENATE(C165, "_",F165)</f>
        <v>NLA_2022_014_008</v>
      </c>
      <c r="H165" s="0" t="s">
        <v>69</v>
      </c>
      <c r="I165" s="3" t="s">
        <v>566</v>
      </c>
      <c r="J165" s="3" t="s">
        <v>38</v>
      </c>
      <c r="K165" s="3" t="s">
        <v>38</v>
      </c>
      <c r="L165" s="9" t="s">
        <v>39</v>
      </c>
      <c r="M165" s="3" t="s">
        <v>105</v>
      </c>
      <c r="N165" s="3" t="s">
        <v>41</v>
      </c>
      <c r="O165" s="3" t="s">
        <v>62</v>
      </c>
      <c r="P165" s="3" t="s">
        <v>73</v>
      </c>
      <c r="Q165" s="3" t="s">
        <v>40</v>
      </c>
      <c r="R165" s="3" t="s">
        <v>74</v>
      </c>
      <c r="S165" s="3" t="s">
        <v>40</v>
      </c>
      <c r="T165" s="3" t="n">
        <v>1</v>
      </c>
      <c r="U165" s="0" t="s">
        <v>567</v>
      </c>
      <c r="V165" s="3" t="s">
        <v>45</v>
      </c>
      <c r="W165" s="3" t="n">
        <v>5500</v>
      </c>
      <c r="X165" s="3" t="s">
        <v>344</v>
      </c>
      <c r="Y165" s="3" t="s">
        <v>345</v>
      </c>
      <c r="Z165" s="13" t="str">
        <f aca="true" t="array" ref="Z165:Z165">LEFT(Y165,LOOKUP(2^15,FIND(".",Y165,ROW(INDIRECT("1:"&amp;LEN(Y165)))))-1)</f>
        <v>NB_2022_047 - 04102022 - 1</v>
      </c>
      <c r="AA165" s="3" t="s">
        <v>347</v>
      </c>
      <c r="AB165" s="13" t="str">
        <f aca="true" t="array" ref="AB165:AB165">LEFT(AA165,LOOKUP(2^15,FIND(".",AA165,ROW(INDIRECT("1:"&amp;LEN(AA165)))))-1)</f>
        <v>NB_2022_047 - 04102022 - 2</v>
      </c>
      <c r="AC165" s="3" t="str">
        <f aca="false">CONCATENATE(Z165, "-",F165, ".mzML")</f>
        <v>NB_2022_047 - 04102022 - 1-008.mzML</v>
      </c>
      <c r="AD165" s="3" t="str">
        <f aca="false">CONCATENATE(AB165, "-",F165, ".mzML")</f>
        <v>NB_2022_047 - 04102022 - 2-008.mzML</v>
      </c>
    </row>
    <row r="166" customFormat="false" ht="17.9" hidden="false" customHeight="false" outlineLevel="0" collapsed="false">
      <c r="A166" s="2" t="s">
        <v>278</v>
      </c>
      <c r="B166" s="2" t="s">
        <v>279</v>
      </c>
      <c r="C166" s="3" t="s">
        <v>250</v>
      </c>
      <c r="D166" s="4" t="s">
        <v>251</v>
      </c>
      <c r="E166" s="3" t="s">
        <v>406</v>
      </c>
      <c r="F166" s="4" t="s">
        <v>570</v>
      </c>
      <c r="G166" s="3" t="str">
        <f aca="false">CONCATENATE(C166, "_",F166)</f>
        <v>NLA_2024_001_009</v>
      </c>
      <c r="H166" s="4" t="s">
        <v>253</v>
      </c>
      <c r="I166" s="27" t="s">
        <v>571</v>
      </c>
      <c r="J166" s="7" t="s">
        <v>38</v>
      </c>
      <c r="K166" s="4" t="s">
        <v>409</v>
      </c>
      <c r="L166" s="28" t="s">
        <v>288</v>
      </c>
      <c r="M166" s="4" t="s">
        <v>431</v>
      </c>
      <c r="N166" s="4" t="s">
        <v>410</v>
      </c>
      <c r="O166" s="4" t="s">
        <v>432</v>
      </c>
      <c r="P166" s="3" t="s">
        <v>73</v>
      </c>
      <c r="Q166" s="4" t="s">
        <v>411</v>
      </c>
      <c r="R166" s="30" t="s">
        <v>572</v>
      </c>
      <c r="S166" s="4" t="s">
        <v>413</v>
      </c>
      <c r="T166" s="29" t="n">
        <v>1</v>
      </c>
      <c r="U166" s="0" t="s">
        <v>258</v>
      </c>
      <c r="V166" s="7" t="s">
        <v>45</v>
      </c>
      <c r="W166" s="7" t="s">
        <v>260</v>
      </c>
      <c r="X166" s="7" t="s">
        <v>261</v>
      </c>
      <c r="Y166" s="7" t="s">
        <v>262</v>
      </c>
      <c r="Z166" s="13" t="str">
        <f aca="true" t="array" ref="Z166:Z166">LEFT(Y166,LOOKUP(2^15,FIND(".",Y166,ROW(INDIRECT("1:"&amp;LEN(Y166)))))-1)</f>
        <v>LW_2024_001 - 20240212 - 1SET1</v>
      </c>
      <c r="AA166" s="7" t="s">
        <v>262</v>
      </c>
      <c r="AB166" s="13" t="str">
        <f aca="true" t="array" ref="AB166:AB166">LEFT(AA166,LOOKUP(2^15,FIND(".",AA166,ROW(INDIRECT("1:"&amp;LEN(AA166)))))-1)</f>
        <v>LW_2024_001 - 20240212 - 1SET1</v>
      </c>
      <c r="AC166" s="3" t="s">
        <v>263</v>
      </c>
      <c r="AD166" s="3" t="s">
        <v>263</v>
      </c>
    </row>
    <row r="167" customFormat="false" ht="17.9" hidden="false" customHeight="false" outlineLevel="0" collapsed="false">
      <c r="A167" s="2" t="s">
        <v>278</v>
      </c>
      <c r="B167" s="2" t="s">
        <v>279</v>
      </c>
      <c r="C167" s="3" t="s">
        <v>264</v>
      </c>
      <c r="D167" s="4" t="s">
        <v>265</v>
      </c>
      <c r="E167" s="3" t="s">
        <v>406</v>
      </c>
      <c r="F167" s="4" t="s">
        <v>570</v>
      </c>
      <c r="G167" s="3" t="str">
        <f aca="false">CONCATENATE(C167, "_",F167)</f>
        <v>NLA_2024_002_009</v>
      </c>
      <c r="H167" s="4" t="s">
        <v>253</v>
      </c>
      <c r="I167" s="27" t="s">
        <v>573</v>
      </c>
      <c r="J167" s="7" t="s">
        <v>38</v>
      </c>
      <c r="K167" s="4" t="s">
        <v>409</v>
      </c>
      <c r="L167" s="28" t="s">
        <v>415</v>
      </c>
      <c r="M167" s="4" t="s">
        <v>431</v>
      </c>
      <c r="N167" s="4" t="s">
        <v>410</v>
      </c>
      <c r="O167" s="4" t="s">
        <v>432</v>
      </c>
      <c r="P167" s="3" t="s">
        <v>73</v>
      </c>
      <c r="Q167" s="4" t="s">
        <v>411</v>
      </c>
      <c r="R167" s="30" t="s">
        <v>553</v>
      </c>
      <c r="S167" s="4" t="s">
        <v>413</v>
      </c>
      <c r="T167" s="29" t="n">
        <v>1</v>
      </c>
      <c r="U167" s="0" t="s">
        <v>267</v>
      </c>
      <c r="V167" s="7" t="s">
        <v>45</v>
      </c>
      <c r="W167" s="7" t="s">
        <v>574</v>
      </c>
      <c r="X167" s="7" t="s">
        <v>261</v>
      </c>
      <c r="Y167" s="7" t="s">
        <v>269</v>
      </c>
      <c r="Z167" s="13" t="str">
        <f aca="true" t="array" ref="Z167:Z167">LEFT(Y167,LOOKUP(2^15,FIND(".",Y167,ROW(INDIRECT("1:"&amp;LEN(Y167)))))-1)</f>
        <v>LW_2024_002 - 20240214 - 1</v>
      </c>
      <c r="AA167" s="7" t="s">
        <v>270</v>
      </c>
      <c r="AB167" s="13" t="str">
        <f aca="true" t="array" ref="AB167:AB167">LEFT(AA167,LOOKUP(2^15,FIND(".",AA167,ROW(INDIRECT("1:"&amp;LEN(AA167)))))-1)</f>
        <v>LW_2024_002 - 20240214 - 2</v>
      </c>
      <c r="AC167" s="3" t="str">
        <f aca="false">CONCATENATE(Z167, "-",F167, ".mzML")</f>
        <v>LW_2024_002 - 20240214 - 1-009.mzML</v>
      </c>
      <c r="AD167" s="3" t="str">
        <f aca="false">CONCATENATE(AB167, "-",F167, ".mzML")</f>
        <v>LW_2024_002 - 20240214 - 2-009.mzML</v>
      </c>
    </row>
    <row r="168" customFormat="false" ht="17.9" hidden="false" customHeight="false" outlineLevel="0" collapsed="false">
      <c r="A168" s="2" t="s">
        <v>278</v>
      </c>
      <c r="B168" s="2" t="s">
        <v>279</v>
      </c>
      <c r="C168" s="3" t="s">
        <v>271</v>
      </c>
      <c r="D168" s="4" t="s">
        <v>272</v>
      </c>
      <c r="E168" s="3" t="s">
        <v>406</v>
      </c>
      <c r="F168" s="4" t="s">
        <v>570</v>
      </c>
      <c r="G168" s="0" t="str">
        <f aca="false">CONCATENATE(C168, "_",F168)</f>
        <v>NLA_2024_003_009</v>
      </c>
      <c r="H168" s="4" t="s">
        <v>253</v>
      </c>
      <c r="I168" s="3" t="s">
        <v>575</v>
      </c>
      <c r="J168" s="7" t="s">
        <v>38</v>
      </c>
      <c r="K168" s="4" t="s">
        <v>409</v>
      </c>
      <c r="L168" s="28" t="s">
        <v>415</v>
      </c>
      <c r="M168" s="4" t="s">
        <v>431</v>
      </c>
      <c r="N168" s="4" t="s">
        <v>410</v>
      </c>
      <c r="O168" s="4" t="s">
        <v>432</v>
      </c>
      <c r="P168" s="3" t="s">
        <v>73</v>
      </c>
      <c r="Q168" s="4" t="s">
        <v>411</v>
      </c>
      <c r="R168" s="30" t="s">
        <v>556</v>
      </c>
      <c r="S168" s="4" t="s">
        <v>413</v>
      </c>
      <c r="T168" s="29" t="n">
        <v>1</v>
      </c>
      <c r="U168" s="3" t="s">
        <v>274</v>
      </c>
      <c r="V168" s="7" t="s">
        <v>45</v>
      </c>
      <c r="W168" s="7" t="s">
        <v>275</v>
      </c>
      <c r="X168" s="7" t="s">
        <v>261</v>
      </c>
      <c r="Y168" s="7" t="s">
        <v>276</v>
      </c>
      <c r="Z168" s="13" t="str">
        <f aca="true" t="array" ref="Z168:Z168">LEFT(Y168,LOOKUP(2^15,FIND(".",Y168,ROW(INDIRECT("1:"&amp;LEN(Y168)))))-1)</f>
        <v>LW_2024_003 - 20240215 - 1</v>
      </c>
      <c r="AA168" s="7" t="s">
        <v>277</v>
      </c>
      <c r="AB168" s="13" t="str">
        <f aca="true" t="array" ref="AB168:AB168">LEFT(AA168,LOOKUP(2^15,FIND(".",AA168,ROW(INDIRECT("1:"&amp;LEN(AA168)))))-1)</f>
        <v>LW_2024_003 - 20240215 - 2</v>
      </c>
      <c r="AC168" s="0" t="str">
        <f aca="false">CONCATENATE(Z168, "-",F168, ".mzML")</f>
        <v>LW_2024_003 - 20240215 - 1-009.mzML</v>
      </c>
      <c r="AD168" s="0" t="str">
        <f aca="false">CONCATENATE(AB168, "-",F168, ".mzML")</f>
        <v>LW_2024_003 - 20240215 - 2-009.mzML</v>
      </c>
    </row>
    <row r="169" customFormat="false" ht="17.9" hidden="true" customHeight="false" outlineLevel="0" collapsed="false">
      <c r="A169" s="2" t="s">
        <v>576</v>
      </c>
      <c r="B169" s="2" t="s">
        <v>577</v>
      </c>
      <c r="C169" s="3" t="s">
        <v>359</v>
      </c>
      <c r="D169" s="4" t="s">
        <v>360</v>
      </c>
      <c r="E169" s="3" t="s">
        <v>361</v>
      </c>
      <c r="F169" s="5" t="s">
        <v>570</v>
      </c>
      <c r="G169" s="3" t="str">
        <f aca="false">CONCATENATE(C169, "_",F169)</f>
        <v>NLA_2023_001_009</v>
      </c>
      <c r="H169" s="3" t="s">
        <v>285</v>
      </c>
      <c r="I169" s="3" t="s">
        <v>578</v>
      </c>
      <c r="J169" s="23" t="n">
        <v>264.1</v>
      </c>
      <c r="K169" s="4" t="s">
        <v>363</v>
      </c>
      <c r="L169" s="9" t="s">
        <v>288</v>
      </c>
      <c r="M169" s="24" t="s">
        <v>140</v>
      </c>
      <c r="N169" s="24" t="s">
        <v>364</v>
      </c>
      <c r="O169" s="24" t="s">
        <v>364</v>
      </c>
      <c r="P169" s="3" t="s">
        <v>130</v>
      </c>
      <c r="Q169" s="20" t="s">
        <v>257</v>
      </c>
      <c r="R169" s="3" t="s">
        <v>40</v>
      </c>
      <c r="S169" s="3" t="n">
        <v>1000</v>
      </c>
      <c r="T169" s="0" t="n">
        <v>1</v>
      </c>
      <c r="V169" s="7" t="s">
        <v>45</v>
      </c>
      <c r="W169" s="7" t="s">
        <v>366</v>
      </c>
      <c r="X169" s="7" t="n">
        <v>5500</v>
      </c>
      <c r="Y169" s="7" t="s">
        <v>367</v>
      </c>
      <c r="Z169" s="13" t="str">
        <f aca="true" t="array" ref="Z169:Z169">LEFT(Y169,LOOKUP(2^15,FIND(".",Y169,ROW(INDIRECT("1:"&amp;LEN(Y169)))))-1)</f>
        <v>NB_2023_002 - 12012023 - 1</v>
      </c>
      <c r="AA169" s="7" t="s">
        <v>368</v>
      </c>
      <c r="AB169" s="13" t="str">
        <f aca="true" t="array" ref="AB169:AB169">LEFT(AA169,LOOKUP(2^15,FIND(".",AA169,ROW(INDIRECT("1:"&amp;LEN(AA169)))))-1)</f>
        <v>NB_2023_002 - 12012023 - 2</v>
      </c>
      <c r="AC169" s="3" t="str">
        <f aca="false">CONCATENATE(Z169, "-",F169, ".mzML")</f>
        <v>NB_2023_002 - 12012023 - 1-009.mzML</v>
      </c>
      <c r="AD169" s="3" t="str">
        <f aca="false">CONCATENATE(AB169, "-",F169, ".mzML")</f>
        <v>NB_2023_002 - 12012023 - 2-009.mzML</v>
      </c>
    </row>
    <row r="170" customFormat="false" ht="17.9" hidden="true" customHeight="false" outlineLevel="0" collapsed="false">
      <c r="A170" s="2" t="s">
        <v>357</v>
      </c>
      <c r="B170" s="2" t="s">
        <v>358</v>
      </c>
      <c r="C170" s="3" t="s">
        <v>359</v>
      </c>
      <c r="D170" s="4" t="s">
        <v>360</v>
      </c>
      <c r="E170" s="3" t="s">
        <v>361</v>
      </c>
      <c r="F170" s="5" t="s">
        <v>570</v>
      </c>
      <c r="G170" s="3" t="str">
        <f aca="false">CONCATENATE(C170, "_",F170)</f>
        <v>NLA_2023_001_009</v>
      </c>
      <c r="H170" s="3" t="s">
        <v>285</v>
      </c>
      <c r="I170" s="3" t="s">
        <v>578</v>
      </c>
      <c r="J170" s="23" t="n">
        <v>264.1</v>
      </c>
      <c r="K170" s="4" t="s">
        <v>363</v>
      </c>
      <c r="L170" s="9" t="s">
        <v>288</v>
      </c>
      <c r="M170" s="24" t="s">
        <v>140</v>
      </c>
      <c r="N170" s="24" t="s">
        <v>364</v>
      </c>
      <c r="O170" s="24" t="s">
        <v>364</v>
      </c>
      <c r="P170" s="3" t="s">
        <v>130</v>
      </c>
      <c r="Q170" s="20" t="s">
        <v>257</v>
      </c>
      <c r="R170" s="3" t="s">
        <v>40</v>
      </c>
      <c r="S170" s="3" t="n">
        <v>1000</v>
      </c>
      <c r="T170" s="0" t="n">
        <v>1</v>
      </c>
      <c r="V170" s="7" t="s">
        <v>45</v>
      </c>
      <c r="W170" s="7" t="s">
        <v>366</v>
      </c>
      <c r="X170" s="7" t="n">
        <v>5500</v>
      </c>
      <c r="Y170" s="7" t="s">
        <v>367</v>
      </c>
      <c r="Z170" s="13" t="str">
        <f aca="true" t="array" ref="Z170:Z170">LEFT(Y170,LOOKUP(2^15,FIND(".",Y170,ROW(INDIRECT("1:"&amp;LEN(Y170)))))-1)</f>
        <v>NB_2023_002 - 12012023 - 1</v>
      </c>
      <c r="AA170" s="7" t="s">
        <v>368</v>
      </c>
      <c r="AB170" s="13" t="str">
        <f aca="true" t="array" ref="AB170:AB170">LEFT(AA170,LOOKUP(2^15,FIND(".",AA170,ROW(INDIRECT("1:"&amp;LEN(AA170)))))-1)</f>
        <v>NB_2023_002 - 12012023 - 2</v>
      </c>
      <c r="AC170" s="3" t="str">
        <f aca="false">CONCATENATE(Z170, "-",F170, ".mzML")</f>
        <v>NB_2023_002 - 12012023 - 1-009.mzML</v>
      </c>
      <c r="AD170" s="3" t="str">
        <f aca="false">CONCATENATE(AB170, "-",F170, ".mzML")</f>
        <v>NB_2023_002 - 12012023 - 2-009.mzML</v>
      </c>
    </row>
    <row r="171" customFormat="false" ht="16.4" hidden="true" customHeight="false" outlineLevel="0" collapsed="false">
      <c r="A171" s="2" t="s">
        <v>371</v>
      </c>
      <c r="B171" s="2" t="s">
        <v>372</v>
      </c>
      <c r="C171" s="3" t="s">
        <v>373</v>
      </c>
      <c r="D171" s="4" t="s">
        <v>374</v>
      </c>
      <c r="E171" s="3" t="s">
        <v>375</v>
      </c>
      <c r="F171" s="17" t="s">
        <v>570</v>
      </c>
      <c r="G171" s="3" t="str">
        <f aca="false">CONCATENATE(C171, "_",F171)</f>
        <v>NLA_2023_008_009</v>
      </c>
      <c r="H171" s="24" t="s">
        <v>36</v>
      </c>
      <c r="I171" s="24" t="s">
        <v>579</v>
      </c>
      <c r="J171" s="4" t="s">
        <v>38</v>
      </c>
      <c r="K171" s="0" t="s">
        <v>40</v>
      </c>
      <c r="L171" s="9" t="s">
        <v>39</v>
      </c>
      <c r="M171" s="24" t="s">
        <v>438</v>
      </c>
      <c r="N171" s="25" t="s">
        <v>378</v>
      </c>
      <c r="O171" s="24" t="s">
        <v>379</v>
      </c>
      <c r="P171" s="3" t="s">
        <v>73</v>
      </c>
      <c r="Q171" s="24" t="s">
        <v>40</v>
      </c>
      <c r="R171" s="24" t="s">
        <v>439</v>
      </c>
      <c r="S171" s="24" t="s">
        <v>40</v>
      </c>
      <c r="T171" s="20" t="n">
        <v>1</v>
      </c>
      <c r="U171" s="3" t="s">
        <v>580</v>
      </c>
      <c r="V171" s="3" t="s">
        <v>45</v>
      </c>
      <c r="W171" s="3" t="s">
        <v>382</v>
      </c>
      <c r="X171" s="20" t="n">
        <v>5500</v>
      </c>
      <c r="Y171" s="3" t="s">
        <v>383</v>
      </c>
      <c r="Z171" s="13" t="str">
        <f aca="true" t="array" ref="Z171:Z171">LEFT(Y171,LOOKUP(2^15,FIND(".",Y171,ROW(INDIRECT("1:"&amp;LEN(Y171)))))-1)</f>
        <v>NB_2023_022 - 20230406 - 1</v>
      </c>
      <c r="AA171" s="3" t="s">
        <v>384</v>
      </c>
      <c r="AB171" s="13" t="str">
        <f aca="true" t="array" ref="AB171:AB171">LEFT(AA171,LOOKUP(2^15,FIND(".",AA171,ROW(INDIRECT("1:"&amp;LEN(AA171)))))-1)</f>
        <v>NB_2023_022 - 20230406 - 2</v>
      </c>
      <c r="AC171" s="3" t="str">
        <f aca="false">CONCATENATE(Z171, "-",F171, ".mzML")</f>
        <v>NB_2023_022 - 20230406 - 1-009.mzML</v>
      </c>
      <c r="AD171" s="3" t="str">
        <f aca="false">CONCATENATE(AB171, "-",F171, ".mzML")</f>
        <v>NB_2023_022 - 20230406 - 2-009.mzML</v>
      </c>
    </row>
    <row r="172" customFormat="false" ht="16.4" hidden="true" customHeight="false" outlineLevel="0" collapsed="false">
      <c r="A172" s="2" t="s">
        <v>296</v>
      </c>
      <c r="B172" s="2" t="s">
        <v>297</v>
      </c>
      <c r="C172" s="3" t="s">
        <v>282</v>
      </c>
      <c r="D172" s="4" t="s">
        <v>283</v>
      </c>
      <c r="E172" s="3" t="s">
        <v>385</v>
      </c>
      <c r="F172" s="17" t="s">
        <v>570</v>
      </c>
      <c r="G172" s="3" t="str">
        <f aca="false">CONCATENATE(C172, "_",F172)</f>
        <v>NLA_2023_012_009</v>
      </c>
      <c r="H172" s="2" t="s">
        <v>285</v>
      </c>
      <c r="I172" s="2" t="s">
        <v>581</v>
      </c>
      <c r="J172" s="2" t="s">
        <v>38</v>
      </c>
      <c r="K172" s="18" t="s">
        <v>287</v>
      </c>
      <c r="L172" s="19" t="s">
        <v>288</v>
      </c>
      <c r="M172" s="2" t="s">
        <v>140</v>
      </c>
      <c r="N172" s="2" t="s">
        <v>289</v>
      </c>
      <c r="O172" s="2" t="s">
        <v>290</v>
      </c>
      <c r="P172" s="3" t="s">
        <v>130</v>
      </c>
      <c r="Q172" s="2" t="s">
        <v>257</v>
      </c>
      <c r="R172" s="2" t="s">
        <v>40</v>
      </c>
      <c r="S172" s="2" t="n">
        <v>650</v>
      </c>
      <c r="T172" s="2" t="n">
        <v>3</v>
      </c>
      <c r="U172" s="2" t="s">
        <v>582</v>
      </c>
      <c r="V172" s="3" t="s">
        <v>45</v>
      </c>
      <c r="W172" s="3" t="s">
        <v>293</v>
      </c>
      <c r="X172" s="20" t="n">
        <v>5500</v>
      </c>
      <c r="Y172" s="3" t="s">
        <v>294</v>
      </c>
      <c r="Z172" s="13" t="str">
        <f aca="true" t="array" ref="Z172:Z172">LEFT(Y172,LOOKUP(2^15,FIND(".",Y172,ROW(INDIRECT("1:"&amp;LEN(Y172)))))-1)</f>
        <v>NB_2023_020 - 20230929 - 1</v>
      </c>
      <c r="AA172" s="3" t="s">
        <v>295</v>
      </c>
      <c r="AB172" s="13" t="str">
        <f aca="true" t="array" ref="AB172:AB172">LEFT(AA172,LOOKUP(2^15,FIND(".",AA172,ROW(INDIRECT("1:"&amp;LEN(AA172)))))-1)</f>
        <v>NB_2023_020 - 20230929 - 2</v>
      </c>
      <c r="AC172" s="0" t="str">
        <f aca="false">CONCATENATE(Z172, "-",F172, ".mzML")</f>
        <v>NB_2023_020 - 20230929 - 1-009.mzML</v>
      </c>
      <c r="AD172" s="0" t="str">
        <f aca="false">CONCATENATE(AB172, "-",F172, ".mzML")</f>
        <v>NB_2023_020 - 20230929 - 2-009.mzML</v>
      </c>
    </row>
    <row r="173" customFormat="false" ht="16.4" hidden="true" customHeight="false" outlineLevel="0" collapsed="false">
      <c r="A173" s="2" t="s">
        <v>519</v>
      </c>
      <c r="B173" s="2" t="s">
        <v>520</v>
      </c>
      <c r="C173" s="3" t="s">
        <v>282</v>
      </c>
      <c r="D173" s="4" t="s">
        <v>283</v>
      </c>
      <c r="E173" s="3" t="s">
        <v>385</v>
      </c>
      <c r="F173" s="17" t="s">
        <v>570</v>
      </c>
      <c r="G173" s="3" t="str">
        <f aca="false">CONCATENATE(C173, "_",F173)</f>
        <v>NLA_2023_012_009</v>
      </c>
      <c r="H173" s="2" t="s">
        <v>285</v>
      </c>
      <c r="I173" s="2" t="s">
        <v>581</v>
      </c>
      <c r="J173" s="2" t="s">
        <v>38</v>
      </c>
      <c r="K173" s="18" t="s">
        <v>287</v>
      </c>
      <c r="L173" s="19" t="s">
        <v>288</v>
      </c>
      <c r="M173" s="2" t="s">
        <v>140</v>
      </c>
      <c r="N173" s="2" t="s">
        <v>289</v>
      </c>
      <c r="O173" s="2" t="s">
        <v>290</v>
      </c>
      <c r="P173" s="3" t="s">
        <v>130</v>
      </c>
      <c r="Q173" s="2" t="s">
        <v>257</v>
      </c>
      <c r="R173" s="2" t="s">
        <v>40</v>
      </c>
      <c r="S173" s="2" t="n">
        <v>650</v>
      </c>
      <c r="T173" s="2" t="n">
        <v>3</v>
      </c>
      <c r="U173" s="2" t="s">
        <v>582</v>
      </c>
      <c r="V173" s="3" t="s">
        <v>45</v>
      </c>
      <c r="W173" s="3" t="s">
        <v>293</v>
      </c>
      <c r="X173" s="20" t="n">
        <v>5500</v>
      </c>
      <c r="Y173" s="3" t="s">
        <v>294</v>
      </c>
      <c r="Z173" s="13" t="str">
        <f aca="true" t="array" ref="Z173:Z173">LEFT(Y173,LOOKUP(2^15,FIND(".",Y173,ROW(INDIRECT("1:"&amp;LEN(Y173)))))-1)</f>
        <v>NB_2023_020 - 20230929 - 1</v>
      </c>
      <c r="AA173" s="3" t="s">
        <v>295</v>
      </c>
      <c r="AB173" s="13" t="str">
        <f aca="true" t="array" ref="AB173:AB173">LEFT(AA173,LOOKUP(2^15,FIND(".",AA173,ROW(INDIRECT("1:"&amp;LEN(AA173)))))-1)</f>
        <v>NB_2023_020 - 20230929 - 2</v>
      </c>
      <c r="AC173" s="0" t="str">
        <f aca="false">CONCATENATE(Z173, "-",F173, ".mzML")</f>
        <v>NB_2023_020 - 20230929 - 1-009.mzML</v>
      </c>
      <c r="AD173" s="0" t="str">
        <f aca="false">CONCATENATE(AB173, "-",F173, ".mzML")</f>
        <v>NB_2023_020 - 20230929 - 2-009.mzML</v>
      </c>
    </row>
    <row r="174" customFormat="false" ht="16.4" hidden="true" customHeight="false" outlineLevel="0" collapsed="false">
      <c r="A174" s="2" t="s">
        <v>298</v>
      </c>
      <c r="B174" s="2" t="s">
        <v>299</v>
      </c>
      <c r="C174" s="3" t="s">
        <v>300</v>
      </c>
      <c r="D174" s="4" t="s">
        <v>301</v>
      </c>
      <c r="E174" s="3" t="s">
        <v>302</v>
      </c>
      <c r="F174" s="4" t="s">
        <v>570</v>
      </c>
      <c r="G174" s="3" t="str">
        <f aca="false">CONCATENATE(C174, "_",F174)</f>
        <v>NLA_2023_016_009</v>
      </c>
      <c r="H174" s="24" t="s">
        <v>69</v>
      </c>
      <c r="I174" s="24" t="s">
        <v>583</v>
      </c>
      <c r="J174" s="24" t="s">
        <v>38</v>
      </c>
      <c r="K174" s="24" t="s">
        <v>445</v>
      </c>
      <c r="L174" s="9" t="s">
        <v>288</v>
      </c>
      <c r="M174" s="24" t="s">
        <v>377</v>
      </c>
      <c r="N174" s="24" t="s">
        <v>446</v>
      </c>
      <c r="O174" s="24" t="s">
        <v>446</v>
      </c>
      <c r="P174" s="3" t="s">
        <v>73</v>
      </c>
      <c r="Q174" s="24" t="s">
        <v>291</v>
      </c>
      <c r="R174" s="24" t="s">
        <v>481</v>
      </c>
      <c r="S174" s="24" t="n">
        <v>500</v>
      </c>
      <c r="T174" s="24" t="n">
        <v>2</v>
      </c>
      <c r="V174" s="3" t="s">
        <v>45</v>
      </c>
      <c r="W174" s="3" t="s">
        <v>303</v>
      </c>
      <c r="X174" s="20" t="s">
        <v>261</v>
      </c>
      <c r="Y174" s="3" t="s">
        <v>304</v>
      </c>
      <c r="Z174" s="13" t="str">
        <f aca="true" t="array" ref="Z174:Z174">LEFT(Y174,LOOKUP(2^15,FIND(".",Y174,ROW(INDIRECT("1:"&amp;LEN(Y174)))))-1)</f>
        <v>LW_2023_003 - 20231031 - 1</v>
      </c>
      <c r="AA174" s="3" t="s">
        <v>305</v>
      </c>
      <c r="AB174" s="13" t="str">
        <f aca="true" t="array" ref="AB174:AB174">LEFT(AA174,LOOKUP(2^15,FIND(".",AA174,ROW(INDIRECT("1:"&amp;LEN(AA174)))))-1)</f>
        <v>LW_2023_003 - 20231031 - 2</v>
      </c>
      <c r="AC174" s="0" t="str">
        <f aca="false">CONCATENATE(Z174, "-",F174, ".mzML")</f>
        <v>LW_2023_003 - 20231031 - 1-009.mzML</v>
      </c>
      <c r="AD174" s="0" t="str">
        <f aca="false">CONCATENATE(AB174, "-",F174, ".mzML")</f>
        <v>LW_2023_003 - 20231031 - 2-009.mzML</v>
      </c>
    </row>
    <row r="175" customFormat="false" ht="17.9" hidden="true" customHeight="false" outlineLevel="0" collapsed="false">
      <c r="A175" s="2" t="s">
        <v>308</v>
      </c>
      <c r="B175" s="2" t="s">
        <v>309</v>
      </c>
      <c r="C175" s="3" t="s">
        <v>310</v>
      </c>
      <c r="D175" s="4" t="s">
        <v>311</v>
      </c>
      <c r="E175" s="3" t="s">
        <v>312</v>
      </c>
      <c r="F175" s="5" t="s">
        <v>570</v>
      </c>
      <c r="G175" s="3" t="str">
        <f aca="false">CONCATENATE(C175, "_",F175)</f>
        <v>NLA_2022_002_009</v>
      </c>
      <c r="H175" s="3" t="s">
        <v>253</v>
      </c>
      <c r="I175" s="3" t="s">
        <v>584</v>
      </c>
      <c r="J175" s="7" t="s">
        <v>38</v>
      </c>
      <c r="K175" s="4" t="s">
        <v>314</v>
      </c>
      <c r="L175" s="9" t="s">
        <v>288</v>
      </c>
      <c r="M175" s="3" t="s">
        <v>523</v>
      </c>
      <c r="N175" s="3" t="s">
        <v>316</v>
      </c>
      <c r="O175" s="3" t="s">
        <v>524</v>
      </c>
      <c r="P175" s="3" t="s">
        <v>73</v>
      </c>
      <c r="Q175" s="3" t="s">
        <v>257</v>
      </c>
      <c r="R175" s="3" t="s">
        <v>317</v>
      </c>
      <c r="S175" s="3" t="n">
        <v>1000</v>
      </c>
      <c r="T175" s="0" t="n">
        <v>3</v>
      </c>
      <c r="V175" s="3" t="s">
        <v>45</v>
      </c>
      <c r="W175" s="3" t="s">
        <v>318</v>
      </c>
      <c r="X175" s="0" t="n">
        <v>5500</v>
      </c>
      <c r="Y175" s="3" t="s">
        <v>319</v>
      </c>
      <c r="Z175" s="13" t="str">
        <f aca="true" t="array" ref="Z175:Z175">LEFT(Y175,LOOKUP(2^15,FIND(".",Y175,ROW(INDIRECT("1:"&amp;LEN(Y175)))))-1)</f>
        <v>NB_2022_015 - 23022022 - 1</v>
      </c>
      <c r="AA175" s="3" t="s">
        <v>320</v>
      </c>
      <c r="AB175" s="13" t="str">
        <f aca="true" t="array" ref="AB175:AB175">LEFT(AA175,LOOKUP(2^15,FIND(".",AA175,ROW(INDIRECT("1:"&amp;LEN(AA175)))))-1)</f>
        <v>NB_2022_015 - 23022022 - 2</v>
      </c>
      <c r="AC175" s="3" t="str">
        <f aca="false">CONCATENATE(Z175, "-",F175, ".mzML")</f>
        <v>NB_2022_015 - 23022022 - 1-009.mzML</v>
      </c>
      <c r="AD175" s="3" t="str">
        <f aca="false">CONCATENATE(AB175, "-",F175, ".mzML")</f>
        <v>NB_2022_015 - 23022022 - 2-009.mzML</v>
      </c>
    </row>
    <row r="176" customFormat="false" ht="17.9" hidden="true" customHeight="false" outlineLevel="0" collapsed="false">
      <c r="A176" s="2" t="s">
        <v>325</v>
      </c>
      <c r="B176" s="2" t="s">
        <v>326</v>
      </c>
      <c r="C176" s="3" t="s">
        <v>327</v>
      </c>
      <c r="D176" s="4" t="s">
        <v>328</v>
      </c>
      <c r="E176" s="3" t="s">
        <v>329</v>
      </c>
      <c r="F176" s="21" t="s">
        <v>570</v>
      </c>
      <c r="G176" s="3" t="str">
        <f aca="false">CONCATENATE(C176, "_",F176)</f>
        <v>NLA_2022_007_009</v>
      </c>
      <c r="H176" s="22" t="s">
        <v>253</v>
      </c>
      <c r="I176" s="3" t="s">
        <v>525</v>
      </c>
      <c r="J176" s="7" t="s">
        <v>38</v>
      </c>
      <c r="K176" s="4" t="s">
        <v>331</v>
      </c>
      <c r="L176" s="9" t="s">
        <v>288</v>
      </c>
      <c r="M176" s="3" t="s">
        <v>523</v>
      </c>
      <c r="N176" s="3" t="s">
        <v>316</v>
      </c>
      <c r="O176" s="3" t="s">
        <v>524</v>
      </c>
      <c r="P176" s="3" t="s">
        <v>73</v>
      </c>
      <c r="Q176" s="3" t="s">
        <v>257</v>
      </c>
      <c r="R176" s="3" t="s">
        <v>317</v>
      </c>
      <c r="S176" s="3" t="n">
        <v>1000</v>
      </c>
      <c r="T176" s="0" t="n">
        <v>3</v>
      </c>
      <c r="V176" s="3" t="s">
        <v>45</v>
      </c>
      <c r="W176" s="3" t="s">
        <v>332</v>
      </c>
      <c r="X176" s="0" t="n">
        <v>5500</v>
      </c>
      <c r="Y176" s="3" t="s">
        <v>333</v>
      </c>
      <c r="Z176" s="13" t="str">
        <f aca="true" t="array" ref="Z176:Z176">LEFT(Y176,LOOKUP(2^15,FIND(".",Y176,ROW(INDIRECT("1:"&amp;LEN(Y176)))))-1)</f>
        <v>NB_2022_030 - 20062022 - 1</v>
      </c>
      <c r="AA176" s="3" t="s">
        <v>334</v>
      </c>
      <c r="AB176" s="13" t="str">
        <f aca="true" t="array" ref="AB176:AB176">LEFT(AA176,LOOKUP(2^15,FIND(".",AA176,ROW(INDIRECT("1:"&amp;LEN(AA176)))))-1)</f>
        <v>NB_2022_030 - 20062022 - 2</v>
      </c>
      <c r="AC176" s="3" t="str">
        <f aca="false">CONCATENATE(Z176, "-",F176, ".mzML")</f>
        <v>NB_2022_030 - 20062022 - 1-009.mzML</v>
      </c>
      <c r="AD176" s="3" t="str">
        <f aca="false">CONCATENATE(AB176, "-",F176, ".mzML")</f>
        <v>NB_2022_030 - 20062022 - 2-009.mzML</v>
      </c>
    </row>
    <row r="177" customFormat="false" ht="16.4" hidden="true" customHeight="false" outlineLevel="0" collapsed="false">
      <c r="A177" s="2" t="s">
        <v>58</v>
      </c>
      <c r="B177" s="2" t="s">
        <v>59</v>
      </c>
      <c r="C177" s="0" t="s">
        <v>339</v>
      </c>
      <c r="D177" s="0" t="s">
        <v>340</v>
      </c>
      <c r="E177" s="0" t="s">
        <v>34</v>
      </c>
      <c r="F177" s="0" t="s">
        <v>570</v>
      </c>
      <c r="G177" s="0" t="s">
        <v>585</v>
      </c>
      <c r="H177" s="3" t="s">
        <v>36</v>
      </c>
      <c r="I177" s="3" t="s">
        <v>586</v>
      </c>
      <c r="J177" s="3" t="s">
        <v>38</v>
      </c>
      <c r="K177" s="3" t="s">
        <v>38</v>
      </c>
      <c r="L177" s="9" t="s">
        <v>39</v>
      </c>
      <c r="M177" s="3" t="s">
        <v>87</v>
      </c>
      <c r="N177" s="3" t="s">
        <v>41</v>
      </c>
      <c r="O177" s="3" t="s">
        <v>62</v>
      </c>
      <c r="P177" s="3" t="s">
        <v>130</v>
      </c>
      <c r="Q177" s="3" t="s">
        <v>40</v>
      </c>
      <c r="R177" s="3" t="s">
        <v>88</v>
      </c>
      <c r="S177" s="3" t="s">
        <v>40</v>
      </c>
      <c r="T177" s="3" t="n">
        <v>1</v>
      </c>
      <c r="U177" s="0" t="s">
        <v>587</v>
      </c>
      <c r="V177" s="3" t="s">
        <v>45</v>
      </c>
      <c r="W177" s="0" t="n">
        <v>5500</v>
      </c>
      <c r="X177" s="0" t="s">
        <v>344</v>
      </c>
      <c r="Y177" s="0" t="s">
        <v>345</v>
      </c>
      <c r="Z177" s="0" t="s">
        <v>346</v>
      </c>
      <c r="AA177" s="0" t="s">
        <v>347</v>
      </c>
      <c r="AB177" s="0" t="s">
        <v>348</v>
      </c>
      <c r="AC177" s="0" t="s">
        <v>588</v>
      </c>
      <c r="AD177" s="0" t="s">
        <v>589</v>
      </c>
    </row>
    <row r="178" customFormat="false" ht="17.9" hidden="true" customHeight="false" outlineLevel="0" collapsed="false">
      <c r="A178" s="2" t="s">
        <v>248</v>
      </c>
      <c r="B178" s="2" t="s">
        <v>249</v>
      </c>
      <c r="C178" s="3" t="s">
        <v>250</v>
      </c>
      <c r="D178" s="4" t="s">
        <v>251</v>
      </c>
      <c r="E178" s="3" t="s">
        <v>406</v>
      </c>
      <c r="F178" s="4" t="s">
        <v>590</v>
      </c>
      <c r="G178" s="3" t="str">
        <f aca="false">CONCATENATE(C178, "_",F178)</f>
        <v>NLA_2024_001_010</v>
      </c>
      <c r="H178" s="4" t="s">
        <v>253</v>
      </c>
      <c r="I178" s="27" t="s">
        <v>591</v>
      </c>
      <c r="J178" s="7" t="s">
        <v>38</v>
      </c>
      <c r="K178" s="4" t="s">
        <v>409</v>
      </c>
      <c r="L178" s="28" t="s">
        <v>288</v>
      </c>
      <c r="M178" s="4" t="s">
        <v>315</v>
      </c>
      <c r="N178" s="4" t="s">
        <v>410</v>
      </c>
      <c r="O178" s="4" t="s">
        <v>410</v>
      </c>
      <c r="P178" s="3" t="s">
        <v>73</v>
      </c>
      <c r="Q178" s="4" t="s">
        <v>411</v>
      </c>
      <c r="R178" s="30" t="s">
        <v>592</v>
      </c>
      <c r="S178" s="4" t="s">
        <v>413</v>
      </c>
      <c r="T178" s="29" t="n">
        <v>1</v>
      </c>
      <c r="U178" s="0" t="s">
        <v>593</v>
      </c>
      <c r="V178" s="7" t="s">
        <v>45</v>
      </c>
      <c r="W178" s="7" t="s">
        <v>260</v>
      </c>
      <c r="X178" s="7" t="s">
        <v>261</v>
      </c>
      <c r="Y178" s="7" t="s">
        <v>262</v>
      </c>
      <c r="Z178" s="13" t="str">
        <f aca="true" t="array" ref="Z178:Z178">LEFT(Y178,LOOKUP(2^15,FIND(".",Y178,ROW(INDIRECT("1:"&amp;LEN(Y178)))))-1)</f>
        <v>LW_2024_001 - 20240212 - 1SET1</v>
      </c>
      <c r="AA178" s="7" t="s">
        <v>262</v>
      </c>
      <c r="AB178" s="13" t="str">
        <f aca="true" t="array" ref="AB178:AB178">LEFT(AA178,LOOKUP(2^15,FIND(".",AA178,ROW(INDIRECT("1:"&amp;LEN(AA178)))))-1)</f>
        <v>LW_2024_001 - 20240212 - 1SET1</v>
      </c>
      <c r="AC178" s="3" t="s">
        <v>263</v>
      </c>
      <c r="AD178" s="3" t="s">
        <v>263</v>
      </c>
    </row>
    <row r="179" customFormat="false" ht="17.9" hidden="true" customHeight="false" outlineLevel="0" collapsed="false">
      <c r="A179" s="2" t="s">
        <v>248</v>
      </c>
      <c r="B179" s="2" t="s">
        <v>249</v>
      </c>
      <c r="C179" s="3" t="s">
        <v>264</v>
      </c>
      <c r="D179" s="4" t="s">
        <v>265</v>
      </c>
      <c r="E179" s="3" t="s">
        <v>406</v>
      </c>
      <c r="F179" s="4" t="s">
        <v>590</v>
      </c>
      <c r="G179" s="3" t="str">
        <f aca="false">CONCATENATE(C179, "_",F179)</f>
        <v>NLA_2024_002_010</v>
      </c>
      <c r="H179" s="4" t="s">
        <v>253</v>
      </c>
      <c r="I179" s="27" t="s">
        <v>594</v>
      </c>
      <c r="J179" s="7" t="s">
        <v>38</v>
      </c>
      <c r="K179" s="4" t="s">
        <v>409</v>
      </c>
      <c r="L179" s="28" t="s">
        <v>415</v>
      </c>
      <c r="M179" s="4" t="s">
        <v>315</v>
      </c>
      <c r="N179" s="4" t="s">
        <v>410</v>
      </c>
      <c r="O179" s="4" t="s">
        <v>410</v>
      </c>
      <c r="P179" s="3" t="s">
        <v>73</v>
      </c>
      <c r="Q179" s="4" t="s">
        <v>411</v>
      </c>
      <c r="R179" s="30" t="s">
        <v>595</v>
      </c>
      <c r="S179" s="4" t="s">
        <v>413</v>
      </c>
      <c r="T179" s="29" t="n">
        <v>1</v>
      </c>
      <c r="U179" s="3" t="s">
        <v>267</v>
      </c>
      <c r="V179" s="7" t="s">
        <v>45</v>
      </c>
      <c r="W179" s="7" t="s">
        <v>596</v>
      </c>
      <c r="X179" s="7" t="s">
        <v>261</v>
      </c>
      <c r="Y179" s="7" t="s">
        <v>269</v>
      </c>
      <c r="Z179" s="13" t="str">
        <f aca="true" t="array" ref="Z179:Z179">LEFT(Y179,LOOKUP(2^15,FIND(".",Y179,ROW(INDIRECT("1:"&amp;LEN(Y179)))))-1)</f>
        <v>LW_2024_002 - 20240214 - 1</v>
      </c>
      <c r="AA179" s="7" t="s">
        <v>270</v>
      </c>
      <c r="AB179" s="13" t="str">
        <f aca="true" t="array" ref="AB179:AB179">LEFT(AA179,LOOKUP(2^15,FIND(".",AA179,ROW(INDIRECT("1:"&amp;LEN(AA179)))))-1)</f>
        <v>LW_2024_002 - 20240214 - 2</v>
      </c>
      <c r="AC179" s="3" t="str">
        <f aca="false">CONCATENATE(Z179, "-",F179, ".mzML")</f>
        <v>LW_2024_002 - 20240214 - 1-010.mzML</v>
      </c>
      <c r="AD179" s="3" t="str">
        <f aca="false">CONCATENATE(AB179, "-",F179, ".mzML")</f>
        <v>LW_2024_002 - 20240214 - 2-010.mzML</v>
      </c>
    </row>
    <row r="180" customFormat="false" ht="17.9" hidden="true" customHeight="false" outlineLevel="0" collapsed="false">
      <c r="A180" s="2" t="s">
        <v>248</v>
      </c>
      <c r="B180" s="2" t="s">
        <v>249</v>
      </c>
      <c r="C180" s="3" t="s">
        <v>271</v>
      </c>
      <c r="D180" s="4" t="s">
        <v>272</v>
      </c>
      <c r="E180" s="3" t="s">
        <v>406</v>
      </c>
      <c r="F180" s="4" t="s">
        <v>590</v>
      </c>
      <c r="G180" s="0" t="str">
        <f aca="false">CONCATENATE(C180, "_",F180)</f>
        <v>NLA_2024_003_010</v>
      </c>
      <c r="H180" s="4" t="s">
        <v>253</v>
      </c>
      <c r="I180" s="3" t="s">
        <v>597</v>
      </c>
      <c r="J180" s="7" t="s">
        <v>38</v>
      </c>
      <c r="K180" s="4" t="s">
        <v>409</v>
      </c>
      <c r="L180" s="28" t="s">
        <v>415</v>
      </c>
      <c r="M180" s="4" t="s">
        <v>315</v>
      </c>
      <c r="N180" s="4" t="s">
        <v>410</v>
      </c>
      <c r="O180" s="4" t="s">
        <v>410</v>
      </c>
      <c r="P180" s="3" t="s">
        <v>73</v>
      </c>
      <c r="Q180" s="4" t="s">
        <v>411</v>
      </c>
      <c r="R180" s="30" t="s">
        <v>598</v>
      </c>
      <c r="S180" s="4" t="s">
        <v>413</v>
      </c>
      <c r="T180" s="29" t="n">
        <v>1</v>
      </c>
      <c r="U180" s="3" t="s">
        <v>274</v>
      </c>
      <c r="V180" s="7" t="s">
        <v>45</v>
      </c>
      <c r="W180" s="7" t="s">
        <v>275</v>
      </c>
      <c r="X180" s="7" t="s">
        <v>261</v>
      </c>
      <c r="Y180" s="7" t="s">
        <v>276</v>
      </c>
      <c r="Z180" s="13" t="str">
        <f aca="true" t="array" ref="Z180:Z180">LEFT(Y180,LOOKUP(2^15,FIND(".",Y180,ROW(INDIRECT("1:"&amp;LEN(Y180)))))-1)</f>
        <v>LW_2024_003 - 20240215 - 1</v>
      </c>
      <c r="AA180" s="7" t="s">
        <v>277</v>
      </c>
      <c r="AB180" s="13" t="str">
        <f aca="true" t="array" ref="AB180:AB180">LEFT(AA180,LOOKUP(2^15,FIND(".",AA180,ROW(INDIRECT("1:"&amp;LEN(AA180)))))-1)</f>
        <v>LW_2024_003 - 20240215 - 2</v>
      </c>
      <c r="AC180" s="0" t="str">
        <f aca="false">CONCATENATE(Z180, "-",F180, ".mzML")</f>
        <v>LW_2024_003 - 20240215 - 1-010.mzML</v>
      </c>
      <c r="AD180" s="0" t="str">
        <f aca="false">CONCATENATE(AB180, "-",F180, ".mzML")</f>
        <v>LW_2024_003 - 20240215 - 2-010.mzML</v>
      </c>
    </row>
    <row r="181" customFormat="false" ht="16.4" hidden="true" customHeight="false" outlineLevel="0" collapsed="false">
      <c r="A181" s="2" t="s">
        <v>519</v>
      </c>
      <c r="B181" s="2" t="s">
        <v>520</v>
      </c>
      <c r="C181" s="3" t="s">
        <v>282</v>
      </c>
      <c r="D181" s="4" t="s">
        <v>283</v>
      </c>
      <c r="E181" s="3" t="s">
        <v>385</v>
      </c>
      <c r="F181" s="17" t="s">
        <v>590</v>
      </c>
      <c r="G181" s="3" t="str">
        <f aca="false">CONCATENATE(C181, "_",F181)</f>
        <v>NLA_2023_012_010</v>
      </c>
      <c r="H181" s="2" t="s">
        <v>253</v>
      </c>
      <c r="I181" s="2" t="s">
        <v>599</v>
      </c>
      <c r="J181" s="2" t="s">
        <v>38</v>
      </c>
      <c r="K181" s="18" t="s">
        <v>287</v>
      </c>
      <c r="L181" s="19" t="s">
        <v>288</v>
      </c>
      <c r="M181" s="2" t="s">
        <v>87</v>
      </c>
      <c r="N181" s="2" t="s">
        <v>289</v>
      </c>
      <c r="O181" s="2" t="s">
        <v>442</v>
      </c>
      <c r="P181" s="3" t="s">
        <v>130</v>
      </c>
      <c r="Q181" s="2" t="s">
        <v>257</v>
      </c>
      <c r="R181" s="2" t="s">
        <v>40</v>
      </c>
      <c r="S181" s="2" t="n">
        <v>650</v>
      </c>
      <c r="T181" s="2" t="n">
        <v>1</v>
      </c>
      <c r="U181" s="2" t="s">
        <v>600</v>
      </c>
      <c r="V181" s="3" t="s">
        <v>45</v>
      </c>
      <c r="W181" s="3" t="s">
        <v>293</v>
      </c>
      <c r="X181" s="20" t="n">
        <v>5500</v>
      </c>
      <c r="Y181" s="3" t="s">
        <v>294</v>
      </c>
      <c r="Z181" s="13" t="str">
        <f aca="true" t="array" ref="Z181:Z181">LEFT(Y181,LOOKUP(2^15,FIND(".",Y181,ROW(INDIRECT("1:"&amp;LEN(Y181)))))-1)</f>
        <v>NB_2023_020 - 20230929 - 1</v>
      </c>
      <c r="AA181" s="3" t="s">
        <v>295</v>
      </c>
      <c r="AB181" s="13" t="str">
        <f aca="true" t="array" ref="AB181:AB181">LEFT(AA181,LOOKUP(2^15,FIND(".",AA181,ROW(INDIRECT("1:"&amp;LEN(AA181)))))-1)</f>
        <v>NB_2023_020 - 20230929 - 2</v>
      </c>
      <c r="AC181" s="0" t="str">
        <f aca="false">CONCATENATE(Z181, "-",F181, ".mzML")</f>
        <v>NB_2023_020 - 20230929 - 1-010.mzML</v>
      </c>
      <c r="AD181" s="0" t="str">
        <f aca="false">CONCATENATE(AB181, "-",F181, ".mzML")</f>
        <v>NB_2023_020 - 20230929 - 2-010.mzML</v>
      </c>
    </row>
    <row r="182" customFormat="false" ht="16.4" hidden="true" customHeight="false" outlineLevel="0" collapsed="false">
      <c r="A182" s="2" t="s">
        <v>298</v>
      </c>
      <c r="B182" s="2" t="s">
        <v>299</v>
      </c>
      <c r="C182" s="3" t="s">
        <v>300</v>
      </c>
      <c r="D182" s="4" t="s">
        <v>301</v>
      </c>
      <c r="E182" s="3" t="s">
        <v>302</v>
      </c>
      <c r="F182" s="4" t="s">
        <v>590</v>
      </c>
      <c r="G182" s="3" t="str">
        <f aca="false">CONCATENATE(C182, "_",F182)</f>
        <v>NLA_2023_016_010</v>
      </c>
      <c r="H182" s="24" t="s">
        <v>36</v>
      </c>
      <c r="I182" s="24" t="s">
        <v>601</v>
      </c>
      <c r="J182" s="24" t="s">
        <v>38</v>
      </c>
      <c r="K182" s="24" t="s">
        <v>445</v>
      </c>
      <c r="L182" s="9" t="s">
        <v>288</v>
      </c>
      <c r="M182" s="24" t="s">
        <v>377</v>
      </c>
      <c r="N182" s="24" t="s">
        <v>446</v>
      </c>
      <c r="O182" s="24" t="s">
        <v>446</v>
      </c>
      <c r="P182" s="3" t="s">
        <v>73</v>
      </c>
      <c r="Q182" s="24" t="s">
        <v>291</v>
      </c>
      <c r="R182" s="24" t="s">
        <v>447</v>
      </c>
      <c r="S182" s="24" t="n">
        <v>500</v>
      </c>
      <c r="T182" s="24" t="n">
        <v>2</v>
      </c>
      <c r="V182" s="3" t="s">
        <v>45</v>
      </c>
      <c r="W182" s="3" t="s">
        <v>303</v>
      </c>
      <c r="X182" s="20" t="s">
        <v>261</v>
      </c>
      <c r="Y182" s="3" t="s">
        <v>304</v>
      </c>
      <c r="Z182" s="13" t="str">
        <f aca="true" t="array" ref="Z182:Z182">LEFT(Y182,LOOKUP(2^15,FIND(".",Y182,ROW(INDIRECT("1:"&amp;LEN(Y182)))))-1)</f>
        <v>LW_2023_003 - 20231031 - 1</v>
      </c>
      <c r="AA182" s="3" t="s">
        <v>305</v>
      </c>
      <c r="AB182" s="13" t="str">
        <f aca="true" t="array" ref="AB182:AB182">LEFT(AA182,LOOKUP(2^15,FIND(".",AA182,ROW(INDIRECT("1:"&amp;LEN(AA182)))))-1)</f>
        <v>LW_2023_003 - 20231031 - 2</v>
      </c>
      <c r="AC182" s="0" t="str">
        <f aca="false">CONCATENATE(Z182, "-",F182, ".mzML")</f>
        <v>LW_2023_003 - 20231031 - 1-010.mzML</v>
      </c>
      <c r="AD182" s="0" t="str">
        <f aca="false">CONCATENATE(AB182, "-",F182, ".mzML")</f>
        <v>LW_2023_003 - 20231031 - 2-010.mzML</v>
      </c>
    </row>
    <row r="183" customFormat="false" ht="17.9" hidden="true" customHeight="false" outlineLevel="0" collapsed="false">
      <c r="A183" s="2" t="s">
        <v>450</v>
      </c>
      <c r="B183" s="2" t="s">
        <v>451</v>
      </c>
      <c r="C183" s="3" t="s">
        <v>310</v>
      </c>
      <c r="D183" s="4" t="s">
        <v>311</v>
      </c>
      <c r="E183" s="3" t="s">
        <v>448</v>
      </c>
      <c r="F183" s="5" t="s">
        <v>590</v>
      </c>
      <c r="G183" s="3" t="str">
        <f aca="false">CONCATENATE(C183, "_",F183)</f>
        <v>NLA_2022_002_010</v>
      </c>
      <c r="H183" s="3" t="s">
        <v>253</v>
      </c>
      <c r="I183" s="3" t="s">
        <v>602</v>
      </c>
      <c r="J183" s="7" t="s">
        <v>38</v>
      </c>
      <c r="K183" s="4" t="s">
        <v>314</v>
      </c>
      <c r="L183" s="9" t="s">
        <v>288</v>
      </c>
      <c r="M183" s="3" t="s">
        <v>523</v>
      </c>
      <c r="N183" s="3" t="s">
        <v>316</v>
      </c>
      <c r="O183" s="3" t="s">
        <v>524</v>
      </c>
      <c r="P183" s="3" t="s">
        <v>73</v>
      </c>
      <c r="Q183" s="3" t="s">
        <v>257</v>
      </c>
      <c r="R183" s="3" t="s">
        <v>365</v>
      </c>
      <c r="S183" s="3" t="n">
        <v>1000</v>
      </c>
      <c r="T183" s="0" t="n">
        <v>1</v>
      </c>
      <c r="V183" s="3" t="s">
        <v>45</v>
      </c>
      <c r="W183" s="3" t="s">
        <v>318</v>
      </c>
      <c r="X183" s="0" t="n">
        <v>5500</v>
      </c>
      <c r="Y183" s="3" t="s">
        <v>319</v>
      </c>
      <c r="Z183" s="13" t="str">
        <f aca="true" t="array" ref="Z183:Z183">LEFT(Y183,LOOKUP(2^15,FIND(".",Y183,ROW(INDIRECT("1:"&amp;LEN(Y183)))))-1)</f>
        <v>NB_2022_015 - 23022022 - 1</v>
      </c>
      <c r="AA183" s="3" t="s">
        <v>320</v>
      </c>
      <c r="AB183" s="13" t="str">
        <f aca="true" t="array" ref="AB183:AB183">LEFT(AA183,LOOKUP(2^15,FIND(".",AA183,ROW(INDIRECT("1:"&amp;LEN(AA183)))))-1)</f>
        <v>NB_2022_015 - 23022022 - 2</v>
      </c>
      <c r="AC183" s="3" t="str">
        <f aca="false">CONCATENATE(Z183, "-",F183, ".mzML")</f>
        <v>NB_2022_015 - 23022022 - 1-010.mzML</v>
      </c>
      <c r="AD183" s="3" t="str">
        <f aca="false">CONCATENATE(AB183, "-",F183, ".mzML")</f>
        <v>NB_2022_015 - 23022022 - 2-010.mzML</v>
      </c>
    </row>
    <row r="184" customFormat="false" ht="17.9" hidden="true" customHeight="false" outlineLevel="0" collapsed="false">
      <c r="A184" s="2" t="s">
        <v>455</v>
      </c>
      <c r="B184" s="2" t="s">
        <v>456</v>
      </c>
      <c r="C184" s="3" t="s">
        <v>327</v>
      </c>
      <c r="D184" s="4" t="s">
        <v>328</v>
      </c>
      <c r="E184" s="3" t="s">
        <v>329</v>
      </c>
      <c r="F184" s="21" t="s">
        <v>590</v>
      </c>
      <c r="G184" s="3" t="str">
        <f aca="false">CONCATENATE(C184, "_",F184)</f>
        <v>NLA_2022_007_010</v>
      </c>
      <c r="H184" s="22" t="s">
        <v>253</v>
      </c>
      <c r="I184" s="3" t="s">
        <v>603</v>
      </c>
      <c r="J184" s="7" t="s">
        <v>38</v>
      </c>
      <c r="K184" s="4" t="s">
        <v>331</v>
      </c>
      <c r="L184" s="9" t="s">
        <v>288</v>
      </c>
      <c r="M184" s="3" t="s">
        <v>523</v>
      </c>
      <c r="N184" s="3" t="s">
        <v>316</v>
      </c>
      <c r="O184" s="3" t="s">
        <v>524</v>
      </c>
      <c r="P184" s="3" t="s">
        <v>73</v>
      </c>
      <c r="Q184" s="3" t="s">
        <v>257</v>
      </c>
      <c r="R184" s="3" t="s">
        <v>365</v>
      </c>
      <c r="S184" s="3" t="n">
        <v>1000</v>
      </c>
      <c r="T184" s="0" t="n">
        <v>1</v>
      </c>
      <c r="V184" s="3" t="s">
        <v>45</v>
      </c>
      <c r="W184" s="3" t="s">
        <v>332</v>
      </c>
      <c r="X184" s="0" t="n">
        <v>5500</v>
      </c>
      <c r="Y184" s="3" t="s">
        <v>333</v>
      </c>
      <c r="Z184" s="13" t="str">
        <f aca="true" t="array" ref="Z184:Z184">LEFT(Y184,LOOKUP(2^15,FIND(".",Y184,ROW(INDIRECT("1:"&amp;LEN(Y184)))))-1)</f>
        <v>NB_2022_030 - 20062022 - 1</v>
      </c>
      <c r="AA184" s="3" t="s">
        <v>334</v>
      </c>
      <c r="AB184" s="13" t="str">
        <f aca="true" t="array" ref="AB184:AB184">LEFT(AA184,LOOKUP(2^15,FIND(".",AA184,ROW(INDIRECT("1:"&amp;LEN(AA184)))))-1)</f>
        <v>NB_2022_030 - 20062022 - 2</v>
      </c>
      <c r="AC184" s="3" t="str">
        <f aca="false">CONCATENATE(Z184, "-",F184, ".mzML")</f>
        <v>NB_2022_030 - 20062022 - 1-010.mzML</v>
      </c>
      <c r="AD184" s="3" t="str">
        <f aca="false">CONCATENATE(AB184, "-",F184, ".mzML")</f>
        <v>NB_2022_030 - 20062022 - 2-010.mzML</v>
      </c>
    </row>
    <row r="185" customFormat="false" ht="17.9" hidden="true" customHeight="false" outlineLevel="0" collapsed="false">
      <c r="A185" s="2" t="s">
        <v>389</v>
      </c>
      <c r="B185" s="2" t="s">
        <v>390</v>
      </c>
      <c r="C185" s="3" t="s">
        <v>391</v>
      </c>
      <c r="D185" s="4" t="s">
        <v>392</v>
      </c>
      <c r="E185" s="3"/>
      <c r="F185" s="5" t="s">
        <v>590</v>
      </c>
      <c r="G185" s="3" t="str">
        <f aca="false">CONCATENATE(C185, "_",F185)</f>
        <v>NLA_2022_011_010</v>
      </c>
      <c r="H185" s="3"/>
      <c r="I185" s="3" t="s">
        <v>604</v>
      </c>
      <c r="J185" s="7" t="s">
        <v>38</v>
      </c>
      <c r="K185" s="4" t="s">
        <v>394</v>
      </c>
      <c r="L185" s="9" t="s">
        <v>395</v>
      </c>
      <c r="M185" s="3" t="s">
        <v>461</v>
      </c>
      <c r="N185" s="3" t="s">
        <v>364</v>
      </c>
      <c r="O185" s="3" t="s">
        <v>364</v>
      </c>
      <c r="P185" s="3" t="s">
        <v>130</v>
      </c>
      <c r="Q185" s="3" t="s">
        <v>40</v>
      </c>
      <c r="R185" s="3" t="s">
        <v>40</v>
      </c>
      <c r="S185" s="3" t="n">
        <v>1000</v>
      </c>
      <c r="T185" s="0" t="n">
        <v>1</v>
      </c>
      <c r="V185" s="0" t="s">
        <v>397</v>
      </c>
      <c r="W185" s="3" t="s">
        <v>398</v>
      </c>
      <c r="X185" s="0" t="n">
        <v>5500</v>
      </c>
      <c r="Y185" s="3" t="s">
        <v>399</v>
      </c>
      <c r="Z185" s="13" t="str">
        <f aca="true" t="array" ref="Z185:Z185">LEFT(Y185,LOOKUP(2^15,FIND(".",Y185,ROW(INDIRECT("1:"&amp;LEN(Y185)))))-1)</f>
        <v>NB_2022_052 - 27102022 - 1</v>
      </c>
      <c r="AA185" s="3" t="s">
        <v>400</v>
      </c>
      <c r="AB185" s="13" t="str">
        <f aca="true" t="array" ref="AB185:AB185">LEFT(AA185,LOOKUP(2^15,FIND(".",AA185,ROW(INDIRECT("1:"&amp;LEN(AA185)))))-1)</f>
        <v>NB_2022_052 - 27102022 - 2</v>
      </c>
      <c r="AC185" s="3" t="str">
        <f aca="false">CONCATENATE(Z185, "-",F185, ".mzML")</f>
        <v>NB_2022_052 - 27102022 - 1-010.mzML</v>
      </c>
      <c r="AD185" s="3" t="str">
        <f aca="false">CONCATENATE(AB185, "-",F185, ".mzML")</f>
        <v>NB_2022_052 - 27102022 - 2-010.mzML</v>
      </c>
    </row>
    <row r="186" customFormat="false" ht="16.4" hidden="true" customHeight="false" outlineLevel="0" collapsed="false">
      <c r="A186" s="2" t="s">
        <v>30</v>
      </c>
      <c r="B186" s="2" t="s">
        <v>31</v>
      </c>
      <c r="C186" s="0" t="s">
        <v>339</v>
      </c>
      <c r="D186" s="0" t="s">
        <v>340</v>
      </c>
      <c r="E186" s="0" t="s">
        <v>34</v>
      </c>
      <c r="F186" s="0" t="s">
        <v>590</v>
      </c>
      <c r="G186" s="0" t="s">
        <v>605</v>
      </c>
      <c r="H186" s="0" t="s">
        <v>36</v>
      </c>
      <c r="I186" s="3" t="s">
        <v>606</v>
      </c>
      <c r="J186" s="3" t="s">
        <v>38</v>
      </c>
      <c r="K186" s="3" t="s">
        <v>38</v>
      </c>
      <c r="L186" s="9" t="s">
        <v>39</v>
      </c>
      <c r="M186" s="3" t="s">
        <v>40</v>
      </c>
      <c r="N186" s="3" t="s">
        <v>41</v>
      </c>
      <c r="O186" s="3" t="s">
        <v>42</v>
      </c>
      <c r="P186" s="3" t="s">
        <v>40</v>
      </c>
      <c r="Q186" s="3" t="s">
        <v>40</v>
      </c>
      <c r="R186" s="3" t="s">
        <v>43</v>
      </c>
      <c r="S186" s="3" t="s">
        <v>40</v>
      </c>
      <c r="T186" s="3" t="n">
        <v>1</v>
      </c>
      <c r="U186" s="0" t="s">
        <v>343</v>
      </c>
      <c r="V186" s="3" t="s">
        <v>45</v>
      </c>
      <c r="W186" s="0" t="n">
        <v>5500</v>
      </c>
      <c r="X186" s="0" t="s">
        <v>344</v>
      </c>
      <c r="Y186" s="0" t="s">
        <v>345</v>
      </c>
      <c r="Z186" s="0" t="s">
        <v>346</v>
      </c>
      <c r="AA186" s="0" t="s">
        <v>347</v>
      </c>
      <c r="AB186" s="0" t="s">
        <v>348</v>
      </c>
      <c r="AC186" s="0" t="s">
        <v>607</v>
      </c>
      <c r="AD186" s="0" t="s">
        <v>608</v>
      </c>
    </row>
    <row r="187" customFormat="false" ht="17.9" hidden="false" customHeight="false" outlineLevel="0" collapsed="false">
      <c r="A187" s="2" t="s">
        <v>278</v>
      </c>
      <c r="B187" s="2" t="s">
        <v>279</v>
      </c>
      <c r="C187" s="3" t="s">
        <v>250</v>
      </c>
      <c r="D187" s="4" t="s">
        <v>251</v>
      </c>
      <c r="E187" s="3" t="s">
        <v>406</v>
      </c>
      <c r="F187" s="4" t="s">
        <v>609</v>
      </c>
      <c r="G187" s="3" t="str">
        <f aca="false">CONCATENATE(C187, "_",F187)</f>
        <v>NLA_2024_001_011</v>
      </c>
      <c r="H187" s="4" t="s">
        <v>253</v>
      </c>
      <c r="I187" s="27" t="s">
        <v>610</v>
      </c>
      <c r="J187" s="7" t="s">
        <v>38</v>
      </c>
      <c r="K187" s="4" t="s">
        <v>409</v>
      </c>
      <c r="L187" s="28" t="s">
        <v>288</v>
      </c>
      <c r="M187" s="4" t="s">
        <v>431</v>
      </c>
      <c r="N187" s="4" t="s">
        <v>410</v>
      </c>
      <c r="O187" s="4" t="s">
        <v>432</v>
      </c>
      <c r="P187" s="3" t="s">
        <v>73</v>
      </c>
      <c r="Q187" s="4" t="s">
        <v>411</v>
      </c>
      <c r="R187" s="30" t="s">
        <v>592</v>
      </c>
      <c r="S187" s="4" t="s">
        <v>413</v>
      </c>
      <c r="T187" s="29" t="n">
        <v>1</v>
      </c>
      <c r="U187" s="0" t="s">
        <v>593</v>
      </c>
      <c r="V187" s="7" t="s">
        <v>45</v>
      </c>
      <c r="W187" s="7" t="s">
        <v>260</v>
      </c>
      <c r="X187" s="7" t="s">
        <v>261</v>
      </c>
      <c r="Y187" s="7" t="s">
        <v>262</v>
      </c>
      <c r="Z187" s="13" t="str">
        <f aca="true" t="array" ref="Z187:Z187">LEFT(Y187,LOOKUP(2^15,FIND(".",Y187,ROW(INDIRECT("1:"&amp;LEN(Y187)))))-1)</f>
        <v>LW_2024_001 - 20240212 - 1SET1</v>
      </c>
      <c r="AA187" s="7" t="s">
        <v>262</v>
      </c>
      <c r="AB187" s="13" t="str">
        <f aca="true" t="array" ref="AB187:AB187">LEFT(AA187,LOOKUP(2^15,FIND(".",AA187,ROW(INDIRECT("1:"&amp;LEN(AA187)))))-1)</f>
        <v>LW_2024_001 - 20240212 - 1SET1</v>
      </c>
      <c r="AC187" s="3" t="s">
        <v>263</v>
      </c>
      <c r="AD187" s="3" t="s">
        <v>263</v>
      </c>
    </row>
    <row r="188" customFormat="false" ht="17.9" hidden="false" customHeight="false" outlineLevel="0" collapsed="false">
      <c r="A188" s="2" t="s">
        <v>278</v>
      </c>
      <c r="B188" s="2" t="s">
        <v>279</v>
      </c>
      <c r="C188" s="3" t="s">
        <v>264</v>
      </c>
      <c r="D188" s="4" t="s">
        <v>265</v>
      </c>
      <c r="E188" s="3" t="s">
        <v>406</v>
      </c>
      <c r="F188" s="4" t="s">
        <v>609</v>
      </c>
      <c r="G188" s="3" t="str">
        <f aca="false">CONCATENATE(C188, "_",F188)</f>
        <v>NLA_2024_002_011</v>
      </c>
      <c r="H188" s="4" t="s">
        <v>253</v>
      </c>
      <c r="I188" s="27" t="s">
        <v>611</v>
      </c>
      <c r="J188" s="7" t="s">
        <v>38</v>
      </c>
      <c r="K188" s="4" t="s">
        <v>409</v>
      </c>
      <c r="L188" s="28" t="s">
        <v>415</v>
      </c>
      <c r="M188" s="4" t="s">
        <v>431</v>
      </c>
      <c r="N188" s="4" t="s">
        <v>410</v>
      </c>
      <c r="O188" s="4" t="s">
        <v>432</v>
      </c>
      <c r="P188" s="3" t="s">
        <v>73</v>
      </c>
      <c r="Q188" s="4" t="s">
        <v>411</v>
      </c>
      <c r="R188" s="30" t="s">
        <v>595</v>
      </c>
      <c r="S188" s="4" t="s">
        <v>413</v>
      </c>
      <c r="T188" s="29" t="n">
        <v>1</v>
      </c>
      <c r="U188" s="0" t="s">
        <v>267</v>
      </c>
      <c r="V188" s="7" t="s">
        <v>45</v>
      </c>
      <c r="W188" s="7" t="s">
        <v>612</v>
      </c>
      <c r="X188" s="7" t="s">
        <v>261</v>
      </c>
      <c r="Y188" s="7" t="s">
        <v>269</v>
      </c>
      <c r="Z188" s="13" t="str">
        <f aca="true" t="array" ref="Z188:Z188">LEFT(Y188,LOOKUP(2^15,FIND(".",Y188,ROW(INDIRECT("1:"&amp;LEN(Y188)))))-1)</f>
        <v>LW_2024_002 - 20240214 - 1</v>
      </c>
      <c r="AA188" s="7" t="s">
        <v>270</v>
      </c>
      <c r="AB188" s="13" t="str">
        <f aca="true" t="array" ref="AB188:AB188">LEFT(AA188,LOOKUP(2^15,FIND(".",AA188,ROW(INDIRECT("1:"&amp;LEN(AA188)))))-1)</f>
        <v>LW_2024_002 - 20240214 - 2</v>
      </c>
      <c r="AC188" s="3" t="str">
        <f aca="false">CONCATENATE(Z188, "-",F188, ".mzML")</f>
        <v>LW_2024_002 - 20240214 - 1-011.mzML</v>
      </c>
      <c r="AD188" s="3" t="str">
        <f aca="false">CONCATENATE(AB188, "-",F188, ".mzML")</f>
        <v>LW_2024_002 - 20240214 - 2-011.mzML</v>
      </c>
    </row>
    <row r="189" customFormat="false" ht="17.9" hidden="false" customHeight="false" outlineLevel="0" collapsed="false">
      <c r="A189" s="2" t="s">
        <v>278</v>
      </c>
      <c r="B189" s="2" t="s">
        <v>279</v>
      </c>
      <c r="C189" s="3" t="s">
        <v>271</v>
      </c>
      <c r="D189" s="4" t="s">
        <v>272</v>
      </c>
      <c r="E189" s="3" t="s">
        <v>406</v>
      </c>
      <c r="F189" s="4" t="s">
        <v>609</v>
      </c>
      <c r="G189" s="3" t="str">
        <f aca="false">CONCATENATE(C189, "_",F189)</f>
        <v>NLA_2024_003_011</v>
      </c>
      <c r="H189" s="4" t="s">
        <v>253</v>
      </c>
      <c r="I189" s="3" t="s">
        <v>613</v>
      </c>
      <c r="J189" s="7" t="s">
        <v>38</v>
      </c>
      <c r="K189" s="4" t="s">
        <v>409</v>
      </c>
      <c r="L189" s="28" t="s">
        <v>415</v>
      </c>
      <c r="M189" s="4" t="s">
        <v>431</v>
      </c>
      <c r="N189" s="4" t="s">
        <v>410</v>
      </c>
      <c r="O189" s="4" t="s">
        <v>432</v>
      </c>
      <c r="P189" s="3" t="s">
        <v>73</v>
      </c>
      <c r="Q189" s="4" t="s">
        <v>411</v>
      </c>
      <c r="R189" s="30" t="s">
        <v>598</v>
      </c>
      <c r="S189" s="4" t="s">
        <v>413</v>
      </c>
      <c r="T189" s="29" t="n">
        <v>1</v>
      </c>
      <c r="U189" s="0" t="s">
        <v>274</v>
      </c>
      <c r="V189" s="7" t="s">
        <v>45</v>
      </c>
      <c r="W189" s="7" t="s">
        <v>275</v>
      </c>
      <c r="X189" s="7" t="s">
        <v>261</v>
      </c>
      <c r="Y189" s="7" t="s">
        <v>276</v>
      </c>
      <c r="Z189" s="13" t="str">
        <f aca="true" t="array" ref="Z189:Z189">LEFT(Y189,LOOKUP(2^15,FIND(".",Y189,ROW(INDIRECT("1:"&amp;LEN(Y189)))))-1)</f>
        <v>LW_2024_003 - 20240215 - 1</v>
      </c>
      <c r="AA189" s="7" t="s">
        <v>277</v>
      </c>
      <c r="AB189" s="13" t="str">
        <f aca="true" t="array" ref="AB189:AB189">LEFT(AA189,LOOKUP(2^15,FIND(".",AA189,ROW(INDIRECT("1:"&amp;LEN(AA189)))))-1)</f>
        <v>LW_2024_003 - 20240215 - 2</v>
      </c>
      <c r="AC189" s="3" t="str">
        <f aca="false">CONCATENATE(Z189, "-",F189, ".mzML")</f>
        <v>LW_2024_003 - 20240215 - 1-011.mzML</v>
      </c>
      <c r="AD189" s="3" t="str">
        <f aca="false">CONCATENATE(AB189, "-",F189, ".mzML")</f>
        <v>LW_2024_003 - 20240215 - 2-011.mzML</v>
      </c>
    </row>
    <row r="190" customFormat="false" ht="16.4" hidden="true" customHeight="false" outlineLevel="0" collapsed="false">
      <c r="A190" s="2" t="s">
        <v>371</v>
      </c>
      <c r="B190" s="2" t="s">
        <v>372</v>
      </c>
      <c r="C190" s="3" t="s">
        <v>373</v>
      </c>
      <c r="D190" s="4" t="s">
        <v>374</v>
      </c>
      <c r="E190" s="3" t="s">
        <v>375</v>
      </c>
      <c r="F190" s="17" t="s">
        <v>609</v>
      </c>
      <c r="G190" s="3" t="str">
        <f aca="false">CONCATENATE(C190, "_",F190)</f>
        <v>NLA_2023_008_011</v>
      </c>
      <c r="H190" s="24" t="s">
        <v>36</v>
      </c>
      <c r="I190" s="24" t="s">
        <v>614</v>
      </c>
      <c r="J190" s="4" t="s">
        <v>38</v>
      </c>
      <c r="K190" s="0" t="s">
        <v>40</v>
      </c>
      <c r="L190" s="9" t="s">
        <v>39</v>
      </c>
      <c r="M190" s="24" t="s">
        <v>377</v>
      </c>
      <c r="N190" s="25" t="s">
        <v>378</v>
      </c>
      <c r="O190" s="24" t="s">
        <v>379</v>
      </c>
      <c r="P190" s="3" t="s">
        <v>73</v>
      </c>
      <c r="Q190" s="24" t="s">
        <v>40</v>
      </c>
      <c r="R190" s="24" t="s">
        <v>380</v>
      </c>
      <c r="S190" s="24" t="s">
        <v>40</v>
      </c>
      <c r="T190" s="20" t="n">
        <v>1</v>
      </c>
      <c r="U190" s="3" t="s">
        <v>615</v>
      </c>
      <c r="V190" s="3" t="s">
        <v>45</v>
      </c>
      <c r="W190" s="3" t="s">
        <v>382</v>
      </c>
      <c r="X190" s="20" t="n">
        <v>5500</v>
      </c>
      <c r="Y190" s="3" t="s">
        <v>383</v>
      </c>
      <c r="Z190" s="13" t="str">
        <f aca="true" t="array" ref="Z190:Z190">LEFT(Y190,LOOKUP(2^15,FIND(".",Y190,ROW(INDIRECT("1:"&amp;LEN(Y190)))))-1)</f>
        <v>NB_2023_022 - 20230406 - 1</v>
      </c>
      <c r="AA190" s="3" t="s">
        <v>384</v>
      </c>
      <c r="AB190" s="13" t="str">
        <f aca="true" t="array" ref="AB190:AB190">LEFT(AA190,LOOKUP(2^15,FIND(".",AA190,ROW(INDIRECT("1:"&amp;LEN(AA190)))))-1)</f>
        <v>NB_2023_022 - 20230406 - 2</v>
      </c>
      <c r="AC190" s="3" t="str">
        <f aca="false">CONCATENATE(Z190, "-",F190, ".mzML")</f>
        <v>NB_2023_022 - 20230406 - 1-011.mzML</v>
      </c>
      <c r="AD190" s="3" t="str">
        <f aca="false">CONCATENATE(AB190, "-",F190, ".mzML")</f>
        <v>NB_2023_022 - 20230406 - 2-011.mzML</v>
      </c>
    </row>
    <row r="191" customFormat="false" ht="16.4" hidden="true" customHeight="false" outlineLevel="0" collapsed="false">
      <c r="A191" s="2" t="s">
        <v>519</v>
      </c>
      <c r="B191" s="2" t="s">
        <v>520</v>
      </c>
      <c r="C191" s="3" t="s">
        <v>282</v>
      </c>
      <c r="D191" s="4" t="s">
        <v>283</v>
      </c>
      <c r="E191" s="3" t="s">
        <v>385</v>
      </c>
      <c r="F191" s="17" t="s">
        <v>609</v>
      </c>
      <c r="G191" s="3" t="str">
        <f aca="false">CONCATENATE(C191, "_",F191)</f>
        <v>NLA_2023_012_011</v>
      </c>
      <c r="H191" s="2" t="s">
        <v>253</v>
      </c>
      <c r="I191" s="2" t="s">
        <v>616</v>
      </c>
      <c r="J191" s="2" t="s">
        <v>38</v>
      </c>
      <c r="K191" s="18" t="s">
        <v>287</v>
      </c>
      <c r="L191" s="19" t="s">
        <v>288</v>
      </c>
      <c r="M191" s="2" t="s">
        <v>87</v>
      </c>
      <c r="N191" s="2" t="s">
        <v>289</v>
      </c>
      <c r="O191" s="2" t="s">
        <v>442</v>
      </c>
      <c r="P191" s="3" t="s">
        <v>130</v>
      </c>
      <c r="Q191" s="2" t="s">
        <v>257</v>
      </c>
      <c r="R191" s="2" t="s">
        <v>40</v>
      </c>
      <c r="S191" s="2" t="n">
        <v>650</v>
      </c>
      <c r="T191" s="2" t="n">
        <v>2</v>
      </c>
      <c r="U191" s="2" t="s">
        <v>617</v>
      </c>
      <c r="V191" s="3" t="s">
        <v>45</v>
      </c>
      <c r="W191" s="3" t="s">
        <v>293</v>
      </c>
      <c r="X191" s="20" t="n">
        <v>5500</v>
      </c>
      <c r="Y191" s="3" t="s">
        <v>294</v>
      </c>
      <c r="Z191" s="13" t="str">
        <f aca="true" t="array" ref="Z191:Z191">LEFT(Y191,LOOKUP(2^15,FIND(".",Y191,ROW(INDIRECT("1:"&amp;LEN(Y191)))))-1)</f>
        <v>NB_2023_020 - 20230929 - 1</v>
      </c>
      <c r="AA191" s="3" t="s">
        <v>295</v>
      </c>
      <c r="AB191" s="13" t="str">
        <f aca="true" t="array" ref="AB191:AB191">LEFT(AA191,LOOKUP(2^15,FIND(".",AA191,ROW(INDIRECT("1:"&amp;LEN(AA191)))))-1)</f>
        <v>NB_2023_020 - 20230929 - 2</v>
      </c>
      <c r="AC191" s="0" t="str">
        <f aca="false">CONCATENATE(Z191, "-",F191, ".mzML")</f>
        <v>NB_2023_020 - 20230929 - 1-011.mzML</v>
      </c>
      <c r="AD191" s="0" t="str">
        <f aca="false">CONCATENATE(AB191, "-",F191, ".mzML")</f>
        <v>NB_2023_020 - 20230929 - 2-011.mzML</v>
      </c>
    </row>
    <row r="192" customFormat="false" ht="16.4" hidden="true" customHeight="false" outlineLevel="0" collapsed="false">
      <c r="A192" s="2" t="s">
        <v>306</v>
      </c>
      <c r="B192" s="2" t="s">
        <v>307</v>
      </c>
      <c r="C192" s="3" t="s">
        <v>300</v>
      </c>
      <c r="D192" s="4" t="s">
        <v>301</v>
      </c>
      <c r="E192" s="3" t="s">
        <v>302</v>
      </c>
      <c r="F192" s="4" t="s">
        <v>609</v>
      </c>
      <c r="G192" s="3" t="str">
        <f aca="false">CONCATENATE(C192, "_",F192)</f>
        <v>NLA_2023_016_011</v>
      </c>
      <c r="H192" s="24" t="s">
        <v>69</v>
      </c>
      <c r="I192" s="24" t="s">
        <v>618</v>
      </c>
      <c r="J192" s="24" t="s">
        <v>38</v>
      </c>
      <c r="K192" s="24" t="s">
        <v>445</v>
      </c>
      <c r="L192" s="9" t="s">
        <v>288</v>
      </c>
      <c r="M192" s="24" t="s">
        <v>377</v>
      </c>
      <c r="N192" s="24" t="s">
        <v>364</v>
      </c>
      <c r="O192" s="24" t="s">
        <v>364</v>
      </c>
      <c r="P192" s="3" t="s">
        <v>130</v>
      </c>
      <c r="Q192" s="24" t="s">
        <v>291</v>
      </c>
      <c r="R192" s="24" t="s">
        <v>481</v>
      </c>
      <c r="S192" s="24" t="n">
        <v>1000</v>
      </c>
      <c r="T192" s="24" t="n">
        <v>2</v>
      </c>
      <c r="V192" s="3" t="s">
        <v>45</v>
      </c>
      <c r="W192" s="3" t="s">
        <v>303</v>
      </c>
      <c r="X192" s="20" t="s">
        <v>261</v>
      </c>
      <c r="Y192" s="3" t="s">
        <v>304</v>
      </c>
      <c r="Z192" s="13" t="str">
        <f aca="true" t="array" ref="Z192:Z192">LEFT(Y192,LOOKUP(2^15,FIND(".",Y192,ROW(INDIRECT("1:"&amp;LEN(Y192)))))-1)</f>
        <v>LW_2023_003 - 20231031 - 1</v>
      </c>
      <c r="AA192" s="3" t="s">
        <v>305</v>
      </c>
      <c r="AB192" s="13" t="str">
        <f aca="true" t="array" ref="AB192:AB192">LEFT(AA192,LOOKUP(2^15,FIND(".",AA192,ROW(INDIRECT("1:"&amp;LEN(AA192)))))-1)</f>
        <v>LW_2023_003 - 20231031 - 2</v>
      </c>
      <c r="AC192" s="0" t="str">
        <f aca="false">CONCATENATE(Z192, "-",F192, ".mzML")</f>
        <v>LW_2023_003 - 20231031 - 1-011.mzML</v>
      </c>
      <c r="AD192" s="0" t="str">
        <f aca="false">CONCATENATE(AB192, "-",F192, ".mzML")</f>
        <v>LW_2023_003 - 20231031 - 2-011.mzML</v>
      </c>
    </row>
    <row r="193" customFormat="false" ht="17.9" hidden="true" customHeight="false" outlineLevel="0" collapsed="false">
      <c r="A193" s="2" t="s">
        <v>450</v>
      </c>
      <c r="B193" s="2" t="s">
        <v>451</v>
      </c>
      <c r="C193" s="3" t="s">
        <v>310</v>
      </c>
      <c r="D193" s="4" t="s">
        <v>311</v>
      </c>
      <c r="E193" s="3" t="s">
        <v>448</v>
      </c>
      <c r="F193" s="5" t="s">
        <v>609</v>
      </c>
      <c r="G193" s="3" t="str">
        <f aca="false">CONCATENATE(C193, "_",F193)</f>
        <v>NLA_2022_002_011</v>
      </c>
      <c r="H193" s="3" t="s">
        <v>253</v>
      </c>
      <c r="I193" s="3" t="s">
        <v>619</v>
      </c>
      <c r="J193" s="7" t="s">
        <v>38</v>
      </c>
      <c r="K193" s="4" t="s">
        <v>314</v>
      </c>
      <c r="L193" s="9" t="s">
        <v>288</v>
      </c>
      <c r="M193" s="3" t="s">
        <v>523</v>
      </c>
      <c r="N193" s="3" t="s">
        <v>316</v>
      </c>
      <c r="O193" s="3" t="s">
        <v>524</v>
      </c>
      <c r="P193" s="3" t="s">
        <v>73</v>
      </c>
      <c r="Q193" s="3" t="s">
        <v>257</v>
      </c>
      <c r="R193" s="3" t="s">
        <v>365</v>
      </c>
      <c r="S193" s="3" t="n">
        <v>1000</v>
      </c>
      <c r="T193" s="0" t="n">
        <v>2</v>
      </c>
      <c r="V193" s="3" t="s">
        <v>45</v>
      </c>
      <c r="W193" s="3" t="s">
        <v>318</v>
      </c>
      <c r="X193" s="0" t="n">
        <v>5500</v>
      </c>
      <c r="Y193" s="3" t="s">
        <v>319</v>
      </c>
      <c r="Z193" s="13" t="str">
        <f aca="true" t="array" ref="Z193:Z193">LEFT(Y193,LOOKUP(2^15,FIND(".",Y193,ROW(INDIRECT("1:"&amp;LEN(Y193)))))-1)</f>
        <v>NB_2022_015 - 23022022 - 1</v>
      </c>
      <c r="AA193" s="3" t="s">
        <v>320</v>
      </c>
      <c r="AB193" s="13" t="str">
        <f aca="true" t="array" ref="AB193:AB193">LEFT(AA193,LOOKUP(2^15,FIND(".",AA193,ROW(INDIRECT("1:"&amp;LEN(AA193)))))-1)</f>
        <v>NB_2022_015 - 23022022 - 2</v>
      </c>
      <c r="AC193" s="3" t="str">
        <f aca="false">CONCATENATE(Z193, "-",F193, ".mzML")</f>
        <v>NB_2022_015 - 23022022 - 1-011.mzML</v>
      </c>
      <c r="AD193" s="3" t="str">
        <f aca="false">CONCATENATE(AB193, "-",F193, ".mzML")</f>
        <v>NB_2022_015 - 23022022 - 2-011.mzML</v>
      </c>
    </row>
    <row r="194" customFormat="false" ht="17.9" hidden="true" customHeight="false" outlineLevel="0" collapsed="false">
      <c r="A194" s="2" t="s">
        <v>455</v>
      </c>
      <c r="B194" s="2" t="s">
        <v>456</v>
      </c>
      <c r="C194" s="3" t="s">
        <v>327</v>
      </c>
      <c r="D194" s="4" t="s">
        <v>328</v>
      </c>
      <c r="E194" s="3" t="s">
        <v>329</v>
      </c>
      <c r="F194" s="21" t="s">
        <v>609</v>
      </c>
      <c r="G194" s="3" t="str">
        <f aca="false">CONCATENATE(C194, "_",F194)</f>
        <v>NLA_2022_007_011</v>
      </c>
      <c r="H194" s="22" t="s">
        <v>253</v>
      </c>
      <c r="I194" s="3" t="s">
        <v>603</v>
      </c>
      <c r="J194" s="7" t="s">
        <v>38</v>
      </c>
      <c r="K194" s="4" t="s">
        <v>331</v>
      </c>
      <c r="L194" s="9" t="s">
        <v>288</v>
      </c>
      <c r="M194" s="3" t="s">
        <v>523</v>
      </c>
      <c r="N194" s="3" t="s">
        <v>316</v>
      </c>
      <c r="O194" s="3" t="s">
        <v>524</v>
      </c>
      <c r="P194" s="3" t="s">
        <v>73</v>
      </c>
      <c r="Q194" s="3" t="s">
        <v>257</v>
      </c>
      <c r="R194" s="3" t="s">
        <v>365</v>
      </c>
      <c r="S194" s="3" t="n">
        <v>1000</v>
      </c>
      <c r="T194" s="0" t="n">
        <v>2</v>
      </c>
      <c r="V194" s="3" t="s">
        <v>45</v>
      </c>
      <c r="W194" s="3" t="s">
        <v>332</v>
      </c>
      <c r="X194" s="0" t="n">
        <v>5500</v>
      </c>
      <c r="Y194" s="3" t="s">
        <v>333</v>
      </c>
      <c r="Z194" s="13" t="str">
        <f aca="true" t="array" ref="Z194:Z194">LEFT(Y194,LOOKUP(2^15,FIND(".",Y194,ROW(INDIRECT("1:"&amp;LEN(Y194)))))-1)</f>
        <v>NB_2022_030 - 20062022 - 1</v>
      </c>
      <c r="AA194" s="3" t="s">
        <v>334</v>
      </c>
      <c r="AB194" s="13" t="str">
        <f aca="true" t="array" ref="AB194:AB194">LEFT(AA194,LOOKUP(2^15,FIND(".",AA194,ROW(INDIRECT("1:"&amp;LEN(AA194)))))-1)</f>
        <v>NB_2022_030 - 20062022 - 2</v>
      </c>
      <c r="AC194" s="3" t="str">
        <f aca="false">CONCATENATE(Z194, "-",F194, ".mzML")</f>
        <v>NB_2022_030 - 20062022 - 1-011.mzML</v>
      </c>
      <c r="AD194" s="3" t="str">
        <f aca="false">CONCATENATE(AB194, "-",F194, ".mzML")</f>
        <v>NB_2022_030 - 20062022 - 2-011.mzML</v>
      </c>
    </row>
    <row r="195" customFormat="false" ht="16.05" hidden="true" customHeight="false" outlineLevel="0" collapsed="false">
      <c r="A195" s="2" t="s">
        <v>58</v>
      </c>
      <c r="B195" s="2" t="s">
        <v>59</v>
      </c>
      <c r="C195" s="0" t="s">
        <v>339</v>
      </c>
      <c r="D195" s="0" t="s">
        <v>340</v>
      </c>
      <c r="E195" s="0" t="s">
        <v>34</v>
      </c>
      <c r="F195" s="0" t="s">
        <v>609</v>
      </c>
      <c r="G195" s="0" t="s">
        <v>620</v>
      </c>
      <c r="H195" s="3" t="s">
        <v>36</v>
      </c>
      <c r="I195" s="3" t="s">
        <v>621</v>
      </c>
      <c r="J195" s="3" t="s">
        <v>38</v>
      </c>
      <c r="K195" s="3" t="s">
        <v>38</v>
      </c>
      <c r="L195" s="9" t="s">
        <v>39</v>
      </c>
      <c r="M195" s="3" t="s">
        <v>40</v>
      </c>
      <c r="N195" s="3" t="s">
        <v>41</v>
      </c>
      <c r="O195" s="3" t="s">
        <v>62</v>
      </c>
      <c r="P195" s="3" t="s">
        <v>40</v>
      </c>
      <c r="Q195" s="3" t="s">
        <v>40</v>
      </c>
      <c r="R195" s="3" t="s">
        <v>43</v>
      </c>
      <c r="S195" s="3" t="s">
        <v>40</v>
      </c>
      <c r="T195" s="3" t="n">
        <v>1</v>
      </c>
      <c r="U195" s="0" t="s">
        <v>622</v>
      </c>
      <c r="V195" s="3" t="s">
        <v>45</v>
      </c>
      <c r="W195" s="0" t="n">
        <v>5500</v>
      </c>
      <c r="X195" s="0" t="s">
        <v>344</v>
      </c>
      <c r="Y195" s="0" t="s">
        <v>345</v>
      </c>
      <c r="Z195" s="0" t="s">
        <v>346</v>
      </c>
      <c r="AA195" s="0" t="s">
        <v>347</v>
      </c>
      <c r="AB195" s="0" t="s">
        <v>348</v>
      </c>
      <c r="AC195" s="0" t="s">
        <v>623</v>
      </c>
      <c r="AD195" s="0" t="s">
        <v>624</v>
      </c>
    </row>
    <row r="196" customFormat="false" ht="17.9" hidden="true" customHeight="false" outlineLevel="0" collapsed="false">
      <c r="A196" s="2" t="s">
        <v>248</v>
      </c>
      <c r="B196" s="2" t="s">
        <v>249</v>
      </c>
      <c r="C196" s="3" t="s">
        <v>250</v>
      </c>
      <c r="D196" s="4" t="s">
        <v>251</v>
      </c>
      <c r="E196" s="3" t="s">
        <v>406</v>
      </c>
      <c r="F196" s="4" t="s">
        <v>625</v>
      </c>
      <c r="G196" s="3" t="str">
        <f aca="false">CONCATENATE(C196, "_",F196)</f>
        <v>NLA_2024_001_012</v>
      </c>
      <c r="H196" s="4" t="s">
        <v>253</v>
      </c>
      <c r="I196" s="27" t="s">
        <v>626</v>
      </c>
      <c r="J196" s="7" t="s">
        <v>38</v>
      </c>
      <c r="K196" s="4" t="s">
        <v>409</v>
      </c>
      <c r="L196" s="28" t="s">
        <v>288</v>
      </c>
      <c r="M196" s="4" t="s">
        <v>315</v>
      </c>
      <c r="N196" s="4" t="s">
        <v>410</v>
      </c>
      <c r="O196" s="4" t="s">
        <v>410</v>
      </c>
      <c r="P196" s="3" t="s">
        <v>73</v>
      </c>
      <c r="Q196" s="4" t="s">
        <v>411</v>
      </c>
      <c r="R196" s="30" t="s">
        <v>627</v>
      </c>
      <c r="S196" s="4" t="s">
        <v>413</v>
      </c>
      <c r="T196" s="29" t="n">
        <v>1</v>
      </c>
      <c r="U196" s="0" t="s">
        <v>258</v>
      </c>
      <c r="V196" s="7" t="s">
        <v>45</v>
      </c>
      <c r="W196" s="7" t="s">
        <v>260</v>
      </c>
      <c r="X196" s="7" t="s">
        <v>261</v>
      </c>
      <c r="Y196" s="7" t="s">
        <v>262</v>
      </c>
      <c r="Z196" s="13" t="str">
        <f aca="true" t="array" ref="Z196:Z196">LEFT(Y196,LOOKUP(2^15,FIND(".",Y196,ROW(INDIRECT("1:"&amp;LEN(Y196)))))-1)</f>
        <v>LW_2024_001 - 20240212 - 1SET1</v>
      </c>
      <c r="AA196" s="7" t="s">
        <v>262</v>
      </c>
      <c r="AB196" s="13" t="str">
        <f aca="true" t="array" ref="AB196:AB196">LEFT(AA196,LOOKUP(2^15,FIND(".",AA196,ROW(INDIRECT("1:"&amp;LEN(AA196)))))-1)</f>
        <v>LW_2024_001 - 20240212 - 1SET1</v>
      </c>
      <c r="AC196" s="3" t="s">
        <v>263</v>
      </c>
      <c r="AD196" s="3" t="s">
        <v>263</v>
      </c>
    </row>
    <row r="197" customFormat="false" ht="17.9" hidden="true" customHeight="false" outlineLevel="0" collapsed="false">
      <c r="A197" s="2" t="s">
        <v>248</v>
      </c>
      <c r="B197" s="2" t="s">
        <v>249</v>
      </c>
      <c r="C197" s="3" t="s">
        <v>264</v>
      </c>
      <c r="D197" s="4" t="s">
        <v>265</v>
      </c>
      <c r="E197" s="3" t="s">
        <v>406</v>
      </c>
      <c r="F197" s="4" t="s">
        <v>625</v>
      </c>
      <c r="G197" s="3" t="str">
        <f aca="false">CONCATENATE(C197, "_",F197)</f>
        <v>NLA_2024_002_012</v>
      </c>
      <c r="H197" s="4" t="s">
        <v>253</v>
      </c>
      <c r="I197" s="27" t="s">
        <v>628</v>
      </c>
      <c r="J197" s="7" t="s">
        <v>38</v>
      </c>
      <c r="K197" s="4" t="s">
        <v>409</v>
      </c>
      <c r="L197" s="28" t="s">
        <v>415</v>
      </c>
      <c r="M197" s="4" t="s">
        <v>315</v>
      </c>
      <c r="N197" s="4" t="s">
        <v>410</v>
      </c>
      <c r="O197" s="4" t="s">
        <v>410</v>
      </c>
      <c r="P197" s="3" t="s">
        <v>73</v>
      </c>
      <c r="Q197" s="4" t="s">
        <v>411</v>
      </c>
      <c r="R197" s="30" t="s">
        <v>629</v>
      </c>
      <c r="S197" s="4" t="s">
        <v>413</v>
      </c>
      <c r="T197" s="29" t="n">
        <v>1</v>
      </c>
      <c r="U197" s="3" t="s">
        <v>267</v>
      </c>
      <c r="V197" s="7" t="s">
        <v>45</v>
      </c>
      <c r="W197" s="7" t="s">
        <v>630</v>
      </c>
      <c r="X197" s="7" t="s">
        <v>261</v>
      </c>
      <c r="Y197" s="7" t="s">
        <v>269</v>
      </c>
      <c r="Z197" s="13" t="str">
        <f aca="true" t="array" ref="Z197:Z197">LEFT(Y197,LOOKUP(2^15,FIND(".",Y197,ROW(INDIRECT("1:"&amp;LEN(Y197)))))-1)</f>
        <v>LW_2024_002 - 20240214 - 1</v>
      </c>
      <c r="AA197" s="7" t="s">
        <v>270</v>
      </c>
      <c r="AB197" s="13" t="str">
        <f aca="true" t="array" ref="AB197:AB197">LEFT(AA197,LOOKUP(2^15,FIND(".",AA197,ROW(INDIRECT("1:"&amp;LEN(AA197)))))-1)</f>
        <v>LW_2024_002 - 20240214 - 2</v>
      </c>
      <c r="AC197" s="3" t="str">
        <f aca="false">CONCATENATE(Z197, "-",F197, ".mzML")</f>
        <v>LW_2024_002 - 20240214 - 1-012.mzML</v>
      </c>
      <c r="AD197" s="3" t="str">
        <f aca="false">CONCATENATE(AB197, "-",F197, ".mzML")</f>
        <v>LW_2024_002 - 20240214 - 2-012.mzML</v>
      </c>
    </row>
    <row r="198" customFormat="false" ht="17.9" hidden="true" customHeight="false" outlineLevel="0" collapsed="false">
      <c r="A198" s="2" t="s">
        <v>248</v>
      </c>
      <c r="B198" s="2" t="s">
        <v>249</v>
      </c>
      <c r="C198" s="3" t="s">
        <v>271</v>
      </c>
      <c r="D198" s="4" t="s">
        <v>272</v>
      </c>
      <c r="E198" s="3" t="s">
        <v>406</v>
      </c>
      <c r="F198" s="4" t="s">
        <v>625</v>
      </c>
      <c r="G198" s="0" t="str">
        <f aca="false">CONCATENATE(C198, "_",F198)</f>
        <v>NLA_2024_003_012</v>
      </c>
      <c r="H198" s="4" t="s">
        <v>253</v>
      </c>
      <c r="I198" s="3" t="s">
        <v>631</v>
      </c>
      <c r="J198" s="7" t="s">
        <v>38</v>
      </c>
      <c r="K198" s="4" t="s">
        <v>409</v>
      </c>
      <c r="L198" s="28" t="s">
        <v>415</v>
      </c>
      <c r="M198" s="4" t="s">
        <v>315</v>
      </c>
      <c r="N198" s="4" t="s">
        <v>410</v>
      </c>
      <c r="O198" s="4" t="s">
        <v>410</v>
      </c>
      <c r="P198" s="3" t="s">
        <v>73</v>
      </c>
      <c r="Q198" s="4" t="s">
        <v>411</v>
      </c>
      <c r="R198" s="30" t="s">
        <v>632</v>
      </c>
      <c r="S198" s="4" t="s">
        <v>413</v>
      </c>
      <c r="T198" s="29" t="n">
        <v>1</v>
      </c>
      <c r="U198" s="3" t="s">
        <v>274</v>
      </c>
      <c r="V198" s="7" t="s">
        <v>45</v>
      </c>
      <c r="W198" s="7" t="s">
        <v>275</v>
      </c>
      <c r="X198" s="7" t="s">
        <v>261</v>
      </c>
      <c r="Y198" s="7" t="s">
        <v>276</v>
      </c>
      <c r="Z198" s="13" t="str">
        <f aca="true" t="array" ref="Z198:Z198">LEFT(Y198,LOOKUP(2^15,FIND(".",Y198,ROW(INDIRECT("1:"&amp;LEN(Y198)))))-1)</f>
        <v>LW_2024_003 - 20240215 - 1</v>
      </c>
      <c r="AA198" s="7" t="s">
        <v>277</v>
      </c>
      <c r="AB198" s="13" t="str">
        <f aca="true" t="array" ref="AB198:AB198">LEFT(AA198,LOOKUP(2^15,FIND(".",AA198,ROW(INDIRECT("1:"&amp;LEN(AA198)))))-1)</f>
        <v>LW_2024_003 - 20240215 - 2</v>
      </c>
      <c r="AC198" s="0" t="str">
        <f aca="false">CONCATENATE(Z198, "-",F198, ".mzML")</f>
        <v>LW_2024_003 - 20240215 - 1-012.mzML</v>
      </c>
      <c r="AD198" s="0" t="str">
        <f aca="false">CONCATENATE(AB198, "-",F198, ".mzML")</f>
        <v>LW_2024_003 - 20240215 - 2-012.mzML</v>
      </c>
    </row>
    <row r="199" customFormat="false" ht="17.9" hidden="true" customHeight="false" outlineLevel="0" collapsed="false">
      <c r="A199" s="2" t="s">
        <v>576</v>
      </c>
      <c r="B199" s="2" t="s">
        <v>577</v>
      </c>
      <c r="C199" s="3" t="s">
        <v>359</v>
      </c>
      <c r="D199" s="4" t="s">
        <v>360</v>
      </c>
      <c r="E199" s="3" t="s">
        <v>361</v>
      </c>
      <c r="F199" s="5" t="s">
        <v>625</v>
      </c>
      <c r="G199" s="3" t="str">
        <f aca="false">CONCATENATE(C199, "_",F199)</f>
        <v>NLA_2023_001_012</v>
      </c>
      <c r="H199" s="3" t="s">
        <v>253</v>
      </c>
      <c r="I199" s="3" t="s">
        <v>633</v>
      </c>
      <c r="J199" s="23" t="n">
        <v>273.7</v>
      </c>
      <c r="K199" s="4" t="s">
        <v>363</v>
      </c>
      <c r="L199" s="9" t="s">
        <v>288</v>
      </c>
      <c r="M199" s="24" t="s">
        <v>87</v>
      </c>
      <c r="N199" s="24" t="s">
        <v>364</v>
      </c>
      <c r="O199" s="24" t="s">
        <v>419</v>
      </c>
      <c r="P199" s="3" t="s">
        <v>130</v>
      </c>
      <c r="Q199" s="20" t="s">
        <v>257</v>
      </c>
      <c r="R199" s="3" t="s">
        <v>40</v>
      </c>
      <c r="S199" s="3" t="n">
        <v>1000</v>
      </c>
      <c r="T199" s="0" t="n">
        <v>1</v>
      </c>
      <c r="V199" s="7" t="s">
        <v>45</v>
      </c>
      <c r="W199" s="7" t="s">
        <v>366</v>
      </c>
      <c r="X199" s="7" t="n">
        <v>5500</v>
      </c>
      <c r="Y199" s="7" t="s">
        <v>367</v>
      </c>
      <c r="Z199" s="13" t="str">
        <f aca="true" t="array" ref="Z199:Z199">LEFT(Y199,LOOKUP(2^15,FIND(".",Y199,ROW(INDIRECT("1:"&amp;LEN(Y199)))))-1)</f>
        <v>NB_2023_002 - 12012023 - 1</v>
      </c>
      <c r="AA199" s="7" t="s">
        <v>368</v>
      </c>
      <c r="AB199" s="13" t="str">
        <f aca="true" t="array" ref="AB199:AB199">LEFT(AA199,LOOKUP(2^15,FIND(".",AA199,ROW(INDIRECT("1:"&amp;LEN(AA199)))))-1)</f>
        <v>NB_2023_002 - 12012023 - 2</v>
      </c>
      <c r="AC199" s="3" t="str">
        <f aca="false">CONCATENATE(Z199, "-",F199, ".mzML")</f>
        <v>NB_2023_002 - 12012023 - 1-012.mzML</v>
      </c>
      <c r="AD199" s="3" t="str">
        <f aca="false">CONCATENATE(AB199, "-",F199, ".mzML")</f>
        <v>NB_2023_002 - 12012023 - 2-012.mzML</v>
      </c>
    </row>
    <row r="200" customFormat="false" ht="16.05" hidden="true" customHeight="false" outlineLevel="0" collapsed="false">
      <c r="A200" s="2" t="s">
        <v>519</v>
      </c>
      <c r="B200" s="2" t="s">
        <v>520</v>
      </c>
      <c r="C200" s="3" t="s">
        <v>282</v>
      </c>
      <c r="D200" s="4" t="s">
        <v>283</v>
      </c>
      <c r="E200" s="3" t="s">
        <v>385</v>
      </c>
      <c r="F200" s="17" t="s">
        <v>625</v>
      </c>
      <c r="G200" s="3" t="str">
        <f aca="false">CONCATENATE(C200, "_",F200)</f>
        <v>NLA_2023_012_012</v>
      </c>
      <c r="H200" s="2" t="s">
        <v>253</v>
      </c>
      <c r="I200" s="2" t="s">
        <v>634</v>
      </c>
      <c r="J200" s="2" t="s">
        <v>38</v>
      </c>
      <c r="K200" s="18" t="s">
        <v>287</v>
      </c>
      <c r="L200" s="19" t="s">
        <v>288</v>
      </c>
      <c r="M200" s="2" t="s">
        <v>87</v>
      </c>
      <c r="N200" s="2" t="s">
        <v>289</v>
      </c>
      <c r="O200" s="2" t="s">
        <v>442</v>
      </c>
      <c r="P200" s="3" t="s">
        <v>130</v>
      </c>
      <c r="Q200" s="2" t="s">
        <v>257</v>
      </c>
      <c r="R200" s="2" t="s">
        <v>40</v>
      </c>
      <c r="S200" s="2" t="n">
        <v>650</v>
      </c>
      <c r="T200" s="2" t="n">
        <v>3</v>
      </c>
      <c r="U200" s="2" t="s">
        <v>635</v>
      </c>
      <c r="V200" s="3" t="s">
        <v>45</v>
      </c>
      <c r="W200" s="3" t="s">
        <v>293</v>
      </c>
      <c r="X200" s="20" t="n">
        <v>5500</v>
      </c>
      <c r="Y200" s="3" t="s">
        <v>294</v>
      </c>
      <c r="Z200" s="13" t="str">
        <f aca="true" t="array" ref="Z200:Z200">LEFT(Y200,LOOKUP(2^15,FIND(".",Y200,ROW(INDIRECT("1:"&amp;LEN(Y200)))))-1)</f>
        <v>NB_2023_020 - 20230929 - 1</v>
      </c>
      <c r="AA200" s="3" t="s">
        <v>295</v>
      </c>
      <c r="AB200" s="13" t="str">
        <f aca="true" t="array" ref="AB200:AB200">LEFT(AA200,LOOKUP(2^15,FIND(".",AA200,ROW(INDIRECT("1:"&amp;LEN(AA200)))))-1)</f>
        <v>NB_2023_020 - 20230929 - 2</v>
      </c>
      <c r="AC200" s="0" t="str">
        <f aca="false">CONCATENATE(Z200, "-",F200, ".mzML")</f>
        <v>NB_2023_020 - 20230929 - 1-012.mzML</v>
      </c>
      <c r="AD200" s="0" t="str">
        <f aca="false">CONCATENATE(AB200, "-",F200, ".mzML")</f>
        <v>NB_2023_020 - 20230929 - 2-012.mzML</v>
      </c>
    </row>
    <row r="201" customFormat="false" ht="16.05" hidden="true" customHeight="false" outlineLevel="0" collapsed="false">
      <c r="A201" s="2" t="s">
        <v>306</v>
      </c>
      <c r="B201" s="2" t="s">
        <v>307</v>
      </c>
      <c r="C201" s="3" t="s">
        <v>300</v>
      </c>
      <c r="D201" s="4" t="s">
        <v>301</v>
      </c>
      <c r="E201" s="3" t="s">
        <v>302</v>
      </c>
      <c r="F201" s="4" t="s">
        <v>625</v>
      </c>
      <c r="G201" s="3" t="str">
        <f aca="false">CONCATENATE(C201, "_",F201)</f>
        <v>NLA_2023_016_012</v>
      </c>
      <c r="H201" s="24" t="s">
        <v>36</v>
      </c>
      <c r="I201" s="24" t="s">
        <v>636</v>
      </c>
      <c r="J201" s="24" t="s">
        <v>38</v>
      </c>
      <c r="K201" s="24" t="s">
        <v>445</v>
      </c>
      <c r="L201" s="9" t="s">
        <v>288</v>
      </c>
      <c r="M201" s="24" t="s">
        <v>377</v>
      </c>
      <c r="N201" s="24" t="s">
        <v>364</v>
      </c>
      <c r="O201" s="24" t="s">
        <v>364</v>
      </c>
      <c r="P201" s="3" t="s">
        <v>130</v>
      </c>
      <c r="Q201" s="24" t="s">
        <v>291</v>
      </c>
      <c r="R201" s="24" t="s">
        <v>447</v>
      </c>
      <c r="S201" s="24" t="n">
        <v>1000</v>
      </c>
      <c r="T201" s="24" t="n">
        <v>2</v>
      </c>
      <c r="V201" s="3" t="s">
        <v>45</v>
      </c>
      <c r="W201" s="3" t="s">
        <v>303</v>
      </c>
      <c r="X201" s="20" t="s">
        <v>261</v>
      </c>
      <c r="Y201" s="3" t="s">
        <v>304</v>
      </c>
      <c r="Z201" s="13" t="str">
        <f aca="true" t="array" ref="Z201:Z201">LEFT(Y201,LOOKUP(2^15,FIND(".",Y201,ROW(INDIRECT("1:"&amp;LEN(Y201)))))-1)</f>
        <v>LW_2023_003 - 20231031 - 1</v>
      </c>
      <c r="AA201" s="3" t="s">
        <v>305</v>
      </c>
      <c r="AB201" s="13" t="str">
        <f aca="true" t="array" ref="AB201:AB201">LEFT(AA201,LOOKUP(2^15,FIND(".",AA201,ROW(INDIRECT("1:"&amp;LEN(AA201)))))-1)</f>
        <v>LW_2023_003 - 20231031 - 2</v>
      </c>
      <c r="AC201" s="3" t="str">
        <f aca="false">CONCATENATE(Z201, "-",F201, ".mzML")</f>
        <v>LW_2023_003 - 20231031 - 1-012.mzML</v>
      </c>
      <c r="AD201" s="3" t="str">
        <f aca="false">CONCATENATE(AB201, "-",F201, ".mzML")</f>
        <v>LW_2023_003 - 20231031 - 2-012.mzML</v>
      </c>
    </row>
    <row r="202" customFormat="false" ht="17.9" hidden="true" customHeight="false" outlineLevel="0" collapsed="false">
      <c r="A202" s="2" t="s">
        <v>450</v>
      </c>
      <c r="B202" s="2" t="s">
        <v>451</v>
      </c>
      <c r="C202" s="3" t="s">
        <v>310</v>
      </c>
      <c r="D202" s="4" t="s">
        <v>311</v>
      </c>
      <c r="E202" s="3" t="s">
        <v>448</v>
      </c>
      <c r="F202" s="5" t="s">
        <v>625</v>
      </c>
      <c r="G202" s="3" t="str">
        <f aca="false">CONCATENATE(C202, "_",F202)</f>
        <v>NLA_2022_002_012</v>
      </c>
      <c r="H202" s="3" t="s">
        <v>253</v>
      </c>
      <c r="I202" s="3" t="s">
        <v>637</v>
      </c>
      <c r="J202" s="7" t="s">
        <v>38</v>
      </c>
      <c r="K202" s="4" t="s">
        <v>314</v>
      </c>
      <c r="L202" s="9" t="s">
        <v>288</v>
      </c>
      <c r="M202" s="3" t="s">
        <v>523</v>
      </c>
      <c r="N202" s="3" t="s">
        <v>316</v>
      </c>
      <c r="O202" s="3" t="s">
        <v>524</v>
      </c>
      <c r="P202" s="3" t="s">
        <v>73</v>
      </c>
      <c r="Q202" s="3" t="s">
        <v>257</v>
      </c>
      <c r="R202" s="3" t="s">
        <v>365</v>
      </c>
      <c r="S202" s="3" t="n">
        <v>1000</v>
      </c>
      <c r="T202" s="0" t="n">
        <v>3</v>
      </c>
      <c r="V202" s="3" t="s">
        <v>45</v>
      </c>
      <c r="W202" s="3" t="s">
        <v>318</v>
      </c>
      <c r="X202" s="0" t="n">
        <v>5500</v>
      </c>
      <c r="Y202" s="3" t="s">
        <v>319</v>
      </c>
      <c r="Z202" s="13" t="str">
        <f aca="true" t="array" ref="Z202:Z202">LEFT(Y202,LOOKUP(2^15,FIND(".",Y202,ROW(INDIRECT("1:"&amp;LEN(Y202)))))-1)</f>
        <v>NB_2022_015 - 23022022 - 1</v>
      </c>
      <c r="AA202" s="3" t="s">
        <v>320</v>
      </c>
      <c r="AB202" s="13" t="str">
        <f aca="true" t="array" ref="AB202:AB202">LEFT(AA202,LOOKUP(2^15,FIND(".",AA202,ROW(INDIRECT("1:"&amp;LEN(AA202)))))-1)</f>
        <v>NB_2022_015 - 23022022 - 2</v>
      </c>
      <c r="AC202" s="3" t="str">
        <f aca="false">CONCATENATE(Z202, "-",F202, ".mzML")</f>
        <v>NB_2022_015 - 23022022 - 1-012.mzML</v>
      </c>
      <c r="AD202" s="3" t="str">
        <f aca="false">CONCATENATE(AB202, "-",F202, ".mzML")</f>
        <v>NB_2022_015 - 23022022 - 2-012.mzML</v>
      </c>
    </row>
    <row r="203" customFormat="false" ht="17.9" hidden="true" customHeight="false" outlineLevel="0" collapsed="false">
      <c r="A203" s="2" t="s">
        <v>455</v>
      </c>
      <c r="B203" s="2" t="s">
        <v>456</v>
      </c>
      <c r="C203" s="3" t="s">
        <v>327</v>
      </c>
      <c r="D203" s="4" t="s">
        <v>328</v>
      </c>
      <c r="E203" s="3" t="s">
        <v>329</v>
      </c>
      <c r="F203" s="21" t="s">
        <v>625</v>
      </c>
      <c r="G203" s="3" t="str">
        <f aca="false">CONCATENATE(C203, "_",F203)</f>
        <v>NLA_2022_007_012</v>
      </c>
      <c r="H203" s="22" t="s">
        <v>253</v>
      </c>
      <c r="I203" s="3" t="s">
        <v>603</v>
      </c>
      <c r="J203" s="7" t="s">
        <v>38</v>
      </c>
      <c r="K203" s="4" t="s">
        <v>331</v>
      </c>
      <c r="L203" s="9" t="s">
        <v>288</v>
      </c>
      <c r="M203" s="3" t="s">
        <v>523</v>
      </c>
      <c r="N203" s="3" t="s">
        <v>316</v>
      </c>
      <c r="O203" s="3" t="s">
        <v>524</v>
      </c>
      <c r="P203" s="3" t="s">
        <v>73</v>
      </c>
      <c r="Q203" s="3" t="s">
        <v>257</v>
      </c>
      <c r="R203" s="3" t="s">
        <v>365</v>
      </c>
      <c r="S203" s="3" t="n">
        <v>1000</v>
      </c>
      <c r="T203" s="0" t="n">
        <v>3</v>
      </c>
      <c r="V203" s="3" t="s">
        <v>45</v>
      </c>
      <c r="W203" s="3" t="s">
        <v>332</v>
      </c>
      <c r="X203" s="0" t="n">
        <v>5500</v>
      </c>
      <c r="Y203" s="3" t="s">
        <v>333</v>
      </c>
      <c r="Z203" s="13" t="str">
        <f aca="true" t="array" ref="Z203:Z203">LEFT(Y203,LOOKUP(2^15,FIND(".",Y203,ROW(INDIRECT("1:"&amp;LEN(Y203)))))-1)</f>
        <v>NB_2022_030 - 20062022 - 1</v>
      </c>
      <c r="AA203" s="3" t="s">
        <v>334</v>
      </c>
      <c r="AB203" s="13" t="str">
        <f aca="true" t="array" ref="AB203:AB203">LEFT(AA203,LOOKUP(2^15,FIND(".",AA203,ROW(INDIRECT("1:"&amp;LEN(AA203)))))-1)</f>
        <v>NB_2022_030 - 20062022 - 2</v>
      </c>
      <c r="AC203" s="3" t="str">
        <f aca="false">CONCATENATE(Z203, "-",F203, ".mzML")</f>
        <v>NB_2022_030 - 20062022 - 1-012.mzML</v>
      </c>
      <c r="AD203" s="3" t="str">
        <f aca="false">CONCATENATE(AB203, "-",F203, ".mzML")</f>
        <v>NB_2022_030 - 20062022 - 2-012.mzML</v>
      </c>
    </row>
    <row r="204" customFormat="false" ht="17.9" hidden="true" customHeight="false" outlineLevel="0" collapsed="false">
      <c r="A204" s="2" t="s">
        <v>389</v>
      </c>
      <c r="B204" s="2" t="s">
        <v>390</v>
      </c>
      <c r="C204" s="3" t="s">
        <v>391</v>
      </c>
      <c r="D204" s="4" t="s">
        <v>392</v>
      </c>
      <c r="E204" s="3"/>
      <c r="F204" s="5" t="s">
        <v>625</v>
      </c>
      <c r="G204" s="3" t="str">
        <f aca="false">CONCATENATE(C204, "_",F204)</f>
        <v>NLA_2022_011_012</v>
      </c>
      <c r="H204" s="3"/>
      <c r="I204" s="3" t="s">
        <v>638</v>
      </c>
      <c r="J204" s="7" t="s">
        <v>38</v>
      </c>
      <c r="K204" s="4" t="s">
        <v>394</v>
      </c>
      <c r="L204" s="9" t="s">
        <v>395</v>
      </c>
      <c r="M204" s="3" t="s">
        <v>496</v>
      </c>
      <c r="N204" s="3" t="s">
        <v>364</v>
      </c>
      <c r="O204" s="3" t="s">
        <v>364</v>
      </c>
      <c r="P204" s="3" t="s">
        <v>130</v>
      </c>
      <c r="Q204" s="3" t="s">
        <v>40</v>
      </c>
      <c r="R204" s="3" t="s">
        <v>40</v>
      </c>
      <c r="S204" s="3" t="n">
        <v>1000</v>
      </c>
      <c r="T204" s="0" t="n">
        <v>2</v>
      </c>
      <c r="V204" s="0" t="s">
        <v>397</v>
      </c>
      <c r="W204" s="3" t="s">
        <v>398</v>
      </c>
      <c r="X204" s="0" t="n">
        <v>5500</v>
      </c>
      <c r="Y204" s="3" t="s">
        <v>399</v>
      </c>
      <c r="Z204" s="13" t="str">
        <f aca="true" t="array" ref="Z204:Z204">LEFT(Y204,LOOKUP(2^15,FIND(".",Y204,ROW(INDIRECT("1:"&amp;LEN(Y204)))))-1)</f>
        <v>NB_2022_052 - 27102022 - 1</v>
      </c>
      <c r="AA204" s="3" t="s">
        <v>400</v>
      </c>
      <c r="AB204" s="13" t="str">
        <f aca="true" t="array" ref="AB204:AB204">LEFT(AA204,LOOKUP(2^15,FIND(".",AA204,ROW(INDIRECT("1:"&amp;LEN(AA204)))))-1)</f>
        <v>NB_2022_052 - 27102022 - 2</v>
      </c>
      <c r="AC204" s="3" t="str">
        <f aca="false">CONCATENATE(Z204, "-",F204, ".mzML")</f>
        <v>NB_2022_052 - 27102022 - 1-012.mzML</v>
      </c>
      <c r="AD204" s="3" t="str">
        <f aca="false">CONCATENATE(AB204, "-",F204, ".mzML")</f>
        <v>NB_2022_052 - 27102022 - 2-012.mzML</v>
      </c>
    </row>
    <row r="205" customFormat="false" ht="17.9" hidden="true" customHeight="false" outlineLevel="0" collapsed="false">
      <c r="A205" s="2" t="s">
        <v>497</v>
      </c>
      <c r="B205" s="2" t="s">
        <v>498</v>
      </c>
      <c r="C205" s="3" t="s">
        <v>499</v>
      </c>
      <c r="D205" s="4" t="s">
        <v>500</v>
      </c>
      <c r="E205" s="3" t="s">
        <v>501</v>
      </c>
      <c r="F205" s="5" t="s">
        <v>625</v>
      </c>
      <c r="G205" s="3" t="str">
        <f aca="false">CONCATENATE(C205, "_",F205)</f>
        <v>NLA_2021_008_012</v>
      </c>
      <c r="H205" s="3" t="s">
        <v>285</v>
      </c>
      <c r="I205" s="31" t="s">
        <v>639</v>
      </c>
      <c r="J205" s="7" t="s">
        <v>38</v>
      </c>
      <c r="K205" s="32" t="s">
        <v>503</v>
      </c>
      <c r="L205" s="9" t="s">
        <v>395</v>
      </c>
      <c r="M205" s="31" t="s">
        <v>315</v>
      </c>
      <c r="N205" s="31" t="s">
        <v>316</v>
      </c>
      <c r="O205" s="31" t="s">
        <v>316</v>
      </c>
      <c r="P205" s="3" t="s">
        <v>73</v>
      </c>
      <c r="Q205" s="33" t="s">
        <v>257</v>
      </c>
      <c r="R205" s="33" t="s">
        <v>40</v>
      </c>
      <c r="S205" s="31" t="n">
        <v>600</v>
      </c>
      <c r="T205" s="34" t="n">
        <v>6</v>
      </c>
      <c r="V205" s="3" t="s">
        <v>45</v>
      </c>
      <c r="W205" s="3" t="s">
        <v>504</v>
      </c>
      <c r="X205" s="0" t="n">
        <v>5500</v>
      </c>
      <c r="Y205" s="3" t="s">
        <v>505</v>
      </c>
      <c r="Z205" s="13" t="str">
        <f aca="true" t="array" ref="Z205:Z205">LEFT(Y205,LOOKUP(2^15,FIND(".",Y205,ROW(INDIRECT("1:"&amp;LEN(Y205)))))-1)</f>
        <v>NB_2021_037 - 11082021 - 1</v>
      </c>
      <c r="AA205" s="3" t="s">
        <v>506</v>
      </c>
      <c r="AB205" s="13" t="str">
        <f aca="true" t="array" ref="AB205:AB205">LEFT(AA205,LOOKUP(2^15,FIND(".",AA205,ROW(INDIRECT("1:"&amp;LEN(AA205)))))-1)</f>
        <v>NB_2021_037 - 11082021 - 2</v>
      </c>
      <c r="AC205" s="3" t="str">
        <f aca="false">CONCATENATE(Z205, "-",F205, ".mzML")</f>
        <v>NB_2021_037 - 11082021 - 1-012.mzML</v>
      </c>
      <c r="AD205" s="3" t="str">
        <f aca="false">CONCATENATE(AB205, "-",F205, ".mzML")</f>
        <v>NB_2021_037 - 11082021 - 2-012.mzML</v>
      </c>
    </row>
    <row r="206" customFormat="false" ht="16.05" hidden="true" customHeight="false" outlineLevel="0" collapsed="false">
      <c r="A206" s="2" t="s">
        <v>66</v>
      </c>
      <c r="B206" s="2" t="s">
        <v>67</v>
      </c>
      <c r="C206" s="0" t="s">
        <v>339</v>
      </c>
      <c r="D206" s="0" t="s">
        <v>340</v>
      </c>
      <c r="E206" s="0" t="s">
        <v>34</v>
      </c>
      <c r="F206" s="0" t="s">
        <v>625</v>
      </c>
      <c r="G206" s="0" t="s">
        <v>640</v>
      </c>
      <c r="H206" s="3" t="s">
        <v>36</v>
      </c>
      <c r="I206" s="14" t="s">
        <v>641</v>
      </c>
      <c r="J206" s="3" t="s">
        <v>38</v>
      </c>
      <c r="K206" s="3" t="s">
        <v>38</v>
      </c>
      <c r="L206" s="9" t="s">
        <v>39</v>
      </c>
      <c r="M206" s="3" t="s">
        <v>87</v>
      </c>
      <c r="N206" s="3" t="s">
        <v>41</v>
      </c>
      <c r="O206" s="3" t="s">
        <v>72</v>
      </c>
      <c r="P206" s="3" t="s">
        <v>130</v>
      </c>
      <c r="Q206" s="3" t="s">
        <v>40</v>
      </c>
      <c r="R206" s="3" t="s">
        <v>88</v>
      </c>
      <c r="S206" s="3" t="s">
        <v>40</v>
      </c>
      <c r="T206" s="3" t="n">
        <v>1</v>
      </c>
      <c r="U206" s="15" t="s">
        <v>587</v>
      </c>
      <c r="V206" s="3" t="s">
        <v>45</v>
      </c>
      <c r="W206" s="0" t="n">
        <v>5500</v>
      </c>
      <c r="X206" s="0" t="s">
        <v>344</v>
      </c>
      <c r="Y206" s="0" t="s">
        <v>345</v>
      </c>
      <c r="Z206" s="0" t="s">
        <v>346</v>
      </c>
      <c r="AA206" s="0" t="s">
        <v>347</v>
      </c>
      <c r="AB206" s="0" t="s">
        <v>348</v>
      </c>
      <c r="AC206" s="0" t="s">
        <v>642</v>
      </c>
      <c r="AD206" s="0" t="s">
        <v>643</v>
      </c>
    </row>
    <row r="207" customFormat="false" ht="17.9" hidden="false" customHeight="false" outlineLevel="0" collapsed="false">
      <c r="A207" s="2" t="s">
        <v>278</v>
      </c>
      <c r="B207" s="2" t="s">
        <v>279</v>
      </c>
      <c r="C207" s="3" t="s">
        <v>250</v>
      </c>
      <c r="D207" s="4" t="s">
        <v>251</v>
      </c>
      <c r="E207" s="3" t="s">
        <v>406</v>
      </c>
      <c r="F207" s="4" t="s">
        <v>644</v>
      </c>
      <c r="G207" s="3" t="str">
        <f aca="false">CONCATENATE(C207, "_",F207)</f>
        <v>NLA_2024_001_013</v>
      </c>
      <c r="H207" s="4" t="s">
        <v>253</v>
      </c>
      <c r="I207" s="27" t="s">
        <v>645</v>
      </c>
      <c r="J207" s="7" t="s">
        <v>38</v>
      </c>
      <c r="K207" s="4" t="s">
        <v>409</v>
      </c>
      <c r="L207" s="28" t="s">
        <v>288</v>
      </c>
      <c r="M207" s="4" t="s">
        <v>431</v>
      </c>
      <c r="N207" s="4" t="s">
        <v>410</v>
      </c>
      <c r="O207" s="4" t="s">
        <v>432</v>
      </c>
      <c r="P207" s="3" t="s">
        <v>73</v>
      </c>
      <c r="Q207" s="4" t="s">
        <v>411</v>
      </c>
      <c r="R207" s="30" t="s">
        <v>627</v>
      </c>
      <c r="S207" s="4" t="s">
        <v>413</v>
      </c>
      <c r="T207" s="29" t="n">
        <v>1</v>
      </c>
      <c r="U207" s="0" t="s">
        <v>258</v>
      </c>
      <c r="V207" s="7" t="s">
        <v>45</v>
      </c>
      <c r="W207" s="7" t="s">
        <v>260</v>
      </c>
      <c r="X207" s="7" t="s">
        <v>261</v>
      </c>
      <c r="Y207" s="7" t="s">
        <v>262</v>
      </c>
      <c r="Z207" s="13" t="str">
        <f aca="true" t="array" ref="Z207:Z207">LEFT(Y207,LOOKUP(2^15,FIND(".",Y207,ROW(INDIRECT("1:"&amp;LEN(Y207)))))-1)</f>
        <v>LW_2024_001 - 20240212 - 1SET1</v>
      </c>
      <c r="AA207" s="7" t="s">
        <v>262</v>
      </c>
      <c r="AB207" s="13" t="str">
        <f aca="true" t="array" ref="AB207:AB207">LEFT(AA207,LOOKUP(2^15,FIND(".",AA207,ROW(INDIRECT("1:"&amp;LEN(AA207)))))-1)</f>
        <v>LW_2024_001 - 20240212 - 1SET1</v>
      </c>
      <c r="AC207" s="3" t="s">
        <v>263</v>
      </c>
      <c r="AD207" s="3" t="s">
        <v>263</v>
      </c>
    </row>
    <row r="208" customFormat="false" ht="17.9" hidden="false" customHeight="false" outlineLevel="0" collapsed="false">
      <c r="A208" s="2" t="s">
        <v>278</v>
      </c>
      <c r="B208" s="2" t="s">
        <v>279</v>
      </c>
      <c r="C208" s="3" t="s">
        <v>264</v>
      </c>
      <c r="D208" s="4" t="s">
        <v>265</v>
      </c>
      <c r="E208" s="3" t="s">
        <v>406</v>
      </c>
      <c r="F208" s="4" t="s">
        <v>644</v>
      </c>
      <c r="G208" s="3" t="str">
        <f aca="false">CONCATENATE(C208, "_",F208)</f>
        <v>NLA_2024_002_013</v>
      </c>
      <c r="H208" s="4" t="s">
        <v>253</v>
      </c>
      <c r="I208" s="27" t="s">
        <v>646</v>
      </c>
      <c r="J208" s="7" t="s">
        <v>38</v>
      </c>
      <c r="K208" s="4" t="s">
        <v>409</v>
      </c>
      <c r="L208" s="28" t="s">
        <v>415</v>
      </c>
      <c r="M208" s="4" t="s">
        <v>431</v>
      </c>
      <c r="N208" s="4" t="s">
        <v>410</v>
      </c>
      <c r="O208" s="4" t="s">
        <v>432</v>
      </c>
      <c r="P208" s="3" t="s">
        <v>73</v>
      </c>
      <c r="Q208" s="4" t="s">
        <v>411</v>
      </c>
      <c r="R208" s="30" t="s">
        <v>629</v>
      </c>
      <c r="S208" s="4" t="s">
        <v>413</v>
      </c>
      <c r="T208" s="29" t="n">
        <v>1</v>
      </c>
      <c r="U208" s="0" t="s">
        <v>267</v>
      </c>
      <c r="V208" s="7" t="s">
        <v>45</v>
      </c>
      <c r="W208" s="7" t="s">
        <v>647</v>
      </c>
      <c r="X208" s="7" t="s">
        <v>261</v>
      </c>
      <c r="Y208" s="7" t="s">
        <v>269</v>
      </c>
      <c r="Z208" s="13" t="str">
        <f aca="true" t="array" ref="Z208:Z208">LEFT(Y208,LOOKUP(2^15,FIND(".",Y208,ROW(INDIRECT("1:"&amp;LEN(Y208)))))-1)</f>
        <v>LW_2024_002 - 20240214 - 1</v>
      </c>
      <c r="AA208" s="7" t="s">
        <v>270</v>
      </c>
      <c r="AB208" s="13" t="str">
        <f aca="true" t="array" ref="AB208:AB208">LEFT(AA208,LOOKUP(2^15,FIND(".",AA208,ROW(INDIRECT("1:"&amp;LEN(AA208)))))-1)</f>
        <v>LW_2024_002 - 20240214 - 2</v>
      </c>
      <c r="AC208" s="3" t="str">
        <f aca="false">CONCATENATE(Z208, "-",F208, ".mzML")</f>
        <v>LW_2024_002 - 20240214 - 1-013.mzML</v>
      </c>
      <c r="AD208" s="3" t="str">
        <f aca="false">CONCATENATE(AB208, "-",F208, ".mzML")</f>
        <v>LW_2024_002 - 20240214 - 2-013.mzML</v>
      </c>
    </row>
    <row r="209" customFormat="false" ht="17.9" hidden="false" customHeight="false" outlineLevel="0" collapsed="false">
      <c r="A209" s="2" t="s">
        <v>278</v>
      </c>
      <c r="B209" s="2" t="s">
        <v>279</v>
      </c>
      <c r="C209" s="3" t="s">
        <v>271</v>
      </c>
      <c r="D209" s="4" t="s">
        <v>272</v>
      </c>
      <c r="E209" s="3" t="s">
        <v>406</v>
      </c>
      <c r="F209" s="4" t="s">
        <v>644</v>
      </c>
      <c r="G209" s="3" t="str">
        <f aca="false">CONCATENATE(C209, "_",F209)</f>
        <v>NLA_2024_003_013</v>
      </c>
      <c r="H209" s="4" t="s">
        <v>253</v>
      </c>
      <c r="I209" s="3" t="s">
        <v>648</v>
      </c>
      <c r="J209" s="7" t="s">
        <v>38</v>
      </c>
      <c r="K209" s="4" t="s">
        <v>409</v>
      </c>
      <c r="L209" s="28" t="s">
        <v>415</v>
      </c>
      <c r="M209" s="4" t="s">
        <v>431</v>
      </c>
      <c r="N209" s="4" t="s">
        <v>410</v>
      </c>
      <c r="O209" s="4" t="s">
        <v>432</v>
      </c>
      <c r="P209" s="3" t="s">
        <v>73</v>
      </c>
      <c r="Q209" s="4" t="s">
        <v>411</v>
      </c>
      <c r="R209" s="30" t="s">
        <v>632</v>
      </c>
      <c r="S209" s="4" t="s">
        <v>413</v>
      </c>
      <c r="T209" s="29" t="n">
        <v>1</v>
      </c>
      <c r="U209" s="0" t="s">
        <v>274</v>
      </c>
      <c r="V209" s="7" t="s">
        <v>45</v>
      </c>
      <c r="W209" s="7" t="s">
        <v>275</v>
      </c>
      <c r="X209" s="7" t="s">
        <v>261</v>
      </c>
      <c r="Y209" s="7" t="s">
        <v>276</v>
      </c>
      <c r="Z209" s="13" t="str">
        <f aca="true" t="array" ref="Z209:Z209">LEFT(Y209,LOOKUP(2^15,FIND(".",Y209,ROW(INDIRECT("1:"&amp;LEN(Y209)))))-1)</f>
        <v>LW_2024_003 - 20240215 - 1</v>
      </c>
      <c r="AA209" s="7" t="s">
        <v>277</v>
      </c>
      <c r="AB209" s="13" t="str">
        <f aca="true" t="array" ref="AB209:AB209">LEFT(AA209,LOOKUP(2^15,FIND(".",AA209,ROW(INDIRECT("1:"&amp;LEN(AA209)))))-1)</f>
        <v>LW_2024_003 - 20240215 - 2</v>
      </c>
      <c r="AC209" s="3" t="str">
        <f aca="false">CONCATENATE(Z209, "-",F209, ".mzML")</f>
        <v>LW_2024_003 - 20240215 - 1-013.mzML</v>
      </c>
      <c r="AD209" s="3" t="str">
        <f aca="false">CONCATENATE(AB209, "-",F209, ".mzML")</f>
        <v>LW_2024_003 - 20240215 - 2-013.mzML</v>
      </c>
    </row>
    <row r="210" customFormat="false" ht="17.9" hidden="true" customHeight="false" outlineLevel="0" collapsed="false">
      <c r="A210" s="2" t="s">
        <v>576</v>
      </c>
      <c r="B210" s="2" t="s">
        <v>577</v>
      </c>
      <c r="C210" s="3" t="s">
        <v>359</v>
      </c>
      <c r="D210" s="4" t="s">
        <v>360</v>
      </c>
      <c r="E210" s="3" t="s">
        <v>361</v>
      </c>
      <c r="F210" s="5" t="s">
        <v>644</v>
      </c>
      <c r="G210" s="3" t="str">
        <f aca="false">CONCATENATE(C210, "_",F210)</f>
        <v>NLA_2023_001_013</v>
      </c>
      <c r="H210" s="3" t="s">
        <v>253</v>
      </c>
      <c r="I210" s="3" t="s">
        <v>649</v>
      </c>
      <c r="J210" s="23" t="n">
        <v>293.6</v>
      </c>
      <c r="K210" s="4" t="s">
        <v>363</v>
      </c>
      <c r="L210" s="9" t="s">
        <v>288</v>
      </c>
      <c r="M210" s="24" t="s">
        <v>87</v>
      </c>
      <c r="N210" s="24" t="s">
        <v>364</v>
      </c>
      <c r="O210" s="24" t="s">
        <v>419</v>
      </c>
      <c r="P210" s="3" t="s">
        <v>130</v>
      </c>
      <c r="Q210" s="20" t="s">
        <v>257</v>
      </c>
      <c r="R210" s="3" t="s">
        <v>40</v>
      </c>
      <c r="S210" s="3" t="n">
        <v>1000</v>
      </c>
      <c r="T210" s="0" t="n">
        <v>1</v>
      </c>
      <c r="V210" s="7" t="s">
        <v>45</v>
      </c>
      <c r="W210" s="7" t="s">
        <v>366</v>
      </c>
      <c r="X210" s="7" t="n">
        <v>5500</v>
      </c>
      <c r="Y210" s="7" t="s">
        <v>367</v>
      </c>
      <c r="Z210" s="13" t="str">
        <f aca="true" t="array" ref="Z210:Z210">LEFT(Y210,LOOKUP(2^15,FIND(".",Y210,ROW(INDIRECT("1:"&amp;LEN(Y210)))))-1)</f>
        <v>NB_2023_002 - 12012023 - 1</v>
      </c>
      <c r="AA210" s="7" t="s">
        <v>368</v>
      </c>
      <c r="AB210" s="13" t="str">
        <f aca="true" t="array" ref="AB210:AB210">LEFT(AA210,LOOKUP(2^15,FIND(".",AA210,ROW(INDIRECT("1:"&amp;LEN(AA210)))))-1)</f>
        <v>NB_2023_002 - 12012023 - 2</v>
      </c>
      <c r="AC210" s="3" t="str">
        <f aca="false">CONCATENATE(Z210, "-",F210, ".mzML")</f>
        <v>NB_2023_002 - 12012023 - 1-013.mzML</v>
      </c>
      <c r="AD210" s="3" t="str">
        <f aca="false">CONCATENATE(AB210, "-",F210, ".mzML")</f>
        <v>NB_2023_002 - 12012023 - 2-013.mzML</v>
      </c>
    </row>
    <row r="211" customFormat="false" ht="17.9" hidden="true" customHeight="false" outlineLevel="0" collapsed="false">
      <c r="A211" s="2" t="s">
        <v>298</v>
      </c>
      <c r="B211" s="2" t="s">
        <v>299</v>
      </c>
      <c r="C211" s="3" t="s">
        <v>300</v>
      </c>
      <c r="D211" s="4" t="s">
        <v>301</v>
      </c>
      <c r="E211" s="3" t="s">
        <v>302</v>
      </c>
      <c r="F211" s="4" t="s">
        <v>644</v>
      </c>
      <c r="G211" s="3" t="str">
        <f aca="false">CONCATENATE(C211, "_",F211)</f>
        <v>NLA_2023_016_013</v>
      </c>
      <c r="H211" s="3" t="s">
        <v>253</v>
      </c>
      <c r="I211" s="3" t="s">
        <v>650</v>
      </c>
      <c r="J211" s="7" t="s">
        <v>38</v>
      </c>
      <c r="K211" s="3" t="s">
        <v>38</v>
      </c>
      <c r="L211" s="9" t="s">
        <v>255</v>
      </c>
      <c r="M211" s="3" t="s">
        <v>40</v>
      </c>
      <c r="N211" s="3" t="s">
        <v>256</v>
      </c>
      <c r="O211" s="3" t="s">
        <v>256</v>
      </c>
      <c r="P211" s="3" t="s">
        <v>73</v>
      </c>
      <c r="Q211" s="3" t="s">
        <v>257</v>
      </c>
      <c r="R211" s="3" t="s">
        <v>40</v>
      </c>
      <c r="S211" s="3" t="n">
        <v>1000</v>
      </c>
      <c r="T211" s="0" t="n">
        <v>3</v>
      </c>
      <c r="V211" s="3" t="s">
        <v>259</v>
      </c>
      <c r="W211" s="3" t="s">
        <v>303</v>
      </c>
      <c r="X211" s="20" t="s">
        <v>261</v>
      </c>
      <c r="Y211" s="3" t="s">
        <v>304</v>
      </c>
      <c r="Z211" s="13" t="str">
        <f aca="true" t="array" ref="Z211:Z211">LEFT(Y211,LOOKUP(2^15,FIND(".",Y211,ROW(INDIRECT("1:"&amp;LEN(Y211)))))-1)</f>
        <v>LW_2023_003 - 20231031 - 1</v>
      </c>
      <c r="AA211" s="3" t="s">
        <v>305</v>
      </c>
      <c r="AB211" s="13" t="str">
        <f aca="true" t="array" ref="AB211:AB211">LEFT(AA211,LOOKUP(2^15,FIND(".",AA211,ROW(INDIRECT("1:"&amp;LEN(AA211)))))-1)</f>
        <v>LW_2023_003 - 20231031 - 2</v>
      </c>
      <c r="AC211" s="0" t="str">
        <f aca="false">CONCATENATE(Z211, "-",F211, ".mzML")</f>
        <v>LW_2023_003 - 20231031 - 1-013.mzML</v>
      </c>
      <c r="AD211" s="0" t="str">
        <f aca="false">CONCATENATE(AB211, "-",F211, ".mzML")</f>
        <v>LW_2023_003 - 20231031 - 2-013.mzML</v>
      </c>
    </row>
    <row r="212" customFormat="false" ht="17.9" hidden="true" customHeight="false" outlineLevel="0" collapsed="false">
      <c r="A212" s="2" t="s">
        <v>306</v>
      </c>
      <c r="B212" s="2" t="s">
        <v>307</v>
      </c>
      <c r="C212" s="3" t="s">
        <v>300</v>
      </c>
      <c r="D212" s="4" t="s">
        <v>301</v>
      </c>
      <c r="E212" s="3" t="s">
        <v>302</v>
      </c>
      <c r="F212" s="4" t="s">
        <v>644</v>
      </c>
      <c r="G212" s="3" t="str">
        <f aca="false">CONCATENATE(C212, "_",F212)</f>
        <v>NLA_2023_016_013</v>
      </c>
      <c r="H212" s="3" t="s">
        <v>253</v>
      </c>
      <c r="I212" s="3" t="s">
        <v>650</v>
      </c>
      <c r="J212" s="7" t="s">
        <v>38</v>
      </c>
      <c r="K212" s="3" t="s">
        <v>38</v>
      </c>
      <c r="L212" s="9" t="s">
        <v>255</v>
      </c>
      <c r="M212" s="3" t="s">
        <v>40</v>
      </c>
      <c r="N212" s="3" t="s">
        <v>256</v>
      </c>
      <c r="O212" s="3" t="s">
        <v>256</v>
      </c>
      <c r="P212" s="3" t="s">
        <v>73</v>
      </c>
      <c r="Q212" s="3" t="s">
        <v>257</v>
      </c>
      <c r="R212" s="3" t="s">
        <v>40</v>
      </c>
      <c r="S212" s="3" t="n">
        <v>1000</v>
      </c>
      <c r="T212" s="0" t="n">
        <v>3</v>
      </c>
      <c r="V212" s="3" t="s">
        <v>259</v>
      </c>
      <c r="W212" s="3" t="s">
        <v>303</v>
      </c>
      <c r="X212" s="20" t="s">
        <v>261</v>
      </c>
      <c r="Y212" s="3" t="s">
        <v>304</v>
      </c>
      <c r="Z212" s="13" t="str">
        <f aca="true" t="array" ref="Z212:Z212">LEFT(Y212,LOOKUP(2^15,FIND(".",Y212,ROW(INDIRECT("1:"&amp;LEN(Y212)))))-1)</f>
        <v>LW_2023_003 - 20231031 - 1</v>
      </c>
      <c r="AA212" s="3" t="s">
        <v>305</v>
      </c>
      <c r="AB212" s="13" t="str">
        <f aca="true" t="array" ref="AB212:AB212">LEFT(AA212,LOOKUP(2^15,FIND(".",AA212,ROW(INDIRECT("1:"&amp;LEN(AA212)))))-1)</f>
        <v>LW_2023_003 - 20231031 - 2</v>
      </c>
      <c r="AC212" s="0" t="str">
        <f aca="false">CONCATENATE(Z212, "-",F212, ".mzML")</f>
        <v>LW_2023_003 - 20231031 - 1-013.mzML</v>
      </c>
      <c r="AD212" s="0" t="str">
        <f aca="false">CONCATENATE(AB212, "-",F212, ".mzML")</f>
        <v>LW_2023_003 - 20231031 - 2-013.mzML</v>
      </c>
    </row>
    <row r="213" customFormat="false" ht="16.05" hidden="true" customHeight="false" outlineLevel="0" collapsed="false">
      <c r="A213" s="2" t="s">
        <v>30</v>
      </c>
      <c r="B213" s="2" t="s">
        <v>31</v>
      </c>
      <c r="C213" s="0" t="s">
        <v>339</v>
      </c>
      <c r="D213" s="0" t="s">
        <v>340</v>
      </c>
      <c r="E213" s="0" t="s">
        <v>34</v>
      </c>
      <c r="F213" s="0" t="s">
        <v>644</v>
      </c>
      <c r="G213" s="0" t="s">
        <v>651</v>
      </c>
      <c r="H213" s="0" t="s">
        <v>69</v>
      </c>
      <c r="I213" s="3" t="s">
        <v>652</v>
      </c>
      <c r="J213" s="3" t="s">
        <v>38</v>
      </c>
      <c r="K213" s="3" t="s">
        <v>38</v>
      </c>
      <c r="L213" s="9" t="s">
        <v>39</v>
      </c>
      <c r="M213" s="3" t="s">
        <v>140</v>
      </c>
      <c r="N213" s="3" t="s">
        <v>41</v>
      </c>
      <c r="O213" s="3" t="s">
        <v>42</v>
      </c>
      <c r="P213" s="3" t="s">
        <v>130</v>
      </c>
      <c r="Q213" s="3" t="s">
        <v>40</v>
      </c>
      <c r="R213" s="3" t="s">
        <v>74</v>
      </c>
      <c r="S213" s="3" t="s">
        <v>40</v>
      </c>
      <c r="T213" s="3" t="n">
        <v>1</v>
      </c>
      <c r="U213" s="0" t="s">
        <v>567</v>
      </c>
      <c r="V213" s="3" t="s">
        <v>45</v>
      </c>
      <c r="W213" s="0" t="n">
        <v>5500</v>
      </c>
      <c r="X213" s="0" t="s">
        <v>344</v>
      </c>
      <c r="Y213" s="0" t="s">
        <v>345</v>
      </c>
      <c r="Z213" s="0" t="s">
        <v>346</v>
      </c>
      <c r="AA213" s="0" t="s">
        <v>347</v>
      </c>
      <c r="AB213" s="0" t="s">
        <v>348</v>
      </c>
      <c r="AC213" s="0" t="s">
        <v>653</v>
      </c>
      <c r="AD213" s="0" t="s">
        <v>654</v>
      </c>
    </row>
    <row r="214" customFormat="false" ht="16.05" hidden="true" customHeight="false" outlineLevel="0" collapsed="false">
      <c r="A214" s="11" t="s">
        <v>78</v>
      </c>
      <c r="B214" s="2" t="s">
        <v>79</v>
      </c>
      <c r="C214" s="3" t="s">
        <v>339</v>
      </c>
      <c r="D214" s="4" t="s">
        <v>340</v>
      </c>
      <c r="E214" s="3" t="s">
        <v>34</v>
      </c>
      <c r="F214" s="12" t="s">
        <v>644</v>
      </c>
      <c r="G214" s="3" t="str">
        <f aca="false">CONCATENATE(C214, "_",F214)</f>
        <v>NLA_2022_014_013</v>
      </c>
      <c r="H214" s="3" t="s">
        <v>69</v>
      </c>
      <c r="I214" s="14" t="s">
        <v>652</v>
      </c>
      <c r="J214" s="3" t="s">
        <v>38</v>
      </c>
      <c r="K214" s="3" t="s">
        <v>38</v>
      </c>
      <c r="L214" s="9" t="s">
        <v>39</v>
      </c>
      <c r="M214" s="3" t="s">
        <v>140</v>
      </c>
      <c r="N214" s="3" t="s">
        <v>41</v>
      </c>
      <c r="O214" s="3" t="s">
        <v>42</v>
      </c>
      <c r="P214" s="3" t="s">
        <v>130</v>
      </c>
      <c r="Q214" s="3" t="s">
        <v>40</v>
      </c>
      <c r="R214" s="3" t="s">
        <v>74</v>
      </c>
      <c r="S214" s="3" t="s">
        <v>40</v>
      </c>
      <c r="T214" s="3" t="n">
        <v>1</v>
      </c>
      <c r="U214" s="3" t="s">
        <v>567</v>
      </c>
      <c r="V214" s="3" t="s">
        <v>45</v>
      </c>
      <c r="W214" s="3" t="n">
        <v>5500</v>
      </c>
      <c r="X214" s="3" t="s">
        <v>344</v>
      </c>
      <c r="Y214" s="3" t="s">
        <v>345</v>
      </c>
      <c r="Z214" s="13" t="str">
        <f aca="true" t="array" ref="Z214:Z214">LEFT(Y214,LOOKUP(2^15,FIND(".",Y214,ROW(INDIRECT("1:"&amp;LEN(Y214)))))-1)</f>
        <v>NB_2022_047 - 04102022 - 1</v>
      </c>
      <c r="AA214" s="3" t="s">
        <v>347</v>
      </c>
      <c r="AB214" s="13" t="str">
        <f aca="true" t="array" ref="AB214:AB214">LEFT(AA214,LOOKUP(2^15,FIND(".",AA214,ROW(INDIRECT("1:"&amp;LEN(AA214)))))-1)</f>
        <v>NB_2022_047 - 04102022 - 2</v>
      </c>
      <c r="AC214" s="3" t="str">
        <f aca="false">CONCATENATE(Z214, "-",F214, ".mzML")</f>
        <v>NB_2022_047 - 04102022 - 1-013.mzML</v>
      </c>
      <c r="AD214" s="3" t="str">
        <f aca="false">CONCATENATE(AB214, "-",F214, ".mzML")</f>
        <v>NB_2022_047 - 04102022 - 2-013.mzML</v>
      </c>
    </row>
    <row r="215" customFormat="false" ht="17.9" hidden="true" customHeight="false" outlineLevel="0" collapsed="false">
      <c r="A215" s="2" t="s">
        <v>248</v>
      </c>
      <c r="B215" s="2" t="s">
        <v>249</v>
      </c>
      <c r="C215" s="3" t="s">
        <v>250</v>
      </c>
      <c r="D215" s="4" t="s">
        <v>251</v>
      </c>
      <c r="E215" s="3" t="s">
        <v>406</v>
      </c>
      <c r="F215" s="4" t="s">
        <v>655</v>
      </c>
      <c r="G215" s="3" t="str">
        <f aca="false">CONCATENATE(C215, "_",F215)</f>
        <v>NLA_2024_001_014</v>
      </c>
      <c r="H215" s="4" t="s">
        <v>253</v>
      </c>
      <c r="I215" s="27" t="s">
        <v>656</v>
      </c>
      <c r="J215" s="7" t="s">
        <v>38</v>
      </c>
      <c r="K215" s="4" t="s">
        <v>409</v>
      </c>
      <c r="L215" s="28" t="s">
        <v>288</v>
      </c>
      <c r="M215" s="4" t="s">
        <v>315</v>
      </c>
      <c r="N215" s="4" t="s">
        <v>410</v>
      </c>
      <c r="O215" s="4" t="s">
        <v>410</v>
      </c>
      <c r="P215" s="3" t="s">
        <v>73</v>
      </c>
      <c r="Q215" s="4" t="s">
        <v>411</v>
      </c>
      <c r="R215" s="30" t="s">
        <v>657</v>
      </c>
      <c r="S215" s="4" t="s">
        <v>413</v>
      </c>
      <c r="T215" s="29" t="n">
        <v>1</v>
      </c>
      <c r="U215" s="0" t="s">
        <v>258</v>
      </c>
      <c r="V215" s="7" t="s">
        <v>45</v>
      </c>
      <c r="W215" s="7" t="s">
        <v>260</v>
      </c>
      <c r="X215" s="7" t="s">
        <v>261</v>
      </c>
      <c r="Y215" s="7" t="s">
        <v>262</v>
      </c>
      <c r="Z215" s="13" t="str">
        <f aca="true" t="array" ref="Z215:Z215">LEFT(Y215,LOOKUP(2^15,FIND(".",Y215,ROW(INDIRECT("1:"&amp;LEN(Y215)))))-1)</f>
        <v>LW_2024_001 - 20240212 - 1SET1</v>
      </c>
      <c r="AA215" s="7" t="s">
        <v>262</v>
      </c>
      <c r="AB215" s="13" t="str">
        <f aca="true" t="array" ref="AB215:AB215">LEFT(AA215,LOOKUP(2^15,FIND(".",AA215,ROW(INDIRECT("1:"&amp;LEN(AA215)))))-1)</f>
        <v>LW_2024_001 - 20240212 - 1SET1</v>
      </c>
      <c r="AC215" s="3" t="s">
        <v>263</v>
      </c>
      <c r="AD215" s="3" t="s">
        <v>263</v>
      </c>
    </row>
    <row r="216" customFormat="false" ht="17.9" hidden="true" customHeight="false" outlineLevel="0" collapsed="false">
      <c r="A216" s="2" t="s">
        <v>248</v>
      </c>
      <c r="B216" s="2" t="s">
        <v>249</v>
      </c>
      <c r="C216" s="3" t="s">
        <v>264</v>
      </c>
      <c r="D216" s="4" t="s">
        <v>265</v>
      </c>
      <c r="E216" s="3" t="s">
        <v>406</v>
      </c>
      <c r="F216" s="4" t="s">
        <v>655</v>
      </c>
      <c r="G216" s="3" t="str">
        <f aca="false">CONCATENATE(C216, "_",F216)</f>
        <v>NLA_2024_002_014</v>
      </c>
      <c r="H216" s="4" t="s">
        <v>253</v>
      </c>
      <c r="I216" s="27" t="s">
        <v>658</v>
      </c>
      <c r="J216" s="7" t="s">
        <v>38</v>
      </c>
      <c r="K216" s="4" t="s">
        <v>409</v>
      </c>
      <c r="L216" s="28" t="s">
        <v>415</v>
      </c>
      <c r="M216" s="4" t="s">
        <v>315</v>
      </c>
      <c r="N216" s="4" t="s">
        <v>410</v>
      </c>
      <c r="O216" s="4" t="s">
        <v>410</v>
      </c>
      <c r="P216" s="3" t="s">
        <v>73</v>
      </c>
      <c r="Q216" s="4" t="s">
        <v>411</v>
      </c>
      <c r="R216" s="30" t="s">
        <v>659</v>
      </c>
      <c r="S216" s="4" t="s">
        <v>413</v>
      </c>
      <c r="T216" s="29" t="n">
        <v>1</v>
      </c>
      <c r="U216" s="0" t="s">
        <v>267</v>
      </c>
      <c r="V216" s="7" t="s">
        <v>45</v>
      </c>
      <c r="W216" s="7" t="s">
        <v>660</v>
      </c>
      <c r="X216" s="7" t="s">
        <v>261</v>
      </c>
      <c r="Y216" s="7" t="s">
        <v>269</v>
      </c>
      <c r="Z216" s="13" t="str">
        <f aca="true" t="array" ref="Z216:Z216">LEFT(Y216,LOOKUP(2^15,FIND(".",Y216,ROW(INDIRECT("1:"&amp;LEN(Y216)))))-1)</f>
        <v>LW_2024_002 - 20240214 - 1</v>
      </c>
      <c r="AA216" s="7" t="s">
        <v>270</v>
      </c>
      <c r="AB216" s="13" t="str">
        <f aca="true" t="array" ref="AB216:AB216">LEFT(AA216,LOOKUP(2^15,FIND(".",AA216,ROW(INDIRECT("1:"&amp;LEN(AA216)))))-1)</f>
        <v>LW_2024_002 - 20240214 - 2</v>
      </c>
      <c r="AC216" s="3" t="str">
        <f aca="false">CONCATENATE(Z216, "-",F216, ".mzML")</f>
        <v>LW_2024_002 - 20240214 - 1-014.mzML</v>
      </c>
      <c r="AD216" s="3" t="str">
        <f aca="false">CONCATENATE(AB216, "-",F216, ".mzML")</f>
        <v>LW_2024_002 - 20240214 - 2-014.mzML</v>
      </c>
    </row>
    <row r="217" customFormat="false" ht="17.9" hidden="true" customHeight="false" outlineLevel="0" collapsed="false">
      <c r="A217" s="2" t="s">
        <v>248</v>
      </c>
      <c r="B217" s="2" t="s">
        <v>249</v>
      </c>
      <c r="C217" s="3" t="s">
        <v>271</v>
      </c>
      <c r="D217" s="4" t="s">
        <v>272</v>
      </c>
      <c r="E217" s="3" t="s">
        <v>406</v>
      </c>
      <c r="F217" s="4" t="s">
        <v>655</v>
      </c>
      <c r="G217" s="0" t="str">
        <f aca="false">CONCATENATE(C217, "_",F217)</f>
        <v>NLA_2024_003_014</v>
      </c>
      <c r="H217" s="4" t="s">
        <v>253</v>
      </c>
      <c r="I217" s="3" t="s">
        <v>661</v>
      </c>
      <c r="J217" s="7" t="s">
        <v>38</v>
      </c>
      <c r="K217" s="4" t="s">
        <v>409</v>
      </c>
      <c r="L217" s="28" t="s">
        <v>415</v>
      </c>
      <c r="M217" s="4" t="s">
        <v>315</v>
      </c>
      <c r="N217" s="4" t="s">
        <v>410</v>
      </c>
      <c r="O217" s="4" t="s">
        <v>410</v>
      </c>
      <c r="P217" s="3" t="s">
        <v>73</v>
      </c>
      <c r="Q217" s="4" t="s">
        <v>411</v>
      </c>
      <c r="R217" s="30" t="s">
        <v>662</v>
      </c>
      <c r="S217" s="4" t="s">
        <v>413</v>
      </c>
      <c r="T217" s="29" t="n">
        <v>1</v>
      </c>
      <c r="U217" s="0" t="s">
        <v>274</v>
      </c>
      <c r="V217" s="7" t="s">
        <v>45</v>
      </c>
      <c r="W217" s="7" t="s">
        <v>275</v>
      </c>
      <c r="X217" s="7" t="s">
        <v>261</v>
      </c>
      <c r="Y217" s="7" t="s">
        <v>276</v>
      </c>
      <c r="Z217" s="13" t="str">
        <f aca="true" t="array" ref="Z217:Z217">LEFT(Y217,LOOKUP(2^15,FIND(".",Y217,ROW(INDIRECT("1:"&amp;LEN(Y217)))))-1)</f>
        <v>LW_2024_003 - 20240215 - 1</v>
      </c>
      <c r="AA217" s="7" t="s">
        <v>277</v>
      </c>
      <c r="AB217" s="13" t="str">
        <f aca="true" t="array" ref="AB217:AB217">LEFT(AA217,LOOKUP(2^15,FIND(".",AA217,ROW(INDIRECT("1:"&amp;LEN(AA217)))))-1)</f>
        <v>LW_2024_003 - 20240215 - 2</v>
      </c>
      <c r="AC217" s="0" t="str">
        <f aca="false">CONCATENATE(Z217, "-",F217, ".mzML")</f>
        <v>LW_2024_003 - 20240215 - 1-014.mzML</v>
      </c>
      <c r="AD217" s="0" t="str">
        <f aca="false">CONCATENATE(AB217, "-",F217, ".mzML")</f>
        <v>LW_2024_003 - 20240215 - 2-014.mzML</v>
      </c>
    </row>
    <row r="218" customFormat="false" ht="18.75" hidden="true" customHeight="true" outlineLevel="0" collapsed="false">
      <c r="A218" s="2" t="s">
        <v>576</v>
      </c>
      <c r="B218" s="2" t="s">
        <v>577</v>
      </c>
      <c r="C218" s="3" t="s">
        <v>359</v>
      </c>
      <c r="D218" s="4" t="s">
        <v>360</v>
      </c>
      <c r="E218" s="3" t="s">
        <v>361</v>
      </c>
      <c r="F218" s="5" t="s">
        <v>655</v>
      </c>
      <c r="G218" s="3" t="str">
        <f aca="false">CONCATENATE(C218, "_",F218)</f>
        <v>NLA_2023_001_014</v>
      </c>
      <c r="H218" s="3" t="s">
        <v>285</v>
      </c>
      <c r="I218" s="3" t="s">
        <v>663</v>
      </c>
      <c r="J218" s="23" t="n">
        <v>186.4</v>
      </c>
      <c r="K218" s="4" t="s">
        <v>363</v>
      </c>
      <c r="L218" s="9" t="s">
        <v>288</v>
      </c>
      <c r="M218" s="24" t="s">
        <v>140</v>
      </c>
      <c r="N218" s="24" t="s">
        <v>364</v>
      </c>
      <c r="O218" s="24" t="s">
        <v>364</v>
      </c>
      <c r="P218" s="3" t="s">
        <v>130</v>
      </c>
      <c r="Q218" s="20" t="s">
        <v>257</v>
      </c>
      <c r="R218" s="3" t="s">
        <v>40</v>
      </c>
      <c r="S218" s="3" t="n">
        <v>1000</v>
      </c>
      <c r="T218" s="0" t="n">
        <v>1</v>
      </c>
      <c r="V218" s="7" t="s">
        <v>45</v>
      </c>
      <c r="W218" s="7" t="s">
        <v>366</v>
      </c>
      <c r="X218" s="7" t="n">
        <v>5500</v>
      </c>
      <c r="Y218" s="7" t="s">
        <v>367</v>
      </c>
      <c r="Z218" s="13" t="str">
        <f aca="true" t="array" ref="Z218:Z218">LEFT(Y218,LOOKUP(2^15,FIND(".",Y218,ROW(INDIRECT("1:"&amp;LEN(Y218)))))-1)</f>
        <v>NB_2023_002 - 12012023 - 1</v>
      </c>
      <c r="AA218" s="7" t="s">
        <v>368</v>
      </c>
      <c r="AB218" s="13" t="str">
        <f aca="true" t="array" ref="AB218:AB218">LEFT(AA218,LOOKUP(2^15,FIND(".",AA218,ROW(INDIRECT("1:"&amp;LEN(AA218)))))-1)</f>
        <v>NB_2023_002 - 12012023 - 2</v>
      </c>
      <c r="AC218" s="3" t="str">
        <f aca="false">CONCATENATE(Z218, "-",F218, ".mzML")</f>
        <v>NB_2023_002 - 12012023 - 1-014.mzML</v>
      </c>
      <c r="AD218" s="3" t="str">
        <f aca="false">CONCATENATE(AB218, "-",F218, ".mzML")</f>
        <v>NB_2023_002 - 12012023 - 2-014.mzML</v>
      </c>
    </row>
    <row r="219" customFormat="false" ht="17.9" hidden="true" customHeight="false" outlineLevel="0" collapsed="false">
      <c r="A219" s="2" t="s">
        <v>357</v>
      </c>
      <c r="B219" s="2" t="s">
        <v>358</v>
      </c>
      <c r="C219" s="3" t="s">
        <v>359</v>
      </c>
      <c r="D219" s="4" t="s">
        <v>360</v>
      </c>
      <c r="E219" s="3" t="s">
        <v>361</v>
      </c>
      <c r="F219" s="5" t="s">
        <v>655</v>
      </c>
      <c r="G219" s="3" t="str">
        <f aca="false">CONCATENATE(C219, "_",F219)</f>
        <v>NLA_2023_001_014</v>
      </c>
      <c r="H219" s="3" t="s">
        <v>285</v>
      </c>
      <c r="I219" s="3" t="s">
        <v>663</v>
      </c>
      <c r="J219" s="23" t="n">
        <v>186.4</v>
      </c>
      <c r="K219" s="4" t="s">
        <v>363</v>
      </c>
      <c r="L219" s="9" t="s">
        <v>288</v>
      </c>
      <c r="M219" s="24" t="s">
        <v>140</v>
      </c>
      <c r="N219" s="24" t="s">
        <v>364</v>
      </c>
      <c r="O219" s="24" t="s">
        <v>364</v>
      </c>
      <c r="P219" s="3" t="s">
        <v>130</v>
      </c>
      <c r="Q219" s="20" t="s">
        <v>257</v>
      </c>
      <c r="R219" s="3" t="s">
        <v>40</v>
      </c>
      <c r="S219" s="3" t="n">
        <v>1000</v>
      </c>
      <c r="T219" s="0" t="n">
        <v>1</v>
      </c>
      <c r="V219" s="7" t="s">
        <v>45</v>
      </c>
      <c r="W219" s="7" t="s">
        <v>366</v>
      </c>
      <c r="X219" s="7" t="n">
        <v>5500</v>
      </c>
      <c r="Y219" s="7" t="s">
        <v>367</v>
      </c>
      <c r="Z219" s="13" t="str">
        <f aca="true" t="array" ref="Z219:Z219">LEFT(Y219,LOOKUP(2^15,FIND(".",Y219,ROW(INDIRECT("1:"&amp;LEN(Y219)))))-1)</f>
        <v>NB_2023_002 - 12012023 - 1</v>
      </c>
      <c r="AA219" s="7" t="s">
        <v>368</v>
      </c>
      <c r="AB219" s="13" t="str">
        <f aca="true" t="array" ref="AB219:AB219">LEFT(AA219,LOOKUP(2^15,FIND(".",AA219,ROW(INDIRECT("1:"&amp;LEN(AA219)))))-1)</f>
        <v>NB_2023_002 - 12012023 - 2</v>
      </c>
      <c r="AC219" s="3" t="str">
        <f aca="false">CONCATENATE(Z219, "-",F219, ".mzML")</f>
        <v>NB_2023_002 - 12012023 - 1-014.mzML</v>
      </c>
      <c r="AD219" s="3" t="str">
        <f aca="false">CONCATENATE(AB219, "-",F219, ".mzML")</f>
        <v>NB_2023_002 - 12012023 - 2-014.mzML</v>
      </c>
    </row>
    <row r="220" customFormat="false" ht="16.05" hidden="true" customHeight="false" outlineLevel="0" collapsed="false">
      <c r="A220" s="2" t="s">
        <v>371</v>
      </c>
      <c r="B220" s="2" t="s">
        <v>372</v>
      </c>
      <c r="C220" s="3" t="s">
        <v>373</v>
      </c>
      <c r="D220" s="4" t="s">
        <v>374</v>
      </c>
      <c r="E220" s="3" t="s">
        <v>375</v>
      </c>
      <c r="F220" s="17" t="s">
        <v>655</v>
      </c>
      <c r="G220" s="3" t="str">
        <f aca="false">CONCATENATE(C220, "_",F220)</f>
        <v>NLA_2023_008_014</v>
      </c>
      <c r="H220" s="24" t="s">
        <v>36</v>
      </c>
      <c r="I220" s="24" t="s">
        <v>664</v>
      </c>
      <c r="J220" s="4" t="s">
        <v>38</v>
      </c>
      <c r="K220" s="0" t="s">
        <v>40</v>
      </c>
      <c r="L220" s="9" t="s">
        <v>39</v>
      </c>
      <c r="M220" s="24" t="s">
        <v>377</v>
      </c>
      <c r="N220" s="25" t="s">
        <v>378</v>
      </c>
      <c r="O220" s="24" t="s">
        <v>379</v>
      </c>
      <c r="P220" s="3" t="s">
        <v>73</v>
      </c>
      <c r="Q220" s="24" t="s">
        <v>40</v>
      </c>
      <c r="R220" s="24" t="s">
        <v>380</v>
      </c>
      <c r="S220" s="24" t="s">
        <v>40</v>
      </c>
      <c r="T220" s="20" t="n">
        <v>1</v>
      </c>
      <c r="U220" s="3" t="s">
        <v>665</v>
      </c>
      <c r="V220" s="3" t="s">
        <v>45</v>
      </c>
      <c r="W220" s="3" t="s">
        <v>382</v>
      </c>
      <c r="X220" s="20" t="n">
        <v>5500</v>
      </c>
      <c r="Y220" s="3" t="s">
        <v>383</v>
      </c>
      <c r="Z220" s="13" t="str">
        <f aca="true" t="array" ref="Z220:Z220">LEFT(Y220,LOOKUP(2^15,FIND(".",Y220,ROW(INDIRECT("1:"&amp;LEN(Y220)))))-1)</f>
        <v>NB_2023_022 - 20230406 - 1</v>
      </c>
      <c r="AA220" s="3" t="s">
        <v>384</v>
      </c>
      <c r="AB220" s="13" t="str">
        <f aca="true" t="array" ref="AB220:AB220">LEFT(AA220,LOOKUP(2^15,FIND(".",AA220,ROW(INDIRECT("1:"&amp;LEN(AA220)))))-1)</f>
        <v>NB_2023_022 - 20230406 - 2</v>
      </c>
      <c r="AC220" s="3" t="str">
        <f aca="false">CONCATENATE(Z220, "-",F220, ".mzML")</f>
        <v>NB_2023_022 - 20230406 - 1-014.mzML</v>
      </c>
      <c r="AD220" s="3" t="str">
        <f aca="false">CONCATENATE(AB220, "-",F220, ".mzML")</f>
        <v>NB_2023_022 - 20230406 - 2-014.mzML</v>
      </c>
    </row>
    <row r="221" customFormat="false" ht="16.05" hidden="true" customHeight="false" outlineLevel="0" collapsed="false">
      <c r="A221" s="2" t="s">
        <v>298</v>
      </c>
      <c r="B221" s="2" t="s">
        <v>299</v>
      </c>
      <c r="C221" s="3" t="s">
        <v>300</v>
      </c>
      <c r="D221" s="4" t="s">
        <v>301</v>
      </c>
      <c r="E221" s="3" t="s">
        <v>302</v>
      </c>
      <c r="F221" s="4" t="s">
        <v>655</v>
      </c>
      <c r="G221" s="3" t="str">
        <f aca="false">CONCATENATE(C221, "_",F221)</f>
        <v>NLA_2023_016_014</v>
      </c>
      <c r="H221" s="3" t="s">
        <v>253</v>
      </c>
      <c r="I221" s="3" t="s">
        <v>354</v>
      </c>
      <c r="J221" s="4" t="s">
        <v>40</v>
      </c>
      <c r="K221" s="18" t="s">
        <v>40</v>
      </c>
      <c r="L221" s="9" t="s">
        <v>353</v>
      </c>
      <c r="M221" s="3" t="s">
        <v>40</v>
      </c>
      <c r="N221" s="3" t="s">
        <v>40</v>
      </c>
      <c r="O221" s="3" t="s">
        <v>40</v>
      </c>
      <c r="P221" s="3" t="s">
        <v>40</v>
      </c>
      <c r="Q221" s="3" t="s">
        <v>40</v>
      </c>
      <c r="R221" s="3" t="s">
        <v>40</v>
      </c>
      <c r="S221" s="3" t="s">
        <v>40</v>
      </c>
      <c r="T221" s="0" t="n">
        <v>3</v>
      </c>
      <c r="V221" s="3" t="s">
        <v>40</v>
      </c>
      <c r="W221" s="3" t="s">
        <v>303</v>
      </c>
      <c r="X221" s="20" t="s">
        <v>261</v>
      </c>
      <c r="Y221" s="3" t="s">
        <v>304</v>
      </c>
      <c r="Z221" s="13" t="str">
        <f aca="true" t="array" ref="Z221:Z221">LEFT(Y221,LOOKUP(2^15,FIND(".",Y221,ROW(INDIRECT("1:"&amp;LEN(Y221)))))-1)</f>
        <v>LW_2023_003 - 20231031 - 1</v>
      </c>
      <c r="AA221" s="3" t="s">
        <v>305</v>
      </c>
      <c r="AB221" s="13" t="str">
        <f aca="true" t="array" ref="AB221:AB221">LEFT(AA221,LOOKUP(2^15,FIND(".",AA221,ROW(INDIRECT("1:"&amp;LEN(AA221)))))-1)</f>
        <v>LW_2023_003 - 20231031 - 2</v>
      </c>
      <c r="AC221" s="0" t="str">
        <f aca="false">CONCATENATE(Z221, "-",F221, ".mzML")</f>
        <v>LW_2023_003 - 20231031 - 1-014.mzML</v>
      </c>
      <c r="AD221" s="0" t="str">
        <f aca="false">CONCATENATE(AB221, "-",F221, ".mzML")</f>
        <v>LW_2023_003 - 20231031 - 2-014.mzML</v>
      </c>
    </row>
    <row r="222" customFormat="false" ht="16.05" hidden="true" customHeight="false" outlineLevel="0" collapsed="false">
      <c r="A222" s="2" t="s">
        <v>306</v>
      </c>
      <c r="B222" s="2" t="s">
        <v>307</v>
      </c>
      <c r="C222" s="3" t="s">
        <v>300</v>
      </c>
      <c r="D222" s="4" t="s">
        <v>301</v>
      </c>
      <c r="E222" s="3" t="s">
        <v>302</v>
      </c>
      <c r="F222" s="4" t="s">
        <v>655</v>
      </c>
      <c r="G222" s="3" t="str">
        <f aca="false">CONCATENATE(C222, "_",F222)</f>
        <v>NLA_2023_016_014</v>
      </c>
      <c r="H222" s="3" t="s">
        <v>253</v>
      </c>
      <c r="I222" s="3" t="s">
        <v>354</v>
      </c>
      <c r="J222" s="4" t="s">
        <v>40</v>
      </c>
      <c r="K222" s="18" t="s">
        <v>40</v>
      </c>
      <c r="L222" s="9" t="s">
        <v>353</v>
      </c>
      <c r="M222" s="3" t="s">
        <v>40</v>
      </c>
      <c r="N222" s="3" t="s">
        <v>40</v>
      </c>
      <c r="O222" s="3" t="s">
        <v>40</v>
      </c>
      <c r="P222" s="3" t="s">
        <v>40</v>
      </c>
      <c r="Q222" s="3" t="s">
        <v>40</v>
      </c>
      <c r="R222" s="3" t="s">
        <v>40</v>
      </c>
      <c r="S222" s="3" t="s">
        <v>40</v>
      </c>
      <c r="T222" s="0" t="n">
        <v>3</v>
      </c>
      <c r="V222" s="3" t="s">
        <v>40</v>
      </c>
      <c r="W222" s="3" t="s">
        <v>303</v>
      </c>
      <c r="X222" s="20" t="s">
        <v>261</v>
      </c>
      <c r="Y222" s="3" t="s">
        <v>304</v>
      </c>
      <c r="Z222" s="13" t="str">
        <f aca="true" t="array" ref="Z222:Z222">LEFT(Y222,LOOKUP(2^15,FIND(".",Y222,ROW(INDIRECT("1:"&amp;LEN(Y222)))))-1)</f>
        <v>LW_2023_003 - 20231031 - 1</v>
      </c>
      <c r="AA222" s="3" t="s">
        <v>305</v>
      </c>
      <c r="AB222" s="13" t="str">
        <f aca="true" t="array" ref="AB222:AB222">LEFT(AA222,LOOKUP(2^15,FIND(".",AA222,ROW(INDIRECT("1:"&amp;LEN(AA222)))))-1)</f>
        <v>LW_2023_003 - 20231031 - 2</v>
      </c>
      <c r="AC222" s="0" t="str">
        <f aca="false">CONCATENATE(Z222, "-",F222, ".mzML")</f>
        <v>LW_2023_003 - 20231031 - 1-014.mzML</v>
      </c>
      <c r="AD222" s="0" t="str">
        <f aca="false">CONCATENATE(AB222, "-",F222, ".mzML")</f>
        <v>LW_2023_003 - 20231031 - 2-014.mzML</v>
      </c>
    </row>
    <row r="223" customFormat="false" ht="16.05" hidden="true" customHeight="false" outlineLevel="0" collapsed="false">
      <c r="A223" s="2" t="s">
        <v>30</v>
      </c>
      <c r="B223" s="2" t="s">
        <v>31</v>
      </c>
      <c r="C223" s="0" t="s">
        <v>339</v>
      </c>
      <c r="D223" s="0" t="s">
        <v>340</v>
      </c>
      <c r="E223" s="0" t="s">
        <v>34</v>
      </c>
      <c r="F223" s="0" t="s">
        <v>655</v>
      </c>
      <c r="G223" s="0" t="s">
        <v>666</v>
      </c>
      <c r="H223" s="0" t="s">
        <v>69</v>
      </c>
      <c r="I223" s="3" t="s">
        <v>667</v>
      </c>
      <c r="J223" s="3" t="s">
        <v>38</v>
      </c>
      <c r="K223" s="3" t="s">
        <v>38</v>
      </c>
      <c r="L223" s="9" t="s">
        <v>39</v>
      </c>
      <c r="M223" s="3" t="s">
        <v>140</v>
      </c>
      <c r="N223" s="3" t="s">
        <v>41</v>
      </c>
      <c r="O223" s="3" t="s">
        <v>42</v>
      </c>
      <c r="P223" s="3" t="s">
        <v>73</v>
      </c>
      <c r="Q223" s="3" t="s">
        <v>40</v>
      </c>
      <c r="R223" s="3" t="s">
        <v>74</v>
      </c>
      <c r="S223" s="3" t="s">
        <v>40</v>
      </c>
      <c r="T223" s="3" t="n">
        <v>1</v>
      </c>
      <c r="U223" s="0" t="s">
        <v>668</v>
      </c>
      <c r="V223" s="3" t="s">
        <v>45</v>
      </c>
      <c r="W223" s="0" t="n">
        <v>5500</v>
      </c>
      <c r="X223" s="0" t="s">
        <v>344</v>
      </c>
      <c r="Y223" s="0" t="s">
        <v>345</v>
      </c>
      <c r="Z223" s="0" t="s">
        <v>346</v>
      </c>
      <c r="AA223" s="0" t="s">
        <v>347</v>
      </c>
      <c r="AB223" s="0" t="s">
        <v>348</v>
      </c>
      <c r="AC223" s="0" t="s">
        <v>669</v>
      </c>
      <c r="AD223" s="0" t="s">
        <v>670</v>
      </c>
    </row>
    <row r="224" customFormat="false" ht="16.05" hidden="true" customHeight="false" outlineLevel="0" collapsed="false">
      <c r="A224" s="11" t="s">
        <v>78</v>
      </c>
      <c r="B224" s="2" t="s">
        <v>79</v>
      </c>
      <c r="C224" s="3" t="s">
        <v>339</v>
      </c>
      <c r="D224" s="4" t="s">
        <v>340</v>
      </c>
      <c r="E224" s="3" t="s">
        <v>34</v>
      </c>
      <c r="F224" s="12" t="s">
        <v>655</v>
      </c>
      <c r="G224" s="3" t="str">
        <f aca="false">CONCATENATE(C224, "_",F224)</f>
        <v>NLA_2022_014_014</v>
      </c>
      <c r="H224" s="3" t="s">
        <v>69</v>
      </c>
      <c r="I224" s="14" t="s">
        <v>667</v>
      </c>
      <c r="J224" s="3" t="s">
        <v>38</v>
      </c>
      <c r="K224" s="3" t="s">
        <v>38</v>
      </c>
      <c r="L224" s="9" t="s">
        <v>39</v>
      </c>
      <c r="M224" s="3" t="s">
        <v>140</v>
      </c>
      <c r="N224" s="3" t="s">
        <v>41</v>
      </c>
      <c r="O224" s="3" t="s">
        <v>42</v>
      </c>
      <c r="P224" s="3" t="s">
        <v>73</v>
      </c>
      <c r="Q224" s="3" t="s">
        <v>40</v>
      </c>
      <c r="R224" s="3" t="s">
        <v>74</v>
      </c>
      <c r="S224" s="3" t="s">
        <v>40</v>
      </c>
      <c r="T224" s="3" t="n">
        <v>1</v>
      </c>
      <c r="U224" s="3" t="s">
        <v>668</v>
      </c>
      <c r="V224" s="3" t="s">
        <v>45</v>
      </c>
      <c r="W224" s="3" t="n">
        <v>5500</v>
      </c>
      <c r="X224" s="3" t="s">
        <v>344</v>
      </c>
      <c r="Y224" s="3" t="s">
        <v>345</v>
      </c>
      <c r="Z224" s="13" t="str">
        <f aca="true" t="array" ref="Z224:Z224">LEFT(Y224,LOOKUP(2^15,FIND(".",Y224,ROW(INDIRECT("1:"&amp;LEN(Y224)))))-1)</f>
        <v>NB_2022_047 - 04102022 - 1</v>
      </c>
      <c r="AA224" s="3" t="s">
        <v>347</v>
      </c>
      <c r="AB224" s="13" t="str">
        <f aca="true" t="array" ref="AB224:AB224">LEFT(AA224,LOOKUP(2^15,FIND(".",AA224,ROW(INDIRECT("1:"&amp;LEN(AA224)))))-1)</f>
        <v>NB_2022_047 - 04102022 - 2</v>
      </c>
      <c r="AC224" s="3" t="str">
        <f aca="false">CONCATENATE(Z224, "-",F224, ".mzML")</f>
        <v>NB_2022_047 - 04102022 - 1-014.mzML</v>
      </c>
      <c r="AD224" s="3" t="str">
        <f aca="false">CONCATENATE(AB224, "-",F224, ".mzML")</f>
        <v>NB_2022_047 - 04102022 - 2-014.mzML</v>
      </c>
    </row>
    <row r="225" customFormat="false" ht="17.9" hidden="false" customHeight="false" outlineLevel="0" collapsed="false">
      <c r="A225" s="2" t="s">
        <v>278</v>
      </c>
      <c r="B225" s="2" t="s">
        <v>279</v>
      </c>
      <c r="C225" s="3" t="s">
        <v>250</v>
      </c>
      <c r="D225" s="4" t="s">
        <v>251</v>
      </c>
      <c r="E225" s="3" t="s">
        <v>406</v>
      </c>
      <c r="F225" s="4" t="s">
        <v>671</v>
      </c>
      <c r="G225" s="3" t="str">
        <f aca="false">CONCATENATE(C225, "_",F225)</f>
        <v>NLA_2024_001_015</v>
      </c>
      <c r="H225" s="4" t="s">
        <v>253</v>
      </c>
      <c r="I225" s="27" t="s">
        <v>672</v>
      </c>
      <c r="J225" s="7" t="s">
        <v>38</v>
      </c>
      <c r="K225" s="4" t="s">
        <v>409</v>
      </c>
      <c r="L225" s="28" t="s">
        <v>288</v>
      </c>
      <c r="M225" s="4" t="s">
        <v>431</v>
      </c>
      <c r="N225" s="4" t="s">
        <v>410</v>
      </c>
      <c r="O225" s="4" t="s">
        <v>432</v>
      </c>
      <c r="P225" s="3" t="s">
        <v>73</v>
      </c>
      <c r="Q225" s="4" t="s">
        <v>411</v>
      </c>
      <c r="R225" s="30" t="s">
        <v>657</v>
      </c>
      <c r="S225" s="4" t="s">
        <v>413</v>
      </c>
      <c r="T225" s="29" t="n">
        <v>1</v>
      </c>
      <c r="U225" s="0" t="s">
        <v>258</v>
      </c>
      <c r="V225" s="7" t="s">
        <v>45</v>
      </c>
      <c r="W225" s="7" t="s">
        <v>260</v>
      </c>
      <c r="X225" s="7" t="s">
        <v>261</v>
      </c>
      <c r="Y225" s="7" t="s">
        <v>262</v>
      </c>
      <c r="Z225" s="13" t="str">
        <f aca="true" t="array" ref="Z225:Z225">LEFT(Y225,LOOKUP(2^15,FIND(".",Y225,ROW(INDIRECT("1:"&amp;LEN(Y225)))))-1)</f>
        <v>LW_2024_001 - 20240212 - 1SET1</v>
      </c>
      <c r="AA225" s="7" t="s">
        <v>262</v>
      </c>
      <c r="AB225" s="13" t="str">
        <f aca="true" t="array" ref="AB225:AB225">LEFT(AA225,LOOKUP(2^15,FIND(".",AA225,ROW(INDIRECT("1:"&amp;LEN(AA225)))))-1)</f>
        <v>LW_2024_001 - 20240212 - 1SET1</v>
      </c>
      <c r="AC225" s="3" t="s">
        <v>263</v>
      </c>
      <c r="AD225" s="3" t="s">
        <v>263</v>
      </c>
    </row>
    <row r="226" customFormat="false" ht="17.9" hidden="false" customHeight="false" outlineLevel="0" collapsed="false">
      <c r="A226" s="2" t="s">
        <v>278</v>
      </c>
      <c r="B226" s="2" t="s">
        <v>279</v>
      </c>
      <c r="C226" s="3" t="s">
        <v>264</v>
      </c>
      <c r="D226" s="4" t="s">
        <v>265</v>
      </c>
      <c r="E226" s="3" t="s">
        <v>406</v>
      </c>
      <c r="F226" s="4" t="s">
        <v>671</v>
      </c>
      <c r="G226" s="3" t="str">
        <f aca="false">CONCATENATE(C226, "_",F226)</f>
        <v>NLA_2024_002_015</v>
      </c>
      <c r="H226" s="4" t="s">
        <v>253</v>
      </c>
      <c r="I226" s="27" t="s">
        <v>673</v>
      </c>
      <c r="J226" s="7" t="s">
        <v>38</v>
      </c>
      <c r="K226" s="4" t="s">
        <v>409</v>
      </c>
      <c r="L226" s="28" t="s">
        <v>415</v>
      </c>
      <c r="M226" s="4" t="s">
        <v>431</v>
      </c>
      <c r="N226" s="4" t="s">
        <v>410</v>
      </c>
      <c r="O226" s="4" t="s">
        <v>432</v>
      </c>
      <c r="P226" s="3" t="s">
        <v>73</v>
      </c>
      <c r="Q226" s="4" t="s">
        <v>411</v>
      </c>
      <c r="R226" s="30" t="s">
        <v>659</v>
      </c>
      <c r="S226" s="4" t="s">
        <v>413</v>
      </c>
      <c r="T226" s="29" t="n">
        <v>1</v>
      </c>
      <c r="U226" s="0" t="s">
        <v>267</v>
      </c>
      <c r="V226" s="7" t="s">
        <v>45</v>
      </c>
      <c r="W226" s="7" t="s">
        <v>674</v>
      </c>
      <c r="X226" s="7" t="s">
        <v>261</v>
      </c>
      <c r="Y226" s="7" t="s">
        <v>269</v>
      </c>
      <c r="Z226" s="13" t="str">
        <f aca="true" t="array" ref="Z226:Z226">LEFT(Y226,LOOKUP(2^15,FIND(".",Y226,ROW(INDIRECT("1:"&amp;LEN(Y226)))))-1)</f>
        <v>LW_2024_002 - 20240214 - 1</v>
      </c>
      <c r="AA226" s="7" t="s">
        <v>270</v>
      </c>
      <c r="AB226" s="13" t="str">
        <f aca="true" t="array" ref="AB226:AB226">LEFT(AA226,LOOKUP(2^15,FIND(".",AA226,ROW(INDIRECT("1:"&amp;LEN(AA226)))))-1)</f>
        <v>LW_2024_002 - 20240214 - 2</v>
      </c>
      <c r="AC226" s="3" t="str">
        <f aca="false">CONCATENATE(Z226, "-",F226, ".mzML")</f>
        <v>LW_2024_002 - 20240214 - 1-015.mzML</v>
      </c>
      <c r="AD226" s="3" t="str">
        <f aca="false">CONCATENATE(AB226, "-",F226, ".mzML")</f>
        <v>LW_2024_002 - 20240214 - 2-015.mzML</v>
      </c>
    </row>
    <row r="227" customFormat="false" ht="17.9" hidden="false" customHeight="false" outlineLevel="0" collapsed="false">
      <c r="A227" s="2" t="s">
        <v>278</v>
      </c>
      <c r="B227" s="2" t="s">
        <v>279</v>
      </c>
      <c r="C227" s="3" t="s">
        <v>271</v>
      </c>
      <c r="D227" s="4" t="s">
        <v>272</v>
      </c>
      <c r="E227" s="3" t="s">
        <v>406</v>
      </c>
      <c r="F227" s="4" t="s">
        <v>671</v>
      </c>
      <c r="G227" s="3" t="str">
        <f aca="false">CONCATENATE(C227, "_",F227)</f>
        <v>NLA_2024_003_015</v>
      </c>
      <c r="H227" s="4" t="s">
        <v>253</v>
      </c>
      <c r="I227" s="3" t="s">
        <v>675</v>
      </c>
      <c r="J227" s="7" t="s">
        <v>38</v>
      </c>
      <c r="K227" s="4" t="s">
        <v>409</v>
      </c>
      <c r="L227" s="28" t="s">
        <v>415</v>
      </c>
      <c r="M227" s="4" t="s">
        <v>431</v>
      </c>
      <c r="N227" s="4" t="s">
        <v>410</v>
      </c>
      <c r="O227" s="4" t="s">
        <v>432</v>
      </c>
      <c r="P227" s="3" t="s">
        <v>73</v>
      </c>
      <c r="Q227" s="4" t="s">
        <v>411</v>
      </c>
      <c r="R227" s="30" t="s">
        <v>662</v>
      </c>
      <c r="S227" s="4" t="s">
        <v>413</v>
      </c>
      <c r="T227" s="29" t="n">
        <v>1</v>
      </c>
      <c r="U227" s="0" t="s">
        <v>274</v>
      </c>
      <c r="V227" s="7" t="s">
        <v>45</v>
      </c>
      <c r="W227" s="7" t="s">
        <v>275</v>
      </c>
      <c r="X227" s="7" t="s">
        <v>261</v>
      </c>
      <c r="Y227" s="7" t="s">
        <v>276</v>
      </c>
      <c r="Z227" s="13" t="str">
        <f aca="true" t="array" ref="Z227:Z227">LEFT(Y227,LOOKUP(2^15,FIND(".",Y227,ROW(INDIRECT("1:"&amp;LEN(Y227)))))-1)</f>
        <v>LW_2024_003 - 20240215 - 1</v>
      </c>
      <c r="AA227" s="7" t="s">
        <v>277</v>
      </c>
      <c r="AB227" s="13" t="str">
        <f aca="true" t="array" ref="AB227:AB227">LEFT(AA227,LOOKUP(2^15,FIND(".",AA227,ROW(INDIRECT("1:"&amp;LEN(AA227)))))-1)</f>
        <v>LW_2024_003 - 20240215 - 2</v>
      </c>
      <c r="AC227" s="3" t="str">
        <f aca="false">CONCATENATE(Z227, "-",F227, ".mzML")</f>
        <v>LW_2024_003 - 20240215 - 1-015.mzML</v>
      </c>
      <c r="AD227" s="3" t="str">
        <f aca="false">CONCATENATE(AB227, "-",F227, ".mzML")</f>
        <v>LW_2024_003 - 20240215 - 2-015.mzML</v>
      </c>
    </row>
    <row r="228" customFormat="false" ht="16.05" hidden="true" customHeight="false" outlineLevel="0" collapsed="false">
      <c r="A228" s="2" t="s">
        <v>371</v>
      </c>
      <c r="B228" s="2" t="s">
        <v>372</v>
      </c>
      <c r="C228" s="3" t="s">
        <v>373</v>
      </c>
      <c r="D228" s="4" t="s">
        <v>374</v>
      </c>
      <c r="E228" s="3" t="s">
        <v>375</v>
      </c>
      <c r="F228" s="17" t="s">
        <v>671</v>
      </c>
      <c r="G228" s="3" t="str">
        <f aca="false">CONCATENATE(C228, "_",F228)</f>
        <v>NLA_2023_008_015</v>
      </c>
      <c r="H228" s="24" t="s">
        <v>36</v>
      </c>
      <c r="I228" s="24" t="s">
        <v>676</v>
      </c>
      <c r="J228" s="4" t="s">
        <v>38</v>
      </c>
      <c r="K228" s="0" t="s">
        <v>40</v>
      </c>
      <c r="L228" s="9" t="s">
        <v>39</v>
      </c>
      <c r="M228" s="24" t="s">
        <v>438</v>
      </c>
      <c r="N228" s="25" t="s">
        <v>378</v>
      </c>
      <c r="O228" s="24" t="s">
        <v>379</v>
      </c>
      <c r="P228" s="3" t="s">
        <v>73</v>
      </c>
      <c r="Q228" s="24" t="s">
        <v>40</v>
      </c>
      <c r="R228" s="24" t="s">
        <v>439</v>
      </c>
      <c r="S228" s="24" t="s">
        <v>40</v>
      </c>
      <c r="T228" s="20" t="n">
        <v>1</v>
      </c>
      <c r="U228" s="3" t="s">
        <v>677</v>
      </c>
      <c r="V228" s="3" t="s">
        <v>45</v>
      </c>
      <c r="W228" s="3" t="s">
        <v>382</v>
      </c>
      <c r="X228" s="20" t="n">
        <v>5500</v>
      </c>
      <c r="Y228" s="3" t="s">
        <v>383</v>
      </c>
      <c r="Z228" s="13" t="str">
        <f aca="true" t="array" ref="Z228:Z228">LEFT(Y228,LOOKUP(2^15,FIND(".",Y228,ROW(INDIRECT("1:"&amp;LEN(Y228)))))-1)</f>
        <v>NB_2023_022 - 20230406 - 1</v>
      </c>
      <c r="AA228" s="3" t="s">
        <v>384</v>
      </c>
      <c r="AB228" s="13" t="str">
        <f aca="true" t="array" ref="AB228:AB228">LEFT(AA228,LOOKUP(2^15,FIND(".",AA228,ROW(INDIRECT("1:"&amp;LEN(AA228)))))-1)</f>
        <v>NB_2023_022 - 20230406 - 2</v>
      </c>
      <c r="AC228" s="3" t="str">
        <f aca="false">CONCATENATE(Z228, "-",F228, ".mzML")</f>
        <v>NB_2023_022 - 20230406 - 1-015.mzML</v>
      </c>
      <c r="AD228" s="3" t="str">
        <f aca="false">CONCATENATE(AB228, "-",F228, ".mzML")</f>
        <v>NB_2023_022 - 20230406 - 2-015.mzML</v>
      </c>
    </row>
    <row r="229" customFormat="false" ht="16.05" hidden="true" customHeight="false" outlineLevel="0" collapsed="false">
      <c r="A229" s="2" t="s">
        <v>298</v>
      </c>
      <c r="B229" s="2" t="s">
        <v>299</v>
      </c>
      <c r="C229" s="3" t="s">
        <v>300</v>
      </c>
      <c r="D229" s="4" t="s">
        <v>301</v>
      </c>
      <c r="E229" s="3" t="s">
        <v>302</v>
      </c>
      <c r="F229" s="4" t="s">
        <v>671</v>
      </c>
      <c r="G229" s="3" t="str">
        <f aca="false">CONCATENATE(C229, "_",F229)</f>
        <v>NLA_2023_016_015</v>
      </c>
      <c r="H229" s="24" t="s">
        <v>69</v>
      </c>
      <c r="I229" s="24" t="s">
        <v>678</v>
      </c>
      <c r="J229" s="24" t="s">
        <v>38</v>
      </c>
      <c r="K229" s="24" t="s">
        <v>445</v>
      </c>
      <c r="L229" s="9" t="s">
        <v>288</v>
      </c>
      <c r="M229" s="24" t="s">
        <v>377</v>
      </c>
      <c r="N229" s="24" t="s">
        <v>446</v>
      </c>
      <c r="O229" s="24" t="s">
        <v>446</v>
      </c>
      <c r="P229" s="3" t="s">
        <v>73</v>
      </c>
      <c r="Q229" s="24" t="s">
        <v>291</v>
      </c>
      <c r="R229" s="24" t="s">
        <v>481</v>
      </c>
      <c r="S229" s="24" t="n">
        <v>500</v>
      </c>
      <c r="T229" s="24" t="n">
        <v>3</v>
      </c>
      <c r="V229" s="3" t="s">
        <v>45</v>
      </c>
      <c r="W229" s="3" t="s">
        <v>303</v>
      </c>
      <c r="X229" s="20" t="s">
        <v>261</v>
      </c>
      <c r="Y229" s="3" t="s">
        <v>304</v>
      </c>
      <c r="Z229" s="13" t="str">
        <f aca="true" t="array" ref="Z229:Z229">LEFT(Y229,LOOKUP(2^15,FIND(".",Y229,ROW(INDIRECT("1:"&amp;LEN(Y229)))))-1)</f>
        <v>LW_2023_003 - 20231031 - 1</v>
      </c>
      <c r="AA229" s="3" t="s">
        <v>305</v>
      </c>
      <c r="AB229" s="13" t="str">
        <f aca="true" t="array" ref="AB229:AB229">LEFT(AA229,LOOKUP(2^15,FIND(".",AA229,ROW(INDIRECT("1:"&amp;LEN(AA229)))))-1)</f>
        <v>LW_2023_003 - 20231031 - 2</v>
      </c>
      <c r="AC229" s="0" t="str">
        <f aca="false">CONCATENATE(Z229, "-",F229, ".mzML")</f>
        <v>LW_2023_003 - 20231031 - 1-015.mzML</v>
      </c>
      <c r="AD229" s="0" t="str">
        <f aca="false">CONCATENATE(AB229, "-",F229, ".mzML")</f>
        <v>LW_2023_003 - 20231031 - 2-015.mzML</v>
      </c>
    </row>
    <row r="230" customFormat="false" ht="17.9" hidden="true" customHeight="false" outlineLevel="0" collapsed="false">
      <c r="A230" s="2" t="s">
        <v>389</v>
      </c>
      <c r="B230" s="2" t="s">
        <v>390</v>
      </c>
      <c r="C230" s="3" t="s">
        <v>391</v>
      </c>
      <c r="D230" s="4" t="s">
        <v>392</v>
      </c>
      <c r="E230" s="3"/>
      <c r="F230" s="5" t="s">
        <v>671</v>
      </c>
      <c r="G230" s="3" t="str">
        <f aca="false">CONCATENATE(C230, "_",F230)</f>
        <v>NLA_2022_011_015</v>
      </c>
      <c r="H230" s="3"/>
      <c r="I230" s="3" t="s">
        <v>679</v>
      </c>
      <c r="J230" s="7" t="s">
        <v>38</v>
      </c>
      <c r="K230" s="4" t="s">
        <v>460</v>
      </c>
      <c r="L230" s="9" t="s">
        <v>395</v>
      </c>
      <c r="M230" s="3" t="s">
        <v>496</v>
      </c>
      <c r="N230" s="3" t="s">
        <v>364</v>
      </c>
      <c r="O230" s="3" t="s">
        <v>364</v>
      </c>
      <c r="P230" s="3" t="s">
        <v>130</v>
      </c>
      <c r="Q230" s="3" t="s">
        <v>40</v>
      </c>
      <c r="R230" s="3" t="s">
        <v>40</v>
      </c>
      <c r="S230" s="3" t="n">
        <v>1000</v>
      </c>
      <c r="T230" s="0" t="n">
        <v>3</v>
      </c>
      <c r="V230" s="0" t="s">
        <v>397</v>
      </c>
      <c r="W230" s="3" t="s">
        <v>398</v>
      </c>
      <c r="X230" s="0" t="n">
        <v>5500</v>
      </c>
      <c r="Y230" s="3" t="s">
        <v>399</v>
      </c>
      <c r="Z230" s="13" t="str">
        <f aca="true" t="array" ref="Z230:Z230">LEFT(Y230,LOOKUP(2^15,FIND(".",Y230,ROW(INDIRECT("1:"&amp;LEN(Y230)))))-1)</f>
        <v>NB_2022_052 - 27102022 - 1</v>
      </c>
      <c r="AA230" s="3" t="s">
        <v>400</v>
      </c>
      <c r="AB230" s="13" t="str">
        <f aca="true" t="array" ref="AB230:AB230">LEFT(AA230,LOOKUP(2^15,FIND(".",AA230,ROW(INDIRECT("1:"&amp;LEN(AA230)))))-1)</f>
        <v>NB_2022_052 - 27102022 - 2</v>
      </c>
      <c r="AC230" s="3" t="str">
        <f aca="false">CONCATENATE(Z230, "-",F230, ".mzML")</f>
        <v>NB_2022_052 - 27102022 - 1-015.mzML</v>
      </c>
      <c r="AD230" s="3" t="str">
        <f aca="false">CONCATENATE(AB230, "-",F230, ".mzML")</f>
        <v>NB_2022_052 - 27102022 - 2-015.mzML</v>
      </c>
    </row>
    <row r="231" customFormat="false" ht="16.05" hidden="true" customHeight="false" outlineLevel="0" collapsed="false">
      <c r="A231" s="2" t="s">
        <v>58</v>
      </c>
      <c r="B231" s="2" t="s">
        <v>59</v>
      </c>
      <c r="C231" s="0" t="s">
        <v>339</v>
      </c>
      <c r="D231" s="0" t="s">
        <v>340</v>
      </c>
      <c r="E231" s="0" t="s">
        <v>34</v>
      </c>
      <c r="F231" s="0" t="s">
        <v>671</v>
      </c>
      <c r="G231" s="0" t="s">
        <v>680</v>
      </c>
      <c r="H231" s="3" t="s">
        <v>69</v>
      </c>
      <c r="I231" s="3" t="s">
        <v>681</v>
      </c>
      <c r="J231" s="3" t="s">
        <v>38</v>
      </c>
      <c r="K231" s="3" t="s">
        <v>38</v>
      </c>
      <c r="L231" s="9" t="s">
        <v>39</v>
      </c>
      <c r="M231" s="3" t="s">
        <v>682</v>
      </c>
      <c r="N231" s="3" t="s">
        <v>41</v>
      </c>
      <c r="O231" s="3" t="s">
        <v>62</v>
      </c>
      <c r="P231" s="3" t="s">
        <v>130</v>
      </c>
      <c r="Q231" s="3" t="s">
        <v>40</v>
      </c>
      <c r="R231" s="3" t="s">
        <v>74</v>
      </c>
      <c r="S231" s="3" t="s">
        <v>40</v>
      </c>
      <c r="T231" s="3" t="n">
        <v>1</v>
      </c>
      <c r="U231" s="0" t="s">
        <v>668</v>
      </c>
      <c r="V231" s="3" t="s">
        <v>45</v>
      </c>
      <c r="W231" s="0" t="n">
        <v>5500</v>
      </c>
      <c r="X231" s="0" t="s">
        <v>344</v>
      </c>
      <c r="Y231" s="0" t="s">
        <v>345</v>
      </c>
      <c r="Z231" s="0" t="s">
        <v>346</v>
      </c>
      <c r="AA231" s="0" t="s">
        <v>347</v>
      </c>
      <c r="AB231" s="0" t="s">
        <v>348</v>
      </c>
      <c r="AC231" s="0" t="s">
        <v>683</v>
      </c>
      <c r="AD231" s="0" t="s">
        <v>684</v>
      </c>
    </row>
    <row r="232" customFormat="false" ht="16.05" hidden="true" customHeight="false" outlineLevel="0" collapsed="false">
      <c r="A232" s="11" t="s">
        <v>78</v>
      </c>
      <c r="B232" s="2" t="s">
        <v>79</v>
      </c>
      <c r="C232" s="3" t="s">
        <v>339</v>
      </c>
      <c r="D232" s="4" t="s">
        <v>340</v>
      </c>
      <c r="E232" s="3" t="s">
        <v>34</v>
      </c>
      <c r="F232" s="12" t="s">
        <v>671</v>
      </c>
      <c r="G232" s="3" t="str">
        <f aca="false">CONCATENATE(C232, "_",F232)</f>
        <v>NLA_2022_014_015</v>
      </c>
      <c r="H232" s="0" t="s">
        <v>69</v>
      </c>
      <c r="I232" s="3" t="s">
        <v>681</v>
      </c>
      <c r="J232" s="3" t="s">
        <v>38</v>
      </c>
      <c r="K232" s="3" t="s">
        <v>38</v>
      </c>
      <c r="L232" s="9" t="s">
        <v>39</v>
      </c>
      <c r="M232" s="3" t="s">
        <v>682</v>
      </c>
      <c r="N232" s="3" t="s">
        <v>41</v>
      </c>
      <c r="O232" s="3" t="s">
        <v>62</v>
      </c>
      <c r="P232" s="3" t="s">
        <v>130</v>
      </c>
      <c r="Q232" s="3" t="s">
        <v>40</v>
      </c>
      <c r="R232" s="3" t="s">
        <v>74</v>
      </c>
      <c r="S232" s="3" t="s">
        <v>40</v>
      </c>
      <c r="T232" s="3" t="n">
        <v>1</v>
      </c>
      <c r="U232" s="0" t="s">
        <v>668</v>
      </c>
      <c r="V232" s="3" t="s">
        <v>45</v>
      </c>
      <c r="W232" s="3" t="n">
        <v>5500</v>
      </c>
      <c r="X232" s="3" t="s">
        <v>344</v>
      </c>
      <c r="Y232" s="3" t="s">
        <v>345</v>
      </c>
      <c r="Z232" s="13" t="str">
        <f aca="true" t="array" ref="Z232:Z232">LEFT(Y232,LOOKUP(2^15,FIND(".",Y232,ROW(INDIRECT("1:"&amp;LEN(Y232)))))-1)</f>
        <v>NB_2022_047 - 04102022 - 1</v>
      </c>
      <c r="AA232" s="3" t="s">
        <v>347</v>
      </c>
      <c r="AB232" s="13" t="str">
        <f aca="true" t="array" ref="AB232:AB232">LEFT(AA232,LOOKUP(2^15,FIND(".",AA232,ROW(INDIRECT("1:"&amp;LEN(AA232)))))-1)</f>
        <v>NB_2022_047 - 04102022 - 2</v>
      </c>
      <c r="AC232" s="3" t="str">
        <f aca="false">CONCATENATE(Z232, "-",F232, ".mzML")</f>
        <v>NB_2022_047 - 04102022 - 1-015.mzML</v>
      </c>
      <c r="AD232" s="3" t="str">
        <f aca="false">CONCATENATE(AB232, "-",F232, ".mzML")</f>
        <v>NB_2022_047 - 04102022 - 2-015.mzML</v>
      </c>
    </row>
    <row r="233" customFormat="false" ht="17.9" hidden="true" customHeight="false" outlineLevel="0" collapsed="false">
      <c r="A233" s="2" t="s">
        <v>248</v>
      </c>
      <c r="B233" s="2" t="s">
        <v>249</v>
      </c>
      <c r="C233" s="3" t="s">
        <v>250</v>
      </c>
      <c r="D233" s="4" t="s">
        <v>251</v>
      </c>
      <c r="E233" s="3" t="s">
        <v>406</v>
      </c>
      <c r="F233" s="4" t="s">
        <v>685</v>
      </c>
      <c r="G233" s="3" t="str">
        <f aca="false">CONCATENATE(C233, "_",F233)</f>
        <v>NLA_2024_001_016</v>
      </c>
      <c r="H233" s="4" t="s">
        <v>253</v>
      </c>
      <c r="I233" s="27" t="s">
        <v>686</v>
      </c>
      <c r="J233" s="7" t="s">
        <v>38</v>
      </c>
      <c r="K233" s="4" t="s">
        <v>409</v>
      </c>
      <c r="L233" s="28" t="s">
        <v>288</v>
      </c>
      <c r="M233" s="4" t="s">
        <v>315</v>
      </c>
      <c r="N233" s="4" t="s">
        <v>410</v>
      </c>
      <c r="O233" s="4" t="s">
        <v>410</v>
      </c>
      <c r="P233" s="3" t="s">
        <v>73</v>
      </c>
      <c r="Q233" s="4" t="s">
        <v>411</v>
      </c>
      <c r="R233" s="30" t="s">
        <v>687</v>
      </c>
      <c r="S233" s="4" t="s">
        <v>413</v>
      </c>
      <c r="T233" s="29" t="n">
        <v>1</v>
      </c>
      <c r="U233" s="0" t="s">
        <v>258</v>
      </c>
      <c r="V233" s="7" t="s">
        <v>45</v>
      </c>
      <c r="W233" s="7" t="s">
        <v>260</v>
      </c>
      <c r="X233" s="7" t="s">
        <v>261</v>
      </c>
      <c r="Y233" s="7" t="s">
        <v>262</v>
      </c>
      <c r="Z233" s="13" t="str">
        <f aca="true" t="array" ref="Z233:Z233">LEFT(Y233,LOOKUP(2^15,FIND(".",Y233,ROW(INDIRECT("1:"&amp;LEN(Y233)))))-1)</f>
        <v>LW_2024_001 - 20240212 - 1SET1</v>
      </c>
      <c r="AA233" s="7" t="s">
        <v>262</v>
      </c>
      <c r="AB233" s="13" t="str">
        <f aca="true" t="array" ref="AB233:AB233">LEFT(AA233,LOOKUP(2^15,FIND(".",AA233,ROW(INDIRECT("1:"&amp;LEN(AA233)))))-1)</f>
        <v>LW_2024_001 - 20240212 - 1SET1</v>
      </c>
      <c r="AC233" s="3" t="s">
        <v>263</v>
      </c>
      <c r="AD233" s="3" t="s">
        <v>263</v>
      </c>
    </row>
    <row r="234" customFormat="false" ht="17.9" hidden="true" customHeight="false" outlineLevel="0" collapsed="false">
      <c r="A234" s="2" t="s">
        <v>248</v>
      </c>
      <c r="B234" s="2" t="s">
        <v>249</v>
      </c>
      <c r="C234" s="3" t="s">
        <v>271</v>
      </c>
      <c r="D234" s="4" t="s">
        <v>272</v>
      </c>
      <c r="E234" s="3" t="s">
        <v>406</v>
      </c>
      <c r="F234" s="4" t="s">
        <v>685</v>
      </c>
      <c r="G234" s="0" t="str">
        <f aca="false">CONCATENATE(C234, "_",F234)</f>
        <v>NLA_2024_003_016</v>
      </c>
      <c r="H234" s="4" t="s">
        <v>253</v>
      </c>
      <c r="I234" s="3" t="s">
        <v>688</v>
      </c>
      <c r="J234" s="7" t="s">
        <v>38</v>
      </c>
      <c r="K234" s="4" t="s">
        <v>409</v>
      </c>
      <c r="L234" s="28" t="s">
        <v>415</v>
      </c>
      <c r="M234" s="4" t="s">
        <v>315</v>
      </c>
      <c r="N234" s="4" t="s">
        <v>410</v>
      </c>
      <c r="O234" s="4" t="s">
        <v>410</v>
      </c>
      <c r="P234" s="3" t="s">
        <v>73</v>
      </c>
      <c r="Q234" s="4" t="s">
        <v>411</v>
      </c>
      <c r="R234" s="30" t="s">
        <v>689</v>
      </c>
      <c r="S234" s="4" t="s">
        <v>413</v>
      </c>
      <c r="T234" s="29" t="n">
        <v>1</v>
      </c>
      <c r="U234" s="3" t="s">
        <v>274</v>
      </c>
      <c r="V234" s="7" t="s">
        <v>45</v>
      </c>
      <c r="W234" s="7" t="s">
        <v>275</v>
      </c>
      <c r="X234" s="7" t="s">
        <v>261</v>
      </c>
      <c r="Y234" s="7" t="s">
        <v>276</v>
      </c>
      <c r="Z234" s="13" t="str">
        <f aca="true" t="array" ref="Z234:Z234">LEFT(Y234,LOOKUP(2^15,FIND(".",Y234,ROW(INDIRECT("1:"&amp;LEN(Y234)))))-1)</f>
        <v>LW_2024_003 - 20240215 - 1</v>
      </c>
      <c r="AA234" s="7" t="s">
        <v>277</v>
      </c>
      <c r="AB234" s="13" t="str">
        <f aca="true" t="array" ref="AB234:AB234">LEFT(AA234,LOOKUP(2^15,FIND(".",AA234,ROW(INDIRECT("1:"&amp;LEN(AA234)))))-1)</f>
        <v>LW_2024_003 - 20240215 - 2</v>
      </c>
      <c r="AC234" s="0" t="str">
        <f aca="false">CONCATENATE(Z234, "-",F234, ".mzML")</f>
        <v>LW_2024_003 - 20240215 - 1-016.mzML</v>
      </c>
      <c r="AD234" s="0" t="str">
        <f aca="false">CONCATENATE(AB234, "-",F234, ".mzML")</f>
        <v>LW_2024_003 - 20240215 - 2-016.mzML</v>
      </c>
    </row>
    <row r="235" customFormat="false" ht="17.9" hidden="true" customHeight="false" outlineLevel="0" collapsed="false">
      <c r="A235" s="2" t="s">
        <v>576</v>
      </c>
      <c r="B235" s="2" t="s">
        <v>577</v>
      </c>
      <c r="C235" s="3" t="s">
        <v>359</v>
      </c>
      <c r="D235" s="4" t="s">
        <v>360</v>
      </c>
      <c r="E235" s="3" t="s">
        <v>361</v>
      </c>
      <c r="F235" s="5" t="s">
        <v>685</v>
      </c>
      <c r="G235" s="3" t="str">
        <f aca="false">CONCATENATE(C235, "_",F235)</f>
        <v>NLA_2023_001_016</v>
      </c>
      <c r="H235" s="3" t="s">
        <v>253</v>
      </c>
      <c r="I235" s="3" t="s">
        <v>690</v>
      </c>
      <c r="J235" s="23" t="n">
        <v>266.3</v>
      </c>
      <c r="K235" s="4" t="s">
        <v>363</v>
      </c>
      <c r="L235" s="9" t="s">
        <v>288</v>
      </c>
      <c r="M235" s="24" t="s">
        <v>87</v>
      </c>
      <c r="N235" s="24" t="s">
        <v>364</v>
      </c>
      <c r="O235" s="24" t="s">
        <v>419</v>
      </c>
      <c r="P235" s="3" t="s">
        <v>130</v>
      </c>
      <c r="Q235" s="20" t="s">
        <v>257</v>
      </c>
      <c r="R235" s="3" t="s">
        <v>40</v>
      </c>
      <c r="S235" s="3" t="n">
        <v>1000</v>
      </c>
      <c r="T235" s="0" t="n">
        <v>1</v>
      </c>
      <c r="V235" s="7" t="s">
        <v>45</v>
      </c>
      <c r="W235" s="7" t="s">
        <v>366</v>
      </c>
      <c r="X235" s="7" t="n">
        <v>5500</v>
      </c>
      <c r="Y235" s="7" t="s">
        <v>367</v>
      </c>
      <c r="Z235" s="13" t="str">
        <f aca="true" t="array" ref="Z235:Z235">LEFT(Y235,LOOKUP(2^15,FIND(".",Y235,ROW(INDIRECT("1:"&amp;LEN(Y235)))))-1)</f>
        <v>NB_2023_002 - 12012023 - 1</v>
      </c>
      <c r="AA235" s="7" t="s">
        <v>368</v>
      </c>
      <c r="AB235" s="13" t="str">
        <f aca="true" t="array" ref="AB235:AB235">LEFT(AA235,LOOKUP(2^15,FIND(".",AA235,ROW(INDIRECT("1:"&amp;LEN(AA235)))))-1)</f>
        <v>NB_2023_002 - 12012023 - 2</v>
      </c>
      <c r="AC235" s="3" t="str">
        <f aca="false">CONCATENATE(Z235, "-",F235, ".mzML")</f>
        <v>NB_2023_002 - 12012023 - 1-016.mzML</v>
      </c>
      <c r="AD235" s="3" t="str">
        <f aca="false">CONCATENATE(AB235, "-",F235, ".mzML")</f>
        <v>NB_2023_002 - 12012023 - 2-016.mzML</v>
      </c>
    </row>
    <row r="236" customFormat="false" ht="16.05" hidden="true" customHeight="false" outlineLevel="0" collapsed="false">
      <c r="A236" s="2" t="s">
        <v>298</v>
      </c>
      <c r="B236" s="2" t="s">
        <v>299</v>
      </c>
      <c r="C236" s="3" t="s">
        <v>300</v>
      </c>
      <c r="D236" s="4" t="s">
        <v>301</v>
      </c>
      <c r="E236" s="3" t="s">
        <v>302</v>
      </c>
      <c r="F236" s="4" t="s">
        <v>685</v>
      </c>
      <c r="G236" s="3" t="str">
        <f aca="false">CONCATENATE(C236, "_",F236)</f>
        <v>NLA_2023_016_016</v>
      </c>
      <c r="H236" s="24" t="s">
        <v>36</v>
      </c>
      <c r="I236" s="24" t="s">
        <v>691</v>
      </c>
      <c r="J236" s="24" t="s">
        <v>38</v>
      </c>
      <c r="K236" s="24" t="s">
        <v>445</v>
      </c>
      <c r="L236" s="9" t="s">
        <v>288</v>
      </c>
      <c r="M236" s="24" t="s">
        <v>377</v>
      </c>
      <c r="N236" s="24" t="s">
        <v>446</v>
      </c>
      <c r="O236" s="24" t="s">
        <v>446</v>
      </c>
      <c r="P236" s="3" t="s">
        <v>73</v>
      </c>
      <c r="Q236" s="24" t="s">
        <v>291</v>
      </c>
      <c r="R236" s="24" t="s">
        <v>447</v>
      </c>
      <c r="S236" s="24" t="n">
        <v>500</v>
      </c>
      <c r="T236" s="24" t="n">
        <v>3</v>
      </c>
      <c r="V236" s="3" t="s">
        <v>45</v>
      </c>
      <c r="W236" s="3" t="s">
        <v>303</v>
      </c>
      <c r="X236" s="20" t="s">
        <v>261</v>
      </c>
      <c r="Y236" s="3" t="s">
        <v>304</v>
      </c>
      <c r="Z236" s="13" t="str">
        <f aca="true" t="array" ref="Z236:Z236">LEFT(Y236,LOOKUP(2^15,FIND(".",Y236,ROW(INDIRECT("1:"&amp;LEN(Y236)))))-1)</f>
        <v>LW_2023_003 - 20231031 - 1</v>
      </c>
      <c r="AA236" s="3" t="s">
        <v>305</v>
      </c>
      <c r="AB236" s="13" t="str">
        <f aca="true" t="array" ref="AB236:AB236">LEFT(AA236,LOOKUP(2^15,FIND(".",AA236,ROW(INDIRECT("1:"&amp;LEN(AA236)))))-1)</f>
        <v>LW_2023_003 - 20231031 - 2</v>
      </c>
      <c r="AC236" s="0" t="str">
        <f aca="false">CONCATENATE(Z236, "-",F236, ".mzML")</f>
        <v>LW_2023_003 - 20231031 - 1-016.mzML</v>
      </c>
      <c r="AD236" s="0" t="str">
        <f aca="false">CONCATENATE(AB236, "-",F236, ".mzML")</f>
        <v>LW_2023_003 - 20231031 - 2-016.mzML</v>
      </c>
    </row>
    <row r="237" customFormat="false" ht="16.05" hidden="true" customHeight="false" outlineLevel="0" collapsed="false">
      <c r="A237" s="2" t="s">
        <v>30</v>
      </c>
      <c r="B237" s="2" t="s">
        <v>31</v>
      </c>
      <c r="C237" s="0" t="s">
        <v>339</v>
      </c>
      <c r="D237" s="0" t="s">
        <v>340</v>
      </c>
      <c r="E237" s="0" t="s">
        <v>34</v>
      </c>
      <c r="F237" s="0" t="s">
        <v>685</v>
      </c>
      <c r="G237" s="0" t="s">
        <v>692</v>
      </c>
      <c r="H237" s="0" t="s">
        <v>36</v>
      </c>
      <c r="I237" s="3" t="s">
        <v>693</v>
      </c>
      <c r="J237" s="3" t="s">
        <v>38</v>
      </c>
      <c r="K237" s="3" t="s">
        <v>38</v>
      </c>
      <c r="L237" s="9" t="s">
        <v>39</v>
      </c>
      <c r="M237" s="3" t="s">
        <v>40</v>
      </c>
      <c r="N237" s="3" t="s">
        <v>41</v>
      </c>
      <c r="O237" s="3" t="s">
        <v>42</v>
      </c>
      <c r="P237" s="3" t="s">
        <v>40</v>
      </c>
      <c r="Q237" s="3" t="s">
        <v>40</v>
      </c>
      <c r="R237" s="3" t="s">
        <v>43</v>
      </c>
      <c r="S237" s="3" t="s">
        <v>40</v>
      </c>
      <c r="T237" s="3" t="n">
        <v>1</v>
      </c>
      <c r="U237" s="0" t="s">
        <v>694</v>
      </c>
      <c r="V237" s="3" t="s">
        <v>45</v>
      </c>
      <c r="W237" s="0" t="n">
        <v>5500</v>
      </c>
      <c r="X237" s="0" t="s">
        <v>344</v>
      </c>
      <c r="Y237" s="0" t="s">
        <v>345</v>
      </c>
      <c r="Z237" s="0" t="s">
        <v>346</v>
      </c>
      <c r="AA237" s="0" t="s">
        <v>347</v>
      </c>
      <c r="AB237" s="0" t="s">
        <v>348</v>
      </c>
      <c r="AC237" s="0" t="s">
        <v>695</v>
      </c>
      <c r="AD237" s="0" t="s">
        <v>696</v>
      </c>
    </row>
    <row r="238" customFormat="false" ht="17.9" hidden="false" customHeight="false" outlineLevel="0" collapsed="false">
      <c r="A238" s="2" t="s">
        <v>278</v>
      </c>
      <c r="B238" s="2" t="s">
        <v>279</v>
      </c>
      <c r="C238" s="3" t="s">
        <v>250</v>
      </c>
      <c r="D238" s="4" t="s">
        <v>251</v>
      </c>
      <c r="E238" s="3" t="s">
        <v>406</v>
      </c>
      <c r="F238" s="4" t="s">
        <v>697</v>
      </c>
      <c r="G238" s="3" t="str">
        <f aca="false">CONCATENATE(C238, "_",F238)</f>
        <v>NLA_2024_001_017</v>
      </c>
      <c r="H238" s="4" t="s">
        <v>253</v>
      </c>
      <c r="I238" s="27" t="s">
        <v>698</v>
      </c>
      <c r="J238" s="7" t="s">
        <v>38</v>
      </c>
      <c r="K238" s="4" t="s">
        <v>409</v>
      </c>
      <c r="L238" s="28" t="s">
        <v>288</v>
      </c>
      <c r="M238" s="4" t="s">
        <v>431</v>
      </c>
      <c r="N238" s="4" t="s">
        <v>410</v>
      </c>
      <c r="O238" s="4" t="s">
        <v>432</v>
      </c>
      <c r="P238" s="3" t="s">
        <v>73</v>
      </c>
      <c r="Q238" s="4" t="s">
        <v>411</v>
      </c>
      <c r="R238" s="30" t="s">
        <v>687</v>
      </c>
      <c r="S238" s="4" t="s">
        <v>413</v>
      </c>
      <c r="T238" s="29" t="n">
        <v>1</v>
      </c>
      <c r="U238" s="0" t="s">
        <v>258</v>
      </c>
      <c r="V238" s="7" t="s">
        <v>45</v>
      </c>
      <c r="W238" s="7" t="s">
        <v>260</v>
      </c>
      <c r="X238" s="7" t="s">
        <v>261</v>
      </c>
      <c r="Y238" s="7" t="s">
        <v>262</v>
      </c>
      <c r="Z238" s="13" t="str">
        <f aca="true" t="array" ref="Z238:Z238">LEFT(Y238,LOOKUP(2^15,FIND(".",Y238,ROW(INDIRECT("1:"&amp;LEN(Y238)))))-1)</f>
        <v>LW_2024_001 - 20240212 - 1SET1</v>
      </c>
      <c r="AA238" s="7" t="s">
        <v>262</v>
      </c>
      <c r="AB238" s="13" t="str">
        <f aca="true" t="array" ref="AB238:AB238">LEFT(AA238,LOOKUP(2^15,FIND(".",AA238,ROW(INDIRECT("1:"&amp;LEN(AA238)))))-1)</f>
        <v>LW_2024_001 - 20240212 - 1SET1</v>
      </c>
      <c r="AC238" s="3" t="s">
        <v>263</v>
      </c>
      <c r="AD238" s="3" t="s">
        <v>263</v>
      </c>
    </row>
    <row r="239" customFormat="false" ht="17.9" hidden="false" customHeight="false" outlineLevel="0" collapsed="false">
      <c r="A239" s="2" t="s">
        <v>278</v>
      </c>
      <c r="B239" s="2" t="s">
        <v>279</v>
      </c>
      <c r="C239" s="3" t="s">
        <v>264</v>
      </c>
      <c r="D239" s="4" t="s">
        <v>265</v>
      </c>
      <c r="E239" s="3" t="s">
        <v>406</v>
      </c>
      <c r="F239" s="4" t="s">
        <v>697</v>
      </c>
      <c r="G239" s="3" t="str">
        <f aca="false">CONCATENATE(C239, "_",F239)</f>
        <v>NLA_2024_002_017</v>
      </c>
      <c r="H239" s="4" t="s">
        <v>253</v>
      </c>
      <c r="I239" s="27" t="s">
        <v>699</v>
      </c>
      <c r="J239" s="7" t="s">
        <v>38</v>
      </c>
      <c r="K239" s="4" t="s">
        <v>409</v>
      </c>
      <c r="L239" s="28" t="s">
        <v>415</v>
      </c>
      <c r="M239" s="4" t="s">
        <v>431</v>
      </c>
      <c r="N239" s="4" t="s">
        <v>410</v>
      </c>
      <c r="O239" s="4" t="s">
        <v>432</v>
      </c>
      <c r="P239" s="3" t="s">
        <v>73</v>
      </c>
      <c r="Q239" s="4" t="s">
        <v>411</v>
      </c>
      <c r="R239" s="30" t="s">
        <v>700</v>
      </c>
      <c r="S239" s="4" t="s">
        <v>413</v>
      </c>
      <c r="T239" s="29" t="n">
        <v>1</v>
      </c>
      <c r="U239" s="0" t="s">
        <v>267</v>
      </c>
      <c r="V239" s="7" t="s">
        <v>45</v>
      </c>
      <c r="W239" s="7" t="s">
        <v>701</v>
      </c>
      <c r="X239" s="7" t="s">
        <v>261</v>
      </c>
      <c r="Y239" s="7" t="s">
        <v>269</v>
      </c>
      <c r="Z239" s="13" t="str">
        <f aca="true" t="array" ref="Z239:Z239">LEFT(Y239,LOOKUP(2^15,FIND(".",Y239,ROW(INDIRECT("1:"&amp;LEN(Y239)))))-1)</f>
        <v>LW_2024_002 - 20240214 - 1</v>
      </c>
      <c r="AA239" s="7" t="s">
        <v>270</v>
      </c>
      <c r="AB239" s="13" t="str">
        <f aca="true" t="array" ref="AB239:AB239">LEFT(AA239,LOOKUP(2^15,FIND(".",AA239,ROW(INDIRECT("1:"&amp;LEN(AA239)))))-1)</f>
        <v>LW_2024_002 - 20240214 - 2</v>
      </c>
      <c r="AC239" s="3" t="str">
        <f aca="false">CONCATENATE(Z239, "-",F239, ".mzML")</f>
        <v>LW_2024_002 - 20240214 - 1-017.mzML</v>
      </c>
      <c r="AD239" s="3" t="str">
        <f aca="false">CONCATENATE(AB239, "-",F239, ".mzML")</f>
        <v>LW_2024_002 - 20240214 - 2-017.mzML</v>
      </c>
    </row>
    <row r="240" customFormat="false" ht="17.9" hidden="false" customHeight="false" outlineLevel="0" collapsed="false">
      <c r="A240" s="2" t="s">
        <v>278</v>
      </c>
      <c r="B240" s="2" t="s">
        <v>279</v>
      </c>
      <c r="C240" s="3" t="s">
        <v>271</v>
      </c>
      <c r="D240" s="4" t="s">
        <v>272</v>
      </c>
      <c r="E240" s="3" t="s">
        <v>406</v>
      </c>
      <c r="F240" s="4" t="s">
        <v>697</v>
      </c>
      <c r="G240" s="3" t="str">
        <f aca="false">CONCATENATE(C240, "_",F240)</f>
        <v>NLA_2024_003_017</v>
      </c>
      <c r="H240" s="4" t="s">
        <v>253</v>
      </c>
      <c r="I240" s="3" t="s">
        <v>702</v>
      </c>
      <c r="J240" s="7" t="s">
        <v>38</v>
      </c>
      <c r="K240" s="4" t="s">
        <v>409</v>
      </c>
      <c r="L240" s="28" t="s">
        <v>415</v>
      </c>
      <c r="M240" s="4" t="s">
        <v>431</v>
      </c>
      <c r="N240" s="4" t="s">
        <v>410</v>
      </c>
      <c r="O240" s="4" t="s">
        <v>432</v>
      </c>
      <c r="P240" s="3" t="s">
        <v>73</v>
      </c>
      <c r="Q240" s="4" t="s">
        <v>411</v>
      </c>
      <c r="R240" s="30" t="s">
        <v>689</v>
      </c>
      <c r="S240" s="4" t="s">
        <v>413</v>
      </c>
      <c r="T240" s="29" t="n">
        <v>1</v>
      </c>
      <c r="U240" s="0" t="s">
        <v>274</v>
      </c>
      <c r="V240" s="7" t="s">
        <v>45</v>
      </c>
      <c r="W240" s="7" t="s">
        <v>275</v>
      </c>
      <c r="X240" s="7" t="s">
        <v>261</v>
      </c>
      <c r="Y240" s="7" t="s">
        <v>276</v>
      </c>
      <c r="Z240" s="13" t="str">
        <f aca="true" t="array" ref="Z240:Z240">LEFT(Y240,LOOKUP(2^15,FIND(".",Y240,ROW(INDIRECT("1:"&amp;LEN(Y240)))))-1)</f>
        <v>LW_2024_003 - 20240215 - 1</v>
      </c>
      <c r="AA240" s="7" t="s">
        <v>277</v>
      </c>
      <c r="AB240" s="13" t="str">
        <f aca="true" t="array" ref="AB240:AB240">LEFT(AA240,LOOKUP(2^15,FIND(".",AA240,ROW(INDIRECT("1:"&amp;LEN(AA240)))))-1)</f>
        <v>LW_2024_003 - 20240215 - 2</v>
      </c>
      <c r="AC240" s="3" t="str">
        <f aca="false">CONCATENATE(Z240, "-",F240, ".mzML")</f>
        <v>LW_2024_003 - 20240215 - 1-017.mzML</v>
      </c>
      <c r="AD240" s="3" t="str">
        <f aca="false">CONCATENATE(AB240, "-",F240, ".mzML")</f>
        <v>LW_2024_003 - 20240215 - 2-017.mzML</v>
      </c>
    </row>
    <row r="241" customFormat="false" ht="16.05" hidden="true" customHeight="false" outlineLevel="0" collapsed="false">
      <c r="A241" s="2" t="s">
        <v>306</v>
      </c>
      <c r="B241" s="2" t="s">
        <v>307</v>
      </c>
      <c r="C241" s="3" t="s">
        <v>300</v>
      </c>
      <c r="D241" s="4" t="s">
        <v>301</v>
      </c>
      <c r="E241" s="3" t="s">
        <v>302</v>
      </c>
      <c r="F241" s="4" t="s">
        <v>697</v>
      </c>
      <c r="G241" s="3" t="str">
        <f aca="false">CONCATENATE(C241, "_",F241)</f>
        <v>NLA_2023_016_017</v>
      </c>
      <c r="H241" s="24" t="s">
        <v>69</v>
      </c>
      <c r="I241" s="24" t="s">
        <v>703</v>
      </c>
      <c r="J241" s="24" t="s">
        <v>38</v>
      </c>
      <c r="K241" s="24" t="s">
        <v>445</v>
      </c>
      <c r="L241" s="9" t="s">
        <v>288</v>
      </c>
      <c r="M241" s="24" t="s">
        <v>377</v>
      </c>
      <c r="N241" s="24" t="s">
        <v>364</v>
      </c>
      <c r="O241" s="24" t="s">
        <v>364</v>
      </c>
      <c r="P241" s="3" t="s">
        <v>130</v>
      </c>
      <c r="Q241" s="24" t="s">
        <v>291</v>
      </c>
      <c r="R241" s="24" t="s">
        <v>481</v>
      </c>
      <c r="S241" s="24" t="n">
        <v>1000</v>
      </c>
      <c r="T241" s="24" t="n">
        <v>3</v>
      </c>
      <c r="V241" s="3" t="s">
        <v>45</v>
      </c>
      <c r="W241" s="3" t="s">
        <v>303</v>
      </c>
      <c r="X241" s="20" t="s">
        <v>261</v>
      </c>
      <c r="Y241" s="3" t="s">
        <v>304</v>
      </c>
      <c r="Z241" s="13" t="str">
        <f aca="true" t="array" ref="Z241:Z241">LEFT(Y241,LOOKUP(2^15,FIND(".",Y241,ROW(INDIRECT("1:"&amp;LEN(Y241)))))-1)</f>
        <v>LW_2023_003 - 20231031 - 1</v>
      </c>
      <c r="AA241" s="3" t="s">
        <v>305</v>
      </c>
      <c r="AB241" s="13" t="str">
        <f aca="true" t="array" ref="AB241:AB241">LEFT(AA241,LOOKUP(2^15,FIND(".",AA241,ROW(INDIRECT("1:"&amp;LEN(AA241)))))-1)</f>
        <v>LW_2023_003 - 20231031 - 2</v>
      </c>
      <c r="AC241" s="0" t="str">
        <f aca="false">CONCATENATE(Z241, "-",F241, ".mzML")</f>
        <v>LW_2023_003 - 20231031 - 1-017.mzML</v>
      </c>
      <c r="AD241" s="0" t="str">
        <f aca="false">CONCATENATE(AB241, "-",F241, ".mzML")</f>
        <v>LW_2023_003 - 20231031 - 2-017.mzML</v>
      </c>
    </row>
    <row r="242" customFormat="false" ht="16.05" hidden="true" customHeight="false" outlineLevel="0" collapsed="false">
      <c r="A242" s="2" t="s">
        <v>66</v>
      </c>
      <c r="B242" s="2" t="s">
        <v>67</v>
      </c>
      <c r="C242" s="0" t="s">
        <v>339</v>
      </c>
      <c r="D242" s="0" t="s">
        <v>340</v>
      </c>
      <c r="E242" s="0" t="s">
        <v>34</v>
      </c>
      <c r="F242" s="0" t="s">
        <v>697</v>
      </c>
      <c r="G242" s="0" t="s">
        <v>704</v>
      </c>
      <c r="H242" s="3" t="s">
        <v>36</v>
      </c>
      <c r="I242" s="14" t="s">
        <v>705</v>
      </c>
      <c r="J242" s="3" t="s">
        <v>38</v>
      </c>
      <c r="K242" s="3" t="s">
        <v>38</v>
      </c>
      <c r="L242" s="9" t="s">
        <v>39</v>
      </c>
      <c r="M242" s="3" t="s">
        <v>140</v>
      </c>
      <c r="N242" s="3" t="s">
        <v>41</v>
      </c>
      <c r="O242" s="3" t="s">
        <v>72</v>
      </c>
      <c r="P242" s="3" t="s">
        <v>130</v>
      </c>
      <c r="Q242" s="3" t="s">
        <v>40</v>
      </c>
      <c r="R242" s="3" t="s">
        <v>88</v>
      </c>
      <c r="S242" s="3" t="s">
        <v>40</v>
      </c>
      <c r="T242" s="3" t="n">
        <v>1</v>
      </c>
      <c r="U242" s="3" t="s">
        <v>706</v>
      </c>
      <c r="V242" s="3" t="s">
        <v>45</v>
      </c>
      <c r="W242" s="0" t="n">
        <v>5500</v>
      </c>
      <c r="X242" s="0" t="s">
        <v>344</v>
      </c>
      <c r="Y242" s="0" t="s">
        <v>345</v>
      </c>
      <c r="Z242" s="0" t="s">
        <v>346</v>
      </c>
      <c r="AA242" s="0" t="s">
        <v>347</v>
      </c>
      <c r="AB242" s="0" t="s">
        <v>348</v>
      </c>
      <c r="AC242" s="0" t="s">
        <v>707</v>
      </c>
      <c r="AD242" s="0" t="s">
        <v>708</v>
      </c>
    </row>
    <row r="243" customFormat="false" ht="17.9" hidden="true" customHeight="false" outlineLevel="0" collapsed="false">
      <c r="A243" s="2" t="s">
        <v>248</v>
      </c>
      <c r="B243" s="2" t="s">
        <v>249</v>
      </c>
      <c r="C243" s="3" t="s">
        <v>250</v>
      </c>
      <c r="D243" s="4" t="s">
        <v>251</v>
      </c>
      <c r="E243" s="3" t="s">
        <v>406</v>
      </c>
      <c r="F243" s="4" t="s">
        <v>709</v>
      </c>
      <c r="G243" s="3" t="str">
        <f aca="false">CONCATENATE(C243, "_",F243)</f>
        <v>NLA_2024_001_018</v>
      </c>
      <c r="H243" s="4" t="s">
        <v>253</v>
      </c>
      <c r="I243" s="27" t="s">
        <v>710</v>
      </c>
      <c r="J243" s="7" t="s">
        <v>38</v>
      </c>
      <c r="K243" s="4" t="s">
        <v>409</v>
      </c>
      <c r="L243" s="28" t="s">
        <v>288</v>
      </c>
      <c r="M243" s="4" t="s">
        <v>315</v>
      </c>
      <c r="N243" s="4" t="s">
        <v>410</v>
      </c>
      <c r="O243" s="4" t="s">
        <v>410</v>
      </c>
      <c r="P243" s="3" t="s">
        <v>73</v>
      </c>
      <c r="Q243" s="4" t="s">
        <v>411</v>
      </c>
      <c r="R243" s="30" t="s">
        <v>711</v>
      </c>
      <c r="S243" s="4" t="s">
        <v>413</v>
      </c>
      <c r="T243" s="29" t="n">
        <v>1</v>
      </c>
      <c r="U243" s="0" t="s">
        <v>258</v>
      </c>
      <c r="V243" s="7" t="s">
        <v>45</v>
      </c>
      <c r="W243" s="7" t="s">
        <v>260</v>
      </c>
      <c r="X243" s="7" t="s">
        <v>261</v>
      </c>
      <c r="Y243" s="7" t="s">
        <v>262</v>
      </c>
      <c r="Z243" s="13" t="str">
        <f aca="true" t="array" ref="Z243:Z243">LEFT(Y243,LOOKUP(2^15,FIND(".",Y243,ROW(INDIRECT("1:"&amp;LEN(Y243)))))-1)</f>
        <v>LW_2024_001 - 20240212 - 1SET1</v>
      </c>
      <c r="AA243" s="7" t="s">
        <v>262</v>
      </c>
      <c r="AB243" s="13" t="str">
        <f aca="true" t="array" ref="AB243:AB243">LEFT(AA243,LOOKUP(2^15,FIND(".",AA243,ROW(INDIRECT("1:"&amp;LEN(AA243)))))-1)</f>
        <v>LW_2024_001 - 20240212 - 1SET1</v>
      </c>
      <c r="AC243" s="3" t="s">
        <v>263</v>
      </c>
      <c r="AD243" s="3" t="s">
        <v>263</v>
      </c>
    </row>
    <row r="244" customFormat="false" ht="17.9" hidden="true" customHeight="false" outlineLevel="0" collapsed="false">
      <c r="A244" s="2" t="s">
        <v>248</v>
      </c>
      <c r="B244" s="2" t="s">
        <v>249</v>
      </c>
      <c r="C244" s="3" t="s">
        <v>264</v>
      </c>
      <c r="D244" s="4" t="s">
        <v>265</v>
      </c>
      <c r="E244" s="3" t="s">
        <v>406</v>
      </c>
      <c r="F244" s="4" t="s">
        <v>709</v>
      </c>
      <c r="G244" s="3" t="str">
        <f aca="false">CONCATENATE(C244, "_",F244)</f>
        <v>NLA_2024_002_018</v>
      </c>
      <c r="H244" s="4" t="s">
        <v>253</v>
      </c>
      <c r="I244" s="27" t="s">
        <v>712</v>
      </c>
      <c r="J244" s="7" t="s">
        <v>38</v>
      </c>
      <c r="K244" s="4" t="s">
        <v>409</v>
      </c>
      <c r="L244" s="28" t="s">
        <v>415</v>
      </c>
      <c r="M244" s="4" t="s">
        <v>315</v>
      </c>
      <c r="N244" s="4" t="s">
        <v>410</v>
      </c>
      <c r="O244" s="4" t="s">
        <v>410</v>
      </c>
      <c r="P244" s="3" t="s">
        <v>73</v>
      </c>
      <c r="Q244" s="4" t="s">
        <v>411</v>
      </c>
      <c r="R244" s="30" t="s">
        <v>713</v>
      </c>
      <c r="S244" s="4" t="s">
        <v>413</v>
      </c>
      <c r="T244" s="29" t="n">
        <v>1</v>
      </c>
      <c r="U244" s="0" t="s">
        <v>267</v>
      </c>
      <c r="V244" s="7" t="s">
        <v>45</v>
      </c>
      <c r="W244" s="7" t="s">
        <v>714</v>
      </c>
      <c r="X244" s="7" t="s">
        <v>261</v>
      </c>
      <c r="Y244" s="7" t="s">
        <v>269</v>
      </c>
      <c r="Z244" s="13" t="str">
        <f aca="true" t="array" ref="Z244:Z244">LEFT(Y244,LOOKUP(2^15,FIND(".",Y244,ROW(INDIRECT("1:"&amp;LEN(Y244)))))-1)</f>
        <v>LW_2024_002 - 20240214 - 1</v>
      </c>
      <c r="AA244" s="7" t="s">
        <v>270</v>
      </c>
      <c r="AB244" s="13" t="str">
        <f aca="true" t="array" ref="AB244:AB244">LEFT(AA244,LOOKUP(2^15,FIND(".",AA244,ROW(INDIRECT("1:"&amp;LEN(AA244)))))-1)</f>
        <v>LW_2024_002 - 20240214 - 2</v>
      </c>
      <c r="AC244" s="3" t="str">
        <f aca="false">CONCATENATE(Z244, "-",F244, ".mzML")</f>
        <v>LW_2024_002 - 20240214 - 1-018.mzML</v>
      </c>
      <c r="AD244" s="3" t="str">
        <f aca="false">CONCATENATE(AB244, "-",F244, ".mzML")</f>
        <v>LW_2024_002 - 20240214 - 2-018.mzML</v>
      </c>
    </row>
    <row r="245" customFormat="false" ht="17.9" hidden="true" customHeight="false" outlineLevel="0" collapsed="false">
      <c r="A245" s="2" t="s">
        <v>248</v>
      </c>
      <c r="B245" s="2" t="s">
        <v>249</v>
      </c>
      <c r="C245" s="3" t="s">
        <v>271</v>
      </c>
      <c r="D245" s="4" t="s">
        <v>272</v>
      </c>
      <c r="E245" s="3" t="s">
        <v>406</v>
      </c>
      <c r="F245" s="4" t="s">
        <v>709</v>
      </c>
      <c r="G245" s="0" t="str">
        <f aca="false">CONCATENATE(C245, "_",F245)</f>
        <v>NLA_2024_003_018</v>
      </c>
      <c r="H245" s="4" t="s">
        <v>253</v>
      </c>
      <c r="I245" s="3" t="s">
        <v>715</v>
      </c>
      <c r="J245" s="7" t="s">
        <v>38</v>
      </c>
      <c r="K245" s="4" t="s">
        <v>409</v>
      </c>
      <c r="L245" s="28" t="s">
        <v>415</v>
      </c>
      <c r="M245" s="4" t="s">
        <v>315</v>
      </c>
      <c r="N245" s="4" t="s">
        <v>410</v>
      </c>
      <c r="O245" s="4" t="s">
        <v>410</v>
      </c>
      <c r="P245" s="3" t="s">
        <v>73</v>
      </c>
      <c r="Q245" s="4" t="s">
        <v>411</v>
      </c>
      <c r="R245" s="30" t="s">
        <v>716</v>
      </c>
      <c r="S245" s="4" t="s">
        <v>413</v>
      </c>
      <c r="T245" s="29" t="n">
        <v>1</v>
      </c>
      <c r="U245" s="3" t="s">
        <v>274</v>
      </c>
      <c r="V245" s="7" t="s">
        <v>45</v>
      </c>
      <c r="W245" s="7" t="s">
        <v>275</v>
      </c>
      <c r="X245" s="7" t="s">
        <v>261</v>
      </c>
      <c r="Y245" s="7" t="s">
        <v>276</v>
      </c>
      <c r="Z245" s="13" t="str">
        <f aca="true" t="array" ref="Z245:Z245">LEFT(Y245,LOOKUP(2^15,FIND(".",Y245,ROW(INDIRECT("1:"&amp;LEN(Y245)))))-1)</f>
        <v>LW_2024_003 - 20240215 - 1</v>
      </c>
      <c r="AA245" s="7" t="s">
        <v>277</v>
      </c>
      <c r="AB245" s="13" t="str">
        <f aca="true" t="array" ref="AB245:AB245">LEFT(AA245,LOOKUP(2^15,FIND(".",AA245,ROW(INDIRECT("1:"&amp;LEN(AA245)))))-1)</f>
        <v>LW_2024_003 - 20240215 - 2</v>
      </c>
      <c r="AC245" s="0" t="str">
        <f aca="false">CONCATENATE(Z245, "-",F245, ".mzML")</f>
        <v>LW_2024_003 - 20240215 - 1-018.mzML</v>
      </c>
      <c r="AD245" s="0" t="str">
        <f aca="false">CONCATENATE(AB245, "-",F245, ".mzML")</f>
        <v>LW_2024_003 - 20240215 - 2-018.mzML</v>
      </c>
    </row>
    <row r="246" customFormat="false" ht="17.9" hidden="true" customHeight="false" outlineLevel="0" collapsed="false">
      <c r="A246" s="2" t="s">
        <v>357</v>
      </c>
      <c r="B246" s="2" t="s">
        <v>358</v>
      </c>
      <c r="C246" s="3" t="s">
        <v>359</v>
      </c>
      <c r="D246" s="4" t="s">
        <v>360</v>
      </c>
      <c r="E246" s="3" t="s">
        <v>361</v>
      </c>
      <c r="F246" s="5" t="s">
        <v>709</v>
      </c>
      <c r="G246" s="3" t="str">
        <f aca="false">CONCATENATE(C246, "_",F246)</f>
        <v>NLA_2023_001_018</v>
      </c>
      <c r="H246" s="3" t="s">
        <v>285</v>
      </c>
      <c r="I246" s="3" t="s">
        <v>717</v>
      </c>
      <c r="J246" s="23" t="n">
        <v>217</v>
      </c>
      <c r="K246" s="4" t="s">
        <v>363</v>
      </c>
      <c r="L246" s="9" t="s">
        <v>288</v>
      </c>
      <c r="M246" s="24" t="s">
        <v>140</v>
      </c>
      <c r="N246" s="24" t="s">
        <v>364</v>
      </c>
      <c r="O246" s="24" t="s">
        <v>364</v>
      </c>
      <c r="P246" s="3" t="s">
        <v>130</v>
      </c>
      <c r="Q246" s="20" t="s">
        <v>365</v>
      </c>
      <c r="R246" s="3" t="s">
        <v>40</v>
      </c>
      <c r="S246" s="3" t="n">
        <v>1000</v>
      </c>
      <c r="T246" s="0" t="n">
        <v>1</v>
      </c>
      <c r="V246" s="7" t="s">
        <v>45</v>
      </c>
      <c r="W246" s="7" t="s">
        <v>366</v>
      </c>
      <c r="X246" s="7" t="n">
        <v>5500</v>
      </c>
      <c r="Y246" s="7" t="s">
        <v>367</v>
      </c>
      <c r="Z246" s="13" t="str">
        <f aca="true" t="array" ref="Z246:Z246">LEFT(Y246,LOOKUP(2^15,FIND(".",Y246,ROW(INDIRECT("1:"&amp;LEN(Y246)))))-1)</f>
        <v>NB_2023_002 - 12012023 - 1</v>
      </c>
      <c r="AA246" s="7" t="s">
        <v>368</v>
      </c>
      <c r="AB246" s="13" t="str">
        <f aca="true" t="array" ref="AB246:AB246">LEFT(AA246,LOOKUP(2^15,FIND(".",AA246,ROW(INDIRECT("1:"&amp;LEN(AA246)))))-1)</f>
        <v>NB_2023_002 - 12012023 - 2</v>
      </c>
      <c r="AC246" s="3" t="str">
        <f aca="false">CONCATENATE(Z246, "-",F246, ".mzML")</f>
        <v>NB_2023_002 - 12012023 - 1-018.mzML</v>
      </c>
      <c r="AD246" s="3" t="str">
        <f aca="false">CONCATENATE(AB246, "-",F246, ".mzML")</f>
        <v>NB_2023_002 - 12012023 - 2-018.mzML</v>
      </c>
    </row>
    <row r="247" customFormat="false" ht="17.9" hidden="true" customHeight="false" outlineLevel="0" collapsed="false">
      <c r="A247" s="2" t="s">
        <v>369</v>
      </c>
      <c r="B247" s="2" t="s">
        <v>370</v>
      </c>
      <c r="C247" s="3" t="s">
        <v>359</v>
      </c>
      <c r="D247" s="4" t="s">
        <v>360</v>
      </c>
      <c r="E247" s="3" t="s">
        <v>361</v>
      </c>
      <c r="F247" s="5" t="s">
        <v>709</v>
      </c>
      <c r="G247" s="3" t="str">
        <f aca="false">CONCATENATE(C247, "_",F247)</f>
        <v>NLA_2023_001_018</v>
      </c>
      <c r="H247" s="3" t="s">
        <v>285</v>
      </c>
      <c r="I247" s="3" t="s">
        <v>717</v>
      </c>
      <c r="J247" s="23" t="n">
        <v>217</v>
      </c>
      <c r="K247" s="4" t="s">
        <v>363</v>
      </c>
      <c r="L247" s="9" t="s">
        <v>288</v>
      </c>
      <c r="M247" s="24" t="s">
        <v>140</v>
      </c>
      <c r="N247" s="24" t="s">
        <v>364</v>
      </c>
      <c r="O247" s="24" t="s">
        <v>364</v>
      </c>
      <c r="P247" s="3" t="s">
        <v>130</v>
      </c>
      <c r="Q247" s="20" t="s">
        <v>365</v>
      </c>
      <c r="R247" s="3" t="s">
        <v>40</v>
      </c>
      <c r="S247" s="3" t="n">
        <v>1000</v>
      </c>
      <c r="T247" s="0" t="n">
        <v>1</v>
      </c>
      <c r="V247" s="7" t="s">
        <v>45</v>
      </c>
      <c r="W247" s="7" t="s">
        <v>366</v>
      </c>
      <c r="X247" s="7" t="n">
        <v>5500</v>
      </c>
      <c r="Y247" s="7" t="s">
        <v>367</v>
      </c>
      <c r="Z247" s="13" t="str">
        <f aca="true" t="array" ref="Z247:Z247">LEFT(Y247,LOOKUP(2^15,FIND(".",Y247,ROW(INDIRECT("1:"&amp;LEN(Y247)))))-1)</f>
        <v>NB_2023_002 - 12012023 - 1</v>
      </c>
      <c r="AA247" s="7" t="s">
        <v>368</v>
      </c>
      <c r="AB247" s="13" t="str">
        <f aca="true" t="array" ref="AB247:AB247">LEFT(AA247,LOOKUP(2^15,FIND(".",AA247,ROW(INDIRECT("1:"&amp;LEN(AA247)))))-1)</f>
        <v>NB_2023_002 - 12012023 - 2</v>
      </c>
      <c r="AC247" s="3" t="str">
        <f aca="false">CONCATENATE(Z247, "-",F247, ".mzML")</f>
        <v>NB_2023_002 - 12012023 - 1-018.mzML</v>
      </c>
      <c r="AD247" s="3" t="str">
        <f aca="false">CONCATENATE(AB247, "-",F247, ".mzML")</f>
        <v>NB_2023_002 - 12012023 - 2-018.mzML</v>
      </c>
    </row>
    <row r="248" customFormat="false" ht="16.05" hidden="true" customHeight="false" outlineLevel="0" collapsed="false">
      <c r="A248" s="2" t="s">
        <v>371</v>
      </c>
      <c r="B248" s="2" t="s">
        <v>372</v>
      </c>
      <c r="C248" s="3" t="s">
        <v>373</v>
      </c>
      <c r="D248" s="4" t="s">
        <v>374</v>
      </c>
      <c r="E248" s="3" t="s">
        <v>375</v>
      </c>
      <c r="F248" s="17" t="s">
        <v>709</v>
      </c>
      <c r="G248" s="3" t="str">
        <f aca="false">CONCATENATE(C248, "_",F248)</f>
        <v>NLA_2023_008_018</v>
      </c>
      <c r="H248" s="24" t="s">
        <v>36</v>
      </c>
      <c r="I248" s="24" t="s">
        <v>718</v>
      </c>
      <c r="J248" s="4" t="s">
        <v>38</v>
      </c>
      <c r="K248" s="0" t="s">
        <v>40</v>
      </c>
      <c r="L248" s="9" t="s">
        <v>39</v>
      </c>
      <c r="M248" s="24" t="s">
        <v>377</v>
      </c>
      <c r="N248" s="25" t="s">
        <v>378</v>
      </c>
      <c r="O248" s="24" t="s">
        <v>379</v>
      </c>
      <c r="P248" s="3" t="s">
        <v>73</v>
      </c>
      <c r="Q248" s="24" t="s">
        <v>40</v>
      </c>
      <c r="R248" s="24" t="s">
        <v>380</v>
      </c>
      <c r="S248" s="24" t="s">
        <v>40</v>
      </c>
      <c r="T248" s="20" t="n">
        <v>1</v>
      </c>
      <c r="U248" s="3" t="s">
        <v>719</v>
      </c>
      <c r="V248" s="3" t="s">
        <v>45</v>
      </c>
      <c r="W248" s="3" t="s">
        <v>382</v>
      </c>
      <c r="X248" s="20" t="n">
        <v>5500</v>
      </c>
      <c r="Y248" s="3" t="s">
        <v>383</v>
      </c>
      <c r="Z248" s="13" t="str">
        <f aca="true" t="array" ref="Z248:Z248">LEFT(Y248,LOOKUP(2^15,FIND(".",Y248,ROW(INDIRECT("1:"&amp;LEN(Y248)))))-1)</f>
        <v>NB_2023_022 - 20230406 - 1</v>
      </c>
      <c r="AA248" s="3" t="s">
        <v>384</v>
      </c>
      <c r="AB248" s="13" t="str">
        <f aca="true" t="array" ref="AB248:AB248">LEFT(AA248,LOOKUP(2^15,FIND(".",AA248,ROW(INDIRECT("1:"&amp;LEN(AA248)))))-1)</f>
        <v>NB_2023_022 - 20230406 - 2</v>
      </c>
      <c r="AC248" s="3" t="str">
        <f aca="false">CONCATENATE(Z248, "-",F248, ".mzML")</f>
        <v>NB_2023_022 - 20230406 - 1-018.mzML</v>
      </c>
      <c r="AD248" s="3" t="str">
        <f aca="false">CONCATENATE(AB248, "-",F248, ".mzML")</f>
        <v>NB_2023_022 - 20230406 - 2-018.mzML</v>
      </c>
    </row>
    <row r="249" customFormat="false" ht="16.05" hidden="true" customHeight="false" outlineLevel="0" collapsed="false">
      <c r="A249" s="2" t="s">
        <v>306</v>
      </c>
      <c r="B249" s="2" t="s">
        <v>307</v>
      </c>
      <c r="C249" s="3" t="s">
        <v>300</v>
      </c>
      <c r="D249" s="4" t="s">
        <v>301</v>
      </c>
      <c r="E249" s="3" t="s">
        <v>302</v>
      </c>
      <c r="F249" s="4" t="s">
        <v>709</v>
      </c>
      <c r="G249" s="3" t="str">
        <f aca="false">CONCATENATE(C249, "_",F249)</f>
        <v>NLA_2023_016_018</v>
      </c>
      <c r="H249" s="24" t="s">
        <v>36</v>
      </c>
      <c r="I249" s="24" t="s">
        <v>720</v>
      </c>
      <c r="J249" s="24" t="s">
        <v>38</v>
      </c>
      <c r="K249" s="24" t="s">
        <v>445</v>
      </c>
      <c r="L249" s="9" t="s">
        <v>288</v>
      </c>
      <c r="M249" s="24" t="s">
        <v>377</v>
      </c>
      <c r="N249" s="24" t="s">
        <v>364</v>
      </c>
      <c r="O249" s="24" t="s">
        <v>364</v>
      </c>
      <c r="P249" s="3" t="s">
        <v>130</v>
      </c>
      <c r="Q249" s="24" t="s">
        <v>291</v>
      </c>
      <c r="R249" s="24" t="s">
        <v>447</v>
      </c>
      <c r="S249" s="24" t="n">
        <v>1000</v>
      </c>
      <c r="T249" s="24" t="n">
        <v>3</v>
      </c>
      <c r="V249" s="3" t="s">
        <v>45</v>
      </c>
      <c r="W249" s="3" t="s">
        <v>303</v>
      </c>
      <c r="X249" s="20" t="s">
        <v>261</v>
      </c>
      <c r="Y249" s="3" t="s">
        <v>304</v>
      </c>
      <c r="Z249" s="13" t="str">
        <f aca="true" t="array" ref="Z249:Z249">LEFT(Y249,LOOKUP(2^15,FIND(".",Y249,ROW(INDIRECT("1:"&amp;LEN(Y249)))))-1)</f>
        <v>LW_2023_003 - 20231031 - 1</v>
      </c>
      <c r="AA249" s="3" t="s">
        <v>305</v>
      </c>
      <c r="AB249" s="13" t="str">
        <f aca="true" t="array" ref="AB249:AB249">LEFT(AA249,LOOKUP(2^15,FIND(".",AA249,ROW(INDIRECT("1:"&amp;LEN(AA249)))))-1)</f>
        <v>LW_2023_003 - 20231031 - 2</v>
      </c>
      <c r="AC249" s="0" t="str">
        <f aca="false">CONCATENATE(Z249, "-",F249, ".mzML")</f>
        <v>LW_2023_003 - 20231031 - 1-018.mzML</v>
      </c>
      <c r="AD249" s="0" t="str">
        <f aca="false">CONCATENATE(AB249, "-",F249, ".mzML")</f>
        <v>LW_2023_003 - 20231031 - 2-018.mzML</v>
      </c>
    </row>
    <row r="250" customFormat="false" ht="17.9" hidden="true" customHeight="false" outlineLevel="0" collapsed="false">
      <c r="A250" s="2" t="s">
        <v>389</v>
      </c>
      <c r="B250" s="2" t="s">
        <v>390</v>
      </c>
      <c r="C250" s="3" t="s">
        <v>391</v>
      </c>
      <c r="D250" s="4" t="s">
        <v>392</v>
      </c>
      <c r="E250" s="3"/>
      <c r="F250" s="5" t="s">
        <v>709</v>
      </c>
      <c r="G250" s="3" t="str">
        <f aca="false">CONCATENATE(C250, "_",F250)</f>
        <v>NLA_2022_011_018</v>
      </c>
      <c r="H250" s="3"/>
      <c r="I250" s="3" t="s">
        <v>721</v>
      </c>
      <c r="J250" s="7" t="s">
        <v>38</v>
      </c>
      <c r="K250" s="4" t="s">
        <v>460</v>
      </c>
      <c r="L250" s="9" t="s">
        <v>395</v>
      </c>
      <c r="M250" s="3" t="s">
        <v>461</v>
      </c>
      <c r="N250" s="3" t="s">
        <v>364</v>
      </c>
      <c r="O250" s="3" t="s">
        <v>364</v>
      </c>
      <c r="P250" s="3" t="s">
        <v>130</v>
      </c>
      <c r="Q250" s="3" t="s">
        <v>40</v>
      </c>
      <c r="R250" s="3" t="s">
        <v>40</v>
      </c>
      <c r="S250" s="3" t="n">
        <v>1000</v>
      </c>
      <c r="T250" s="0" t="n">
        <v>1</v>
      </c>
      <c r="V250" s="0" t="s">
        <v>397</v>
      </c>
      <c r="W250" s="3" t="s">
        <v>398</v>
      </c>
      <c r="X250" s="0" t="n">
        <v>5500</v>
      </c>
      <c r="Y250" s="3" t="s">
        <v>399</v>
      </c>
      <c r="Z250" s="13" t="str">
        <f aca="true" t="array" ref="Z250:Z250">LEFT(Y250,LOOKUP(2^15,FIND(".",Y250,ROW(INDIRECT("1:"&amp;LEN(Y250)))))-1)</f>
        <v>NB_2022_052 - 27102022 - 1</v>
      </c>
      <c r="AA250" s="3" t="s">
        <v>400</v>
      </c>
      <c r="AB250" s="13" t="str">
        <f aca="true" t="array" ref="AB250:AB250">LEFT(AA250,LOOKUP(2^15,FIND(".",AA250,ROW(INDIRECT("1:"&amp;LEN(AA250)))))-1)</f>
        <v>NB_2022_052 - 27102022 - 2</v>
      </c>
      <c r="AC250" s="3" t="str">
        <f aca="false">CONCATENATE(Z250, "-",F250, ".mzML")</f>
        <v>NB_2022_052 - 27102022 - 1-018.mzML</v>
      </c>
      <c r="AD250" s="3" t="str">
        <f aca="false">CONCATENATE(AB250, "-",F250, ".mzML")</f>
        <v>NB_2022_052 - 27102022 - 2-018.mzML</v>
      </c>
    </row>
    <row r="251" customFormat="false" ht="17.9" hidden="true" customHeight="false" outlineLevel="0" collapsed="false">
      <c r="A251" s="2" t="s">
        <v>497</v>
      </c>
      <c r="B251" s="2" t="s">
        <v>498</v>
      </c>
      <c r="C251" s="3" t="s">
        <v>499</v>
      </c>
      <c r="D251" s="4" t="s">
        <v>500</v>
      </c>
      <c r="E251" s="3" t="s">
        <v>501</v>
      </c>
      <c r="F251" s="5" t="s">
        <v>709</v>
      </c>
      <c r="G251" s="3" t="str">
        <f aca="false">CONCATENATE(C251, "_",F251)</f>
        <v>NLA_2021_008_018</v>
      </c>
      <c r="H251" s="3" t="s">
        <v>285</v>
      </c>
      <c r="I251" s="31" t="s">
        <v>722</v>
      </c>
      <c r="J251" s="7" t="s">
        <v>38</v>
      </c>
      <c r="K251" s="32" t="s">
        <v>503</v>
      </c>
      <c r="L251" s="9" t="s">
        <v>395</v>
      </c>
      <c r="M251" s="31" t="s">
        <v>315</v>
      </c>
      <c r="N251" s="31" t="s">
        <v>316</v>
      </c>
      <c r="O251" s="31" t="s">
        <v>316</v>
      </c>
      <c r="P251" s="3" t="s">
        <v>73</v>
      </c>
      <c r="Q251" s="33" t="s">
        <v>257</v>
      </c>
      <c r="R251" s="33" t="s">
        <v>40</v>
      </c>
      <c r="S251" s="31" t="n">
        <v>600</v>
      </c>
      <c r="T251" s="34" t="n">
        <v>6</v>
      </c>
      <c r="V251" s="3" t="s">
        <v>45</v>
      </c>
      <c r="W251" s="3" t="s">
        <v>504</v>
      </c>
      <c r="X251" s="0" t="n">
        <v>5500</v>
      </c>
      <c r="Y251" s="3" t="s">
        <v>505</v>
      </c>
      <c r="Z251" s="13" t="str">
        <f aca="true" t="array" ref="Z251:Z251">LEFT(Y251,LOOKUP(2^15,FIND(".",Y251,ROW(INDIRECT("1:"&amp;LEN(Y251)))))-1)</f>
        <v>NB_2021_037 - 11082021 - 1</v>
      </c>
      <c r="AA251" s="3" t="s">
        <v>506</v>
      </c>
      <c r="AB251" s="13" t="str">
        <f aca="true" t="array" ref="AB251:AB251">LEFT(AA251,LOOKUP(2^15,FIND(".",AA251,ROW(INDIRECT("1:"&amp;LEN(AA251)))))-1)</f>
        <v>NB_2021_037 - 11082021 - 2</v>
      </c>
      <c r="AC251" s="3" t="str">
        <f aca="false">CONCATENATE(Z251, "-",F251, ".mzML")</f>
        <v>NB_2021_037 - 11082021 - 1-018.mzML</v>
      </c>
      <c r="AD251" s="3" t="str">
        <f aca="false">CONCATENATE(AB251, "-",F251, ".mzML")</f>
        <v>NB_2021_037 - 11082021 - 2-018.mzML</v>
      </c>
    </row>
    <row r="252" customFormat="false" ht="16.05" hidden="true" customHeight="false" outlineLevel="0" collapsed="false">
      <c r="A252" s="2" t="s">
        <v>66</v>
      </c>
      <c r="B252" s="2" t="s">
        <v>67</v>
      </c>
      <c r="C252" s="0" t="s">
        <v>339</v>
      </c>
      <c r="D252" s="0" t="s">
        <v>340</v>
      </c>
      <c r="E252" s="0" t="s">
        <v>34</v>
      </c>
      <c r="F252" s="0" t="s">
        <v>709</v>
      </c>
      <c r="G252" s="0" t="s">
        <v>723</v>
      </c>
      <c r="H252" s="3" t="s">
        <v>36</v>
      </c>
      <c r="I252" s="14" t="s">
        <v>724</v>
      </c>
      <c r="J252" s="3" t="s">
        <v>38</v>
      </c>
      <c r="K252" s="3" t="s">
        <v>38</v>
      </c>
      <c r="L252" s="9" t="s">
        <v>39</v>
      </c>
      <c r="M252" s="3" t="s">
        <v>40</v>
      </c>
      <c r="N252" s="3" t="s">
        <v>41</v>
      </c>
      <c r="O252" s="3" t="s">
        <v>72</v>
      </c>
      <c r="P252" s="3" t="s">
        <v>40</v>
      </c>
      <c r="Q252" s="3" t="s">
        <v>40</v>
      </c>
      <c r="R252" s="3" t="s">
        <v>43</v>
      </c>
      <c r="S252" s="3" t="s">
        <v>40</v>
      </c>
      <c r="T252" s="3" t="n">
        <v>1</v>
      </c>
      <c r="U252" s="3" t="s">
        <v>426</v>
      </c>
      <c r="V252" s="3" t="s">
        <v>45</v>
      </c>
      <c r="W252" s="0" t="n">
        <v>5500</v>
      </c>
      <c r="X252" s="0" t="s">
        <v>344</v>
      </c>
      <c r="Y252" s="0" t="s">
        <v>345</v>
      </c>
      <c r="Z252" s="0" t="s">
        <v>346</v>
      </c>
      <c r="AA252" s="0" t="s">
        <v>347</v>
      </c>
      <c r="AB252" s="0" t="s">
        <v>348</v>
      </c>
      <c r="AC252" s="0" t="s">
        <v>725</v>
      </c>
      <c r="AD252" s="0" t="s">
        <v>726</v>
      </c>
    </row>
    <row r="253" customFormat="false" ht="17.9" hidden="false" customHeight="false" outlineLevel="0" collapsed="false">
      <c r="A253" s="2" t="s">
        <v>278</v>
      </c>
      <c r="B253" s="2" t="s">
        <v>279</v>
      </c>
      <c r="C253" s="3" t="s">
        <v>250</v>
      </c>
      <c r="D253" s="4" t="s">
        <v>251</v>
      </c>
      <c r="E253" s="3" t="s">
        <v>406</v>
      </c>
      <c r="F253" s="4" t="s">
        <v>727</v>
      </c>
      <c r="G253" s="3" t="str">
        <f aca="false">CONCATENATE(C253, "_",F253)</f>
        <v>NLA_2024_001_019</v>
      </c>
      <c r="H253" s="4" t="s">
        <v>253</v>
      </c>
      <c r="I253" s="27" t="s">
        <v>728</v>
      </c>
      <c r="J253" s="7" t="s">
        <v>38</v>
      </c>
      <c r="K253" s="4" t="s">
        <v>409</v>
      </c>
      <c r="L253" s="28" t="s">
        <v>288</v>
      </c>
      <c r="M253" s="4" t="s">
        <v>431</v>
      </c>
      <c r="N253" s="4" t="s">
        <v>410</v>
      </c>
      <c r="O253" s="4" t="s">
        <v>432</v>
      </c>
      <c r="P253" s="3" t="s">
        <v>73</v>
      </c>
      <c r="Q253" s="4" t="s">
        <v>411</v>
      </c>
      <c r="R253" s="30" t="s">
        <v>711</v>
      </c>
      <c r="S253" s="4" t="s">
        <v>413</v>
      </c>
      <c r="T253" s="29" t="n">
        <v>1</v>
      </c>
      <c r="U253" s="0" t="s">
        <v>258</v>
      </c>
      <c r="V253" s="7" t="s">
        <v>45</v>
      </c>
      <c r="W253" s="7" t="s">
        <v>260</v>
      </c>
      <c r="X253" s="7" t="s">
        <v>261</v>
      </c>
      <c r="Y253" s="7" t="s">
        <v>262</v>
      </c>
      <c r="Z253" s="13" t="str">
        <f aca="true" t="array" ref="Z253:Z253">LEFT(Y253,LOOKUP(2^15,FIND(".",Y253,ROW(INDIRECT("1:"&amp;LEN(Y253)))))-1)</f>
        <v>LW_2024_001 - 20240212 - 1SET1</v>
      </c>
      <c r="AA253" s="7" t="s">
        <v>262</v>
      </c>
      <c r="AB253" s="13" t="str">
        <f aca="true" t="array" ref="AB253:AB253">LEFT(AA253,LOOKUP(2^15,FIND(".",AA253,ROW(INDIRECT("1:"&amp;LEN(AA253)))))-1)</f>
        <v>LW_2024_001 - 20240212 - 1SET1</v>
      </c>
      <c r="AC253" s="3" t="s">
        <v>263</v>
      </c>
      <c r="AD253" s="3" t="s">
        <v>263</v>
      </c>
    </row>
    <row r="254" customFormat="false" ht="17.9" hidden="false" customHeight="false" outlineLevel="0" collapsed="false">
      <c r="A254" s="2" t="s">
        <v>278</v>
      </c>
      <c r="B254" s="2" t="s">
        <v>279</v>
      </c>
      <c r="C254" s="3" t="s">
        <v>264</v>
      </c>
      <c r="D254" s="4" t="s">
        <v>265</v>
      </c>
      <c r="E254" s="3" t="s">
        <v>406</v>
      </c>
      <c r="F254" s="4" t="s">
        <v>727</v>
      </c>
      <c r="G254" s="3" t="str">
        <f aca="false">CONCATENATE(C254, "_",F254)</f>
        <v>NLA_2024_002_019</v>
      </c>
      <c r="H254" s="4" t="s">
        <v>253</v>
      </c>
      <c r="I254" s="27" t="s">
        <v>729</v>
      </c>
      <c r="J254" s="7" t="s">
        <v>38</v>
      </c>
      <c r="K254" s="4" t="s">
        <v>409</v>
      </c>
      <c r="L254" s="28" t="s">
        <v>415</v>
      </c>
      <c r="M254" s="4" t="s">
        <v>431</v>
      </c>
      <c r="N254" s="4" t="s">
        <v>410</v>
      </c>
      <c r="O254" s="4" t="s">
        <v>432</v>
      </c>
      <c r="P254" s="3" t="s">
        <v>73</v>
      </c>
      <c r="Q254" s="4" t="s">
        <v>411</v>
      </c>
      <c r="R254" s="30" t="s">
        <v>713</v>
      </c>
      <c r="S254" s="4" t="s">
        <v>413</v>
      </c>
      <c r="T254" s="29" t="n">
        <v>1</v>
      </c>
      <c r="U254" s="0" t="s">
        <v>267</v>
      </c>
      <c r="V254" s="7" t="s">
        <v>45</v>
      </c>
      <c r="W254" s="7" t="s">
        <v>730</v>
      </c>
      <c r="X254" s="7" t="s">
        <v>261</v>
      </c>
      <c r="Y254" s="7" t="s">
        <v>269</v>
      </c>
      <c r="Z254" s="13" t="str">
        <f aca="true" t="array" ref="Z254:Z254">LEFT(Y254,LOOKUP(2^15,FIND(".",Y254,ROW(INDIRECT("1:"&amp;LEN(Y254)))))-1)</f>
        <v>LW_2024_002 - 20240214 - 1</v>
      </c>
      <c r="AA254" s="7" t="s">
        <v>270</v>
      </c>
      <c r="AB254" s="13" t="str">
        <f aca="true" t="array" ref="AB254:AB254">LEFT(AA254,LOOKUP(2^15,FIND(".",AA254,ROW(INDIRECT("1:"&amp;LEN(AA254)))))-1)</f>
        <v>LW_2024_002 - 20240214 - 2</v>
      </c>
      <c r="AC254" s="3" t="str">
        <f aca="false">CONCATENATE(Z254, "-",F254, ".mzML")</f>
        <v>LW_2024_002 - 20240214 - 1-019.mzML</v>
      </c>
      <c r="AD254" s="3" t="str">
        <f aca="false">CONCATENATE(AB254, "-",F254, ".mzML")</f>
        <v>LW_2024_002 - 20240214 - 2-019.mzML</v>
      </c>
    </row>
    <row r="255" customFormat="false" ht="17.9" hidden="false" customHeight="false" outlineLevel="0" collapsed="false">
      <c r="A255" s="2" t="s">
        <v>278</v>
      </c>
      <c r="B255" s="2" t="s">
        <v>279</v>
      </c>
      <c r="C255" s="3" t="s">
        <v>271</v>
      </c>
      <c r="D255" s="4" t="s">
        <v>272</v>
      </c>
      <c r="E255" s="3" t="s">
        <v>406</v>
      </c>
      <c r="F255" s="4" t="s">
        <v>727</v>
      </c>
      <c r="G255" s="3" t="str">
        <f aca="false">CONCATENATE(C255, "_",F255)</f>
        <v>NLA_2024_003_019</v>
      </c>
      <c r="H255" s="4" t="s">
        <v>253</v>
      </c>
      <c r="I255" s="3" t="s">
        <v>731</v>
      </c>
      <c r="J255" s="7" t="s">
        <v>38</v>
      </c>
      <c r="K255" s="4" t="s">
        <v>409</v>
      </c>
      <c r="L255" s="28" t="s">
        <v>415</v>
      </c>
      <c r="M255" s="4" t="s">
        <v>431</v>
      </c>
      <c r="N255" s="4" t="s">
        <v>410</v>
      </c>
      <c r="O255" s="4" t="s">
        <v>432</v>
      </c>
      <c r="P255" s="3" t="s">
        <v>73</v>
      </c>
      <c r="Q255" s="4" t="s">
        <v>411</v>
      </c>
      <c r="R255" s="30" t="s">
        <v>716</v>
      </c>
      <c r="S255" s="4" t="s">
        <v>413</v>
      </c>
      <c r="T255" s="29" t="n">
        <v>1</v>
      </c>
      <c r="U255" s="0" t="s">
        <v>274</v>
      </c>
      <c r="V255" s="7" t="s">
        <v>45</v>
      </c>
      <c r="W255" s="7" t="s">
        <v>275</v>
      </c>
      <c r="X255" s="7" t="s">
        <v>261</v>
      </c>
      <c r="Y255" s="7" t="s">
        <v>276</v>
      </c>
      <c r="Z255" s="13" t="str">
        <f aca="true" t="array" ref="Z255:Z255">LEFT(Y255,LOOKUP(2^15,FIND(".",Y255,ROW(INDIRECT("1:"&amp;LEN(Y255)))))-1)</f>
        <v>LW_2024_003 - 20240215 - 1</v>
      </c>
      <c r="AA255" s="7" t="s">
        <v>277</v>
      </c>
      <c r="AB255" s="13" t="str">
        <f aca="true" t="array" ref="AB255:AB255">LEFT(AA255,LOOKUP(2^15,FIND(".",AA255,ROW(INDIRECT("1:"&amp;LEN(AA255)))))-1)</f>
        <v>LW_2024_003 - 20240215 - 2</v>
      </c>
      <c r="AC255" s="3" t="str">
        <f aca="false">CONCATENATE(Z255, "-",F255, ".mzML")</f>
        <v>LW_2024_003 - 20240215 - 1-019.mzML</v>
      </c>
      <c r="AD255" s="3" t="str">
        <f aca="false">CONCATENATE(AB255, "-",F255, ".mzML")</f>
        <v>LW_2024_003 - 20240215 - 2-019.mzML</v>
      </c>
    </row>
    <row r="256" customFormat="false" ht="16.05" hidden="true" customHeight="false" outlineLevel="0" collapsed="false">
      <c r="A256" s="2" t="s">
        <v>371</v>
      </c>
      <c r="B256" s="2" t="s">
        <v>372</v>
      </c>
      <c r="C256" s="3" t="s">
        <v>373</v>
      </c>
      <c r="D256" s="4" t="s">
        <v>374</v>
      </c>
      <c r="E256" s="3" t="s">
        <v>375</v>
      </c>
      <c r="F256" s="17" t="s">
        <v>727</v>
      </c>
      <c r="G256" s="3" t="str">
        <f aca="false">CONCATENATE(C256, "_",F256)</f>
        <v>NLA_2023_008_019</v>
      </c>
      <c r="H256" s="24" t="s">
        <v>36</v>
      </c>
      <c r="I256" s="24" t="s">
        <v>732</v>
      </c>
      <c r="J256" s="4" t="s">
        <v>38</v>
      </c>
      <c r="K256" s="0" t="s">
        <v>40</v>
      </c>
      <c r="L256" s="9" t="s">
        <v>39</v>
      </c>
      <c r="M256" s="24" t="s">
        <v>377</v>
      </c>
      <c r="N256" s="25" t="s">
        <v>378</v>
      </c>
      <c r="O256" s="24" t="s">
        <v>379</v>
      </c>
      <c r="P256" s="3" t="s">
        <v>73</v>
      </c>
      <c r="Q256" s="24" t="s">
        <v>40</v>
      </c>
      <c r="R256" s="24" t="s">
        <v>380</v>
      </c>
      <c r="S256" s="24" t="s">
        <v>40</v>
      </c>
      <c r="T256" s="20" t="n">
        <v>1</v>
      </c>
      <c r="U256" s="3" t="s">
        <v>733</v>
      </c>
      <c r="V256" s="3" t="s">
        <v>45</v>
      </c>
      <c r="W256" s="3" t="s">
        <v>382</v>
      </c>
      <c r="X256" s="20" t="n">
        <v>5500</v>
      </c>
      <c r="Y256" s="3" t="s">
        <v>383</v>
      </c>
      <c r="Z256" s="13" t="str">
        <f aca="true" t="array" ref="Z256:Z256">LEFT(Y256,LOOKUP(2^15,FIND(".",Y256,ROW(INDIRECT("1:"&amp;LEN(Y256)))))-1)</f>
        <v>NB_2023_022 - 20230406 - 1</v>
      </c>
      <c r="AA256" s="3" t="s">
        <v>384</v>
      </c>
      <c r="AB256" s="13" t="str">
        <f aca="true" t="array" ref="AB256:AB256">LEFT(AA256,LOOKUP(2^15,FIND(".",AA256,ROW(INDIRECT("1:"&amp;LEN(AA256)))))-1)</f>
        <v>NB_2023_022 - 20230406 - 2</v>
      </c>
      <c r="AC256" s="3" t="str">
        <f aca="false">CONCATENATE(Z256, "-",F256, ".mzML")</f>
        <v>NB_2023_022 - 20230406 - 1-019.mzML</v>
      </c>
      <c r="AD256" s="3" t="str">
        <f aca="false">CONCATENATE(AB256, "-",F256, ".mzML")</f>
        <v>NB_2023_022 - 20230406 - 2-019.mzML</v>
      </c>
    </row>
    <row r="257" customFormat="false" ht="17.9" hidden="true" customHeight="false" outlineLevel="0" collapsed="false">
      <c r="A257" s="2" t="s">
        <v>323</v>
      </c>
      <c r="B257" s="2" t="s">
        <v>324</v>
      </c>
      <c r="C257" s="3" t="s">
        <v>310</v>
      </c>
      <c r="D257" s="4" t="s">
        <v>311</v>
      </c>
      <c r="E257" s="3" t="s">
        <v>312</v>
      </c>
      <c r="F257" s="5" t="s">
        <v>727</v>
      </c>
      <c r="G257" s="3" t="str">
        <f aca="false">CONCATENATE(C257, "_",F257)</f>
        <v>NLA_2022_002_019</v>
      </c>
      <c r="H257" s="3" t="s">
        <v>253</v>
      </c>
      <c r="I257" s="3" t="s">
        <v>734</v>
      </c>
      <c r="J257" s="7" t="s">
        <v>38</v>
      </c>
      <c r="K257" s="4" t="s">
        <v>314</v>
      </c>
      <c r="L257" s="9" t="s">
        <v>288</v>
      </c>
      <c r="M257" s="3" t="s">
        <v>431</v>
      </c>
      <c r="N257" s="3" t="s">
        <v>316</v>
      </c>
      <c r="O257" s="3" t="s">
        <v>735</v>
      </c>
      <c r="P257" s="3" t="s">
        <v>73</v>
      </c>
      <c r="Q257" s="3" t="s">
        <v>257</v>
      </c>
      <c r="R257" s="3" t="s">
        <v>317</v>
      </c>
      <c r="S257" s="3" t="n">
        <v>1000</v>
      </c>
      <c r="T257" s="0" t="n">
        <v>1</v>
      </c>
      <c r="V257" s="3" t="s">
        <v>45</v>
      </c>
      <c r="W257" s="3" t="s">
        <v>318</v>
      </c>
      <c r="X257" s="0" t="n">
        <v>5500</v>
      </c>
      <c r="Y257" s="3" t="s">
        <v>319</v>
      </c>
      <c r="Z257" s="13" t="str">
        <f aca="true" t="array" ref="Z257:Z257">LEFT(Y257,LOOKUP(2^15,FIND(".",Y257,ROW(INDIRECT("1:"&amp;LEN(Y257)))))-1)</f>
        <v>NB_2022_015 - 23022022 - 1</v>
      </c>
      <c r="AA257" s="3" t="s">
        <v>320</v>
      </c>
      <c r="AB257" s="13" t="str">
        <f aca="true" t="array" ref="AB257:AB257">LEFT(AA257,LOOKUP(2^15,FIND(".",AA257,ROW(INDIRECT("1:"&amp;LEN(AA257)))))-1)</f>
        <v>NB_2022_015 - 23022022 - 2</v>
      </c>
      <c r="AC257" s="3" t="str">
        <f aca="false">CONCATENATE(Z257, "-",F257, ".mzML")</f>
        <v>NB_2022_015 - 23022022 - 1-019.mzML</v>
      </c>
      <c r="AD257" s="3" t="str">
        <f aca="false">CONCATENATE(AB257, "-",F257, ".mzML")</f>
        <v>NB_2022_015 - 23022022 - 2-019.mzML</v>
      </c>
    </row>
    <row r="258" customFormat="false" ht="17.9" hidden="true" customHeight="false" outlineLevel="0" collapsed="false">
      <c r="A258" s="2" t="s">
        <v>335</v>
      </c>
      <c r="B258" s="2" t="s">
        <v>336</v>
      </c>
      <c r="C258" s="3" t="s">
        <v>327</v>
      </c>
      <c r="D258" s="4" t="s">
        <v>328</v>
      </c>
      <c r="E258" s="3" t="s">
        <v>329</v>
      </c>
      <c r="F258" s="21" t="s">
        <v>727</v>
      </c>
      <c r="G258" s="3" t="str">
        <f aca="false">CONCATENATE(C258, "_",F258)</f>
        <v>NLA_2022_007_019</v>
      </c>
      <c r="H258" s="22" t="s">
        <v>253</v>
      </c>
      <c r="I258" s="3" t="s">
        <v>736</v>
      </c>
      <c r="J258" s="7" t="s">
        <v>38</v>
      </c>
      <c r="K258" s="4" t="s">
        <v>331</v>
      </c>
      <c r="L258" s="9" t="s">
        <v>288</v>
      </c>
      <c r="M258" s="3" t="s">
        <v>431</v>
      </c>
      <c r="N258" s="3" t="s">
        <v>316</v>
      </c>
      <c r="O258" s="3" t="s">
        <v>735</v>
      </c>
      <c r="P258" s="3" t="s">
        <v>73</v>
      </c>
      <c r="Q258" s="3" t="s">
        <v>257</v>
      </c>
      <c r="R258" s="3" t="s">
        <v>317</v>
      </c>
      <c r="S258" s="3" t="n">
        <v>1000</v>
      </c>
      <c r="T258" s="0" t="n">
        <v>1</v>
      </c>
      <c r="V258" s="3" t="s">
        <v>45</v>
      </c>
      <c r="W258" s="3" t="s">
        <v>332</v>
      </c>
      <c r="X258" s="0" t="n">
        <v>5500</v>
      </c>
      <c r="Y258" s="3" t="s">
        <v>333</v>
      </c>
      <c r="Z258" s="13" t="str">
        <f aca="true" t="array" ref="Z258:Z258">LEFT(Y258,LOOKUP(2^15,FIND(".",Y258,ROW(INDIRECT("1:"&amp;LEN(Y258)))))-1)</f>
        <v>NB_2022_030 - 20062022 - 1</v>
      </c>
      <c r="AA258" s="3" t="s">
        <v>334</v>
      </c>
      <c r="AB258" s="13" t="str">
        <f aca="true" t="array" ref="AB258:AB258">LEFT(AA258,LOOKUP(2^15,FIND(".",AA258,ROW(INDIRECT("1:"&amp;LEN(AA258)))))-1)</f>
        <v>NB_2022_030 - 20062022 - 2</v>
      </c>
      <c r="AC258" s="3" t="str">
        <f aca="false">CONCATENATE(Z258, "-",F258, ".mzML")</f>
        <v>NB_2022_030 - 20062022 - 1-019.mzML</v>
      </c>
      <c r="AD258" s="3" t="str">
        <f aca="false">CONCATENATE(AB258, "-",F258, ".mzML")</f>
        <v>NB_2022_030 - 20062022 - 2-019.mzML</v>
      </c>
    </row>
    <row r="259" customFormat="false" ht="16.05" hidden="true" customHeight="false" outlineLevel="0" collapsed="false">
      <c r="A259" s="2" t="s">
        <v>66</v>
      </c>
      <c r="B259" s="2" t="s">
        <v>67</v>
      </c>
      <c r="C259" s="0" t="s">
        <v>339</v>
      </c>
      <c r="D259" s="0" t="s">
        <v>340</v>
      </c>
      <c r="E259" s="0" t="s">
        <v>34</v>
      </c>
      <c r="F259" s="0" t="s">
        <v>727</v>
      </c>
      <c r="G259" s="0" t="s">
        <v>737</v>
      </c>
      <c r="H259" s="3" t="s">
        <v>36</v>
      </c>
      <c r="I259" s="14" t="s">
        <v>738</v>
      </c>
      <c r="J259" s="3" t="s">
        <v>38</v>
      </c>
      <c r="K259" s="3" t="s">
        <v>38</v>
      </c>
      <c r="L259" s="9" t="s">
        <v>39</v>
      </c>
      <c r="M259" s="3" t="s">
        <v>40</v>
      </c>
      <c r="N259" s="3" t="s">
        <v>41</v>
      </c>
      <c r="O259" s="3" t="s">
        <v>72</v>
      </c>
      <c r="P259" s="3" t="s">
        <v>40</v>
      </c>
      <c r="Q259" s="3" t="s">
        <v>40</v>
      </c>
      <c r="R259" s="3" t="s">
        <v>43</v>
      </c>
      <c r="S259" s="3" t="s">
        <v>40</v>
      </c>
      <c r="T259" s="3" t="n">
        <v>1</v>
      </c>
      <c r="U259" s="3" t="s">
        <v>739</v>
      </c>
      <c r="V259" s="3" t="s">
        <v>45</v>
      </c>
      <c r="W259" s="0" t="n">
        <v>5500</v>
      </c>
      <c r="X259" s="0" t="s">
        <v>344</v>
      </c>
      <c r="Y259" s="0" t="s">
        <v>345</v>
      </c>
      <c r="Z259" s="0" t="s">
        <v>346</v>
      </c>
      <c r="AA259" s="0" t="s">
        <v>347</v>
      </c>
      <c r="AB259" s="0" t="s">
        <v>348</v>
      </c>
      <c r="AC259" s="0" t="s">
        <v>740</v>
      </c>
      <c r="AD259" s="0" t="s">
        <v>741</v>
      </c>
    </row>
    <row r="260" customFormat="false" ht="17.9" hidden="true" customHeight="false" outlineLevel="0" collapsed="false">
      <c r="A260" s="2" t="s">
        <v>248</v>
      </c>
      <c r="B260" s="2" t="s">
        <v>249</v>
      </c>
      <c r="C260" s="3" t="s">
        <v>250</v>
      </c>
      <c r="D260" s="4" t="s">
        <v>251</v>
      </c>
      <c r="E260" s="3" t="s">
        <v>406</v>
      </c>
      <c r="F260" s="4" t="s">
        <v>742</v>
      </c>
      <c r="G260" s="3" t="str">
        <f aca="false">CONCATENATE(C260, "_",F260)</f>
        <v>NLA_2024_001_020</v>
      </c>
      <c r="H260" s="4" t="s">
        <v>253</v>
      </c>
      <c r="I260" s="27" t="s">
        <v>743</v>
      </c>
      <c r="J260" s="7" t="s">
        <v>38</v>
      </c>
      <c r="K260" s="4" t="s">
        <v>409</v>
      </c>
      <c r="L260" s="28" t="s">
        <v>288</v>
      </c>
      <c r="M260" s="4" t="s">
        <v>315</v>
      </c>
      <c r="N260" s="4" t="s">
        <v>410</v>
      </c>
      <c r="O260" s="4" t="s">
        <v>410</v>
      </c>
      <c r="P260" s="3" t="s">
        <v>73</v>
      </c>
      <c r="Q260" s="4" t="s">
        <v>411</v>
      </c>
      <c r="R260" s="30" t="s">
        <v>744</v>
      </c>
      <c r="S260" s="4" t="s">
        <v>413</v>
      </c>
      <c r="T260" s="29" t="n">
        <v>1</v>
      </c>
      <c r="U260" s="0" t="s">
        <v>258</v>
      </c>
      <c r="V260" s="7" t="s">
        <v>45</v>
      </c>
      <c r="W260" s="7" t="s">
        <v>260</v>
      </c>
      <c r="X260" s="7" t="s">
        <v>261</v>
      </c>
      <c r="Y260" s="7" t="s">
        <v>262</v>
      </c>
      <c r="Z260" s="13" t="str">
        <f aca="true" t="array" ref="Z260:Z260">LEFT(Y260,LOOKUP(2^15,FIND(".",Y260,ROW(INDIRECT("1:"&amp;LEN(Y260)))))-1)</f>
        <v>LW_2024_001 - 20240212 - 1SET1</v>
      </c>
      <c r="AA260" s="7" t="s">
        <v>262</v>
      </c>
      <c r="AB260" s="13" t="str">
        <f aca="true" t="array" ref="AB260:AB260">LEFT(AA260,LOOKUP(2^15,FIND(".",AA260,ROW(INDIRECT("1:"&amp;LEN(AA260)))))-1)</f>
        <v>LW_2024_001 - 20240212 - 1SET1</v>
      </c>
      <c r="AC260" s="3" t="s">
        <v>263</v>
      </c>
      <c r="AD260" s="3" t="s">
        <v>263</v>
      </c>
    </row>
    <row r="261" customFormat="false" ht="17.9" hidden="true" customHeight="false" outlineLevel="0" collapsed="false">
      <c r="A261" s="2" t="s">
        <v>248</v>
      </c>
      <c r="B261" s="2" t="s">
        <v>249</v>
      </c>
      <c r="C261" s="3" t="s">
        <v>264</v>
      </c>
      <c r="D261" s="4" t="s">
        <v>265</v>
      </c>
      <c r="E261" s="3" t="s">
        <v>406</v>
      </c>
      <c r="F261" s="4" t="s">
        <v>742</v>
      </c>
      <c r="G261" s="3" t="str">
        <f aca="false">CONCATENATE(C261, "_",F261)</f>
        <v>NLA_2024_002_020</v>
      </c>
      <c r="H261" s="4" t="s">
        <v>253</v>
      </c>
      <c r="I261" s="27" t="s">
        <v>745</v>
      </c>
      <c r="J261" s="7" t="s">
        <v>38</v>
      </c>
      <c r="K261" s="4" t="s">
        <v>409</v>
      </c>
      <c r="L261" s="28" t="s">
        <v>415</v>
      </c>
      <c r="M261" s="4" t="s">
        <v>315</v>
      </c>
      <c r="N261" s="4" t="s">
        <v>410</v>
      </c>
      <c r="O261" s="4" t="s">
        <v>410</v>
      </c>
      <c r="P261" s="3" t="s">
        <v>73</v>
      </c>
      <c r="Q261" s="4" t="s">
        <v>411</v>
      </c>
      <c r="R261" s="30" t="s">
        <v>746</v>
      </c>
      <c r="S261" s="4" t="s">
        <v>413</v>
      </c>
      <c r="T261" s="29" t="n">
        <v>1</v>
      </c>
      <c r="U261" s="0" t="s">
        <v>267</v>
      </c>
      <c r="V261" s="7" t="s">
        <v>45</v>
      </c>
      <c r="W261" s="7" t="s">
        <v>747</v>
      </c>
      <c r="X261" s="7" t="s">
        <v>261</v>
      </c>
      <c r="Y261" s="7" t="s">
        <v>269</v>
      </c>
      <c r="Z261" s="13" t="str">
        <f aca="true" t="array" ref="Z261:Z261">LEFT(Y261,LOOKUP(2^15,FIND(".",Y261,ROW(INDIRECT("1:"&amp;LEN(Y261)))))-1)</f>
        <v>LW_2024_002 - 20240214 - 1</v>
      </c>
      <c r="AA261" s="7" t="s">
        <v>270</v>
      </c>
      <c r="AB261" s="13" t="str">
        <f aca="true" t="array" ref="AB261:AB261">LEFT(AA261,LOOKUP(2^15,FIND(".",AA261,ROW(INDIRECT("1:"&amp;LEN(AA261)))))-1)</f>
        <v>LW_2024_002 - 20240214 - 2</v>
      </c>
      <c r="AC261" s="3" t="str">
        <f aca="false">CONCATENATE(Z261, "-",F261, ".mzML")</f>
        <v>LW_2024_002 - 20240214 - 1-020.mzML</v>
      </c>
      <c r="AD261" s="3" t="str">
        <f aca="false">CONCATENATE(AB261, "-",F261, ".mzML")</f>
        <v>LW_2024_002 - 20240214 - 2-020.mzML</v>
      </c>
    </row>
    <row r="262" customFormat="false" ht="17.9" hidden="true" customHeight="false" outlineLevel="0" collapsed="false">
      <c r="A262" s="2" t="s">
        <v>248</v>
      </c>
      <c r="B262" s="2" t="s">
        <v>249</v>
      </c>
      <c r="C262" s="3" t="s">
        <v>271</v>
      </c>
      <c r="D262" s="4" t="s">
        <v>272</v>
      </c>
      <c r="E262" s="3" t="s">
        <v>406</v>
      </c>
      <c r="F262" s="4" t="s">
        <v>742</v>
      </c>
      <c r="G262" s="0" t="str">
        <f aca="false">CONCATENATE(C262, "_",F262)</f>
        <v>NLA_2024_003_020</v>
      </c>
      <c r="H262" s="4" t="s">
        <v>253</v>
      </c>
      <c r="I262" s="3" t="s">
        <v>748</v>
      </c>
      <c r="J262" s="7" t="s">
        <v>38</v>
      </c>
      <c r="K262" s="4" t="s">
        <v>409</v>
      </c>
      <c r="L262" s="28" t="s">
        <v>415</v>
      </c>
      <c r="M262" s="4" t="s">
        <v>315</v>
      </c>
      <c r="N262" s="4" t="s">
        <v>410</v>
      </c>
      <c r="O262" s="4" t="s">
        <v>410</v>
      </c>
      <c r="P262" s="3" t="s">
        <v>73</v>
      </c>
      <c r="Q262" s="4" t="s">
        <v>411</v>
      </c>
      <c r="R262" s="30" t="s">
        <v>749</v>
      </c>
      <c r="S262" s="4" t="s">
        <v>413</v>
      </c>
      <c r="T262" s="29" t="n">
        <v>1</v>
      </c>
      <c r="U262" s="3" t="s">
        <v>274</v>
      </c>
      <c r="V262" s="7" t="s">
        <v>45</v>
      </c>
      <c r="W262" s="7" t="s">
        <v>275</v>
      </c>
      <c r="X262" s="7" t="s">
        <v>261</v>
      </c>
      <c r="Y262" s="7" t="s">
        <v>276</v>
      </c>
      <c r="Z262" s="13" t="str">
        <f aca="true" t="array" ref="Z262:Z262">LEFT(Y262,LOOKUP(2^15,FIND(".",Y262,ROW(INDIRECT("1:"&amp;LEN(Y262)))))-1)</f>
        <v>LW_2024_003 - 20240215 - 1</v>
      </c>
      <c r="AA262" s="7" t="s">
        <v>277</v>
      </c>
      <c r="AB262" s="13" t="str">
        <f aca="true" t="array" ref="AB262:AB262">LEFT(AA262,LOOKUP(2^15,FIND(".",AA262,ROW(INDIRECT("1:"&amp;LEN(AA262)))))-1)</f>
        <v>LW_2024_003 - 20240215 - 2</v>
      </c>
      <c r="AC262" s="0" t="str">
        <f aca="false">CONCATENATE(Z262, "-",F262, ".mzML")</f>
        <v>LW_2024_003 - 20240215 - 1-020.mzML</v>
      </c>
      <c r="AD262" s="0" t="str">
        <f aca="false">CONCATENATE(AB262, "-",F262, ".mzML")</f>
        <v>LW_2024_003 - 20240215 - 2-020.mzML</v>
      </c>
    </row>
    <row r="263" customFormat="false" ht="16.05" hidden="true" customHeight="false" outlineLevel="0" collapsed="false">
      <c r="A263" s="2" t="s">
        <v>371</v>
      </c>
      <c r="B263" s="2" t="s">
        <v>372</v>
      </c>
      <c r="C263" s="3" t="s">
        <v>373</v>
      </c>
      <c r="D263" s="4" t="s">
        <v>374</v>
      </c>
      <c r="E263" s="3" t="s">
        <v>375</v>
      </c>
      <c r="F263" s="17" t="s">
        <v>742</v>
      </c>
      <c r="G263" s="3" t="str">
        <f aca="false">CONCATENATE(C263, "_",F263)</f>
        <v>NLA_2023_008_020</v>
      </c>
      <c r="H263" s="24" t="s">
        <v>36</v>
      </c>
      <c r="I263" s="24" t="s">
        <v>750</v>
      </c>
      <c r="J263" s="4" t="s">
        <v>38</v>
      </c>
      <c r="K263" s="0" t="s">
        <v>40</v>
      </c>
      <c r="L263" s="9" t="s">
        <v>39</v>
      </c>
      <c r="M263" s="24" t="s">
        <v>438</v>
      </c>
      <c r="N263" s="25" t="s">
        <v>378</v>
      </c>
      <c r="O263" s="24" t="s">
        <v>379</v>
      </c>
      <c r="P263" s="3" t="s">
        <v>73</v>
      </c>
      <c r="Q263" s="24" t="s">
        <v>40</v>
      </c>
      <c r="R263" s="24" t="s">
        <v>439</v>
      </c>
      <c r="S263" s="24" t="s">
        <v>40</v>
      </c>
      <c r="T263" s="20" t="n">
        <v>1</v>
      </c>
      <c r="U263" s="3" t="s">
        <v>751</v>
      </c>
      <c r="V263" s="3" t="s">
        <v>45</v>
      </c>
      <c r="W263" s="3" t="s">
        <v>382</v>
      </c>
      <c r="X263" s="20" t="n">
        <v>5500</v>
      </c>
      <c r="Y263" s="3" t="s">
        <v>383</v>
      </c>
      <c r="Z263" s="13" t="str">
        <f aca="true" t="array" ref="Z263:Z263">LEFT(Y263,LOOKUP(2^15,FIND(".",Y263,ROW(INDIRECT("1:"&amp;LEN(Y263)))))-1)</f>
        <v>NB_2023_022 - 20230406 - 1</v>
      </c>
      <c r="AA263" s="3" t="s">
        <v>384</v>
      </c>
      <c r="AB263" s="13" t="str">
        <f aca="true" t="array" ref="AB263:AB263">LEFT(AA263,LOOKUP(2^15,FIND(".",AA263,ROW(INDIRECT("1:"&amp;LEN(AA263)))))-1)</f>
        <v>NB_2023_022 - 20230406 - 2</v>
      </c>
      <c r="AC263" s="3" t="str">
        <f aca="false">CONCATENATE(Z263, "-",F263, ".mzML")</f>
        <v>NB_2023_022 - 20230406 - 1-020.mzML</v>
      </c>
      <c r="AD263" s="3" t="str">
        <f aca="false">CONCATENATE(AB263, "-",F263, ".mzML")</f>
        <v>NB_2023_022 - 20230406 - 2-020.mzML</v>
      </c>
    </row>
    <row r="264" customFormat="false" ht="17.9" hidden="true" customHeight="false" outlineLevel="0" collapsed="false">
      <c r="A264" s="2" t="s">
        <v>323</v>
      </c>
      <c r="B264" s="2" t="s">
        <v>324</v>
      </c>
      <c r="C264" s="3" t="s">
        <v>310</v>
      </c>
      <c r="D264" s="4" t="s">
        <v>311</v>
      </c>
      <c r="E264" s="3" t="s">
        <v>312</v>
      </c>
      <c r="F264" s="5" t="s">
        <v>742</v>
      </c>
      <c r="G264" s="3" t="str">
        <f aca="false">CONCATENATE(C264, "_",F264)</f>
        <v>NLA_2022_002_020</v>
      </c>
      <c r="H264" s="3" t="s">
        <v>253</v>
      </c>
      <c r="I264" s="3" t="s">
        <v>752</v>
      </c>
      <c r="J264" s="7" t="s">
        <v>38</v>
      </c>
      <c r="K264" s="4" t="s">
        <v>314</v>
      </c>
      <c r="L264" s="9" t="s">
        <v>288</v>
      </c>
      <c r="M264" s="3" t="s">
        <v>431</v>
      </c>
      <c r="N264" s="3" t="s">
        <v>316</v>
      </c>
      <c r="O264" s="3" t="s">
        <v>735</v>
      </c>
      <c r="P264" s="3" t="s">
        <v>73</v>
      </c>
      <c r="Q264" s="3" t="s">
        <v>257</v>
      </c>
      <c r="R264" s="3" t="s">
        <v>317</v>
      </c>
      <c r="S264" s="3" t="n">
        <v>1000</v>
      </c>
      <c r="T264" s="0" t="n">
        <v>2</v>
      </c>
      <c r="V264" s="3" t="s">
        <v>45</v>
      </c>
      <c r="W264" s="3" t="s">
        <v>318</v>
      </c>
      <c r="X264" s="0" t="n">
        <v>5500</v>
      </c>
      <c r="Y264" s="3" t="s">
        <v>319</v>
      </c>
      <c r="Z264" s="13" t="str">
        <f aca="true" t="array" ref="Z264:Z264">LEFT(Y264,LOOKUP(2^15,FIND(".",Y264,ROW(INDIRECT("1:"&amp;LEN(Y264)))))-1)</f>
        <v>NB_2022_015 - 23022022 - 1</v>
      </c>
      <c r="AA264" s="3" t="s">
        <v>320</v>
      </c>
      <c r="AB264" s="13" t="str">
        <f aca="true" t="array" ref="AB264:AB264">LEFT(AA264,LOOKUP(2^15,FIND(".",AA264,ROW(INDIRECT("1:"&amp;LEN(AA264)))))-1)</f>
        <v>NB_2022_015 - 23022022 - 2</v>
      </c>
      <c r="AC264" s="3" t="str">
        <f aca="false">CONCATENATE(Z264, "-",F264, ".mzML")</f>
        <v>NB_2022_015 - 23022022 - 1-020.mzML</v>
      </c>
      <c r="AD264" s="3" t="str">
        <f aca="false">CONCATENATE(AB264, "-",F264, ".mzML")</f>
        <v>NB_2022_015 - 23022022 - 2-020.mzML</v>
      </c>
    </row>
    <row r="265" customFormat="false" ht="17.9" hidden="true" customHeight="false" outlineLevel="0" collapsed="false">
      <c r="A265" s="2" t="s">
        <v>335</v>
      </c>
      <c r="B265" s="2" t="s">
        <v>336</v>
      </c>
      <c r="C265" s="3" t="s">
        <v>327</v>
      </c>
      <c r="D265" s="4" t="s">
        <v>328</v>
      </c>
      <c r="E265" s="3" t="s">
        <v>329</v>
      </c>
      <c r="F265" s="21" t="s">
        <v>742</v>
      </c>
      <c r="G265" s="3" t="str">
        <f aca="false">CONCATENATE(C265, "_",F265)</f>
        <v>NLA_2022_007_020</v>
      </c>
      <c r="H265" s="22" t="s">
        <v>253</v>
      </c>
      <c r="I265" s="3" t="s">
        <v>736</v>
      </c>
      <c r="J265" s="7" t="s">
        <v>38</v>
      </c>
      <c r="K265" s="4" t="s">
        <v>331</v>
      </c>
      <c r="L265" s="9" t="s">
        <v>288</v>
      </c>
      <c r="M265" s="3" t="s">
        <v>431</v>
      </c>
      <c r="N265" s="3" t="s">
        <v>316</v>
      </c>
      <c r="O265" s="3" t="s">
        <v>735</v>
      </c>
      <c r="P265" s="3" t="s">
        <v>73</v>
      </c>
      <c r="Q265" s="3" t="s">
        <v>257</v>
      </c>
      <c r="R265" s="3" t="s">
        <v>317</v>
      </c>
      <c r="S265" s="3" t="n">
        <v>1000</v>
      </c>
      <c r="T265" s="0" t="n">
        <v>2</v>
      </c>
      <c r="V265" s="3" t="s">
        <v>45</v>
      </c>
      <c r="W265" s="3" t="s">
        <v>332</v>
      </c>
      <c r="X265" s="0" t="n">
        <v>5500</v>
      </c>
      <c r="Y265" s="3" t="s">
        <v>333</v>
      </c>
      <c r="Z265" s="13" t="str">
        <f aca="true" t="array" ref="Z265:Z265">LEFT(Y265,LOOKUP(2^15,FIND(".",Y265,ROW(INDIRECT("1:"&amp;LEN(Y265)))))-1)</f>
        <v>NB_2022_030 - 20062022 - 1</v>
      </c>
      <c r="AA265" s="3" t="s">
        <v>334</v>
      </c>
      <c r="AB265" s="13" t="str">
        <f aca="true" t="array" ref="AB265:AB265">LEFT(AA265,LOOKUP(2^15,FIND(".",AA265,ROW(INDIRECT("1:"&amp;LEN(AA265)))))-1)</f>
        <v>NB_2022_030 - 20062022 - 2</v>
      </c>
      <c r="AC265" s="3" t="str">
        <f aca="false">CONCATENATE(Z265, "-",F265, ".mzML")</f>
        <v>NB_2022_030 - 20062022 - 1-020.mzML</v>
      </c>
      <c r="AD265" s="3" t="str">
        <f aca="false">CONCATENATE(AB265, "-",F265, ".mzML")</f>
        <v>NB_2022_030 - 20062022 - 2-020.mzML</v>
      </c>
    </row>
    <row r="266" customFormat="false" ht="16.05" hidden="true" customHeight="false" outlineLevel="0" collapsed="false">
      <c r="A266" s="2" t="s">
        <v>58</v>
      </c>
      <c r="B266" s="2" t="s">
        <v>59</v>
      </c>
      <c r="C266" s="0" t="s">
        <v>339</v>
      </c>
      <c r="D266" s="0" t="s">
        <v>340</v>
      </c>
      <c r="E266" s="0" t="s">
        <v>34</v>
      </c>
      <c r="F266" s="0" t="s">
        <v>742</v>
      </c>
      <c r="G266" s="0" t="s">
        <v>753</v>
      </c>
      <c r="H266" s="3" t="s">
        <v>36</v>
      </c>
      <c r="I266" s="3" t="s">
        <v>754</v>
      </c>
      <c r="J266" s="3" t="s">
        <v>38</v>
      </c>
      <c r="K266" s="3" t="s">
        <v>38</v>
      </c>
      <c r="L266" s="9" t="s">
        <v>39</v>
      </c>
      <c r="M266" s="3" t="s">
        <v>40</v>
      </c>
      <c r="N266" s="3" t="s">
        <v>41</v>
      </c>
      <c r="O266" s="3" t="s">
        <v>62</v>
      </c>
      <c r="P266" s="3" t="s">
        <v>40</v>
      </c>
      <c r="Q266" s="3" t="s">
        <v>40</v>
      </c>
      <c r="R266" s="3" t="s">
        <v>43</v>
      </c>
      <c r="S266" s="3" t="s">
        <v>40</v>
      </c>
      <c r="T266" s="3" t="n">
        <v>1</v>
      </c>
      <c r="U266" s="0" t="s">
        <v>755</v>
      </c>
      <c r="V266" s="3" t="s">
        <v>45</v>
      </c>
      <c r="W266" s="0" t="n">
        <v>5500</v>
      </c>
      <c r="X266" s="0" t="s">
        <v>344</v>
      </c>
      <c r="Y266" s="0" t="s">
        <v>345</v>
      </c>
      <c r="Z266" s="0" t="s">
        <v>346</v>
      </c>
      <c r="AA266" s="0" t="s">
        <v>347</v>
      </c>
      <c r="AB266" s="0" t="s">
        <v>348</v>
      </c>
      <c r="AC266" s="0" t="s">
        <v>756</v>
      </c>
      <c r="AD266" s="0" t="s">
        <v>757</v>
      </c>
    </row>
    <row r="267" customFormat="false" ht="17.9" hidden="false" customHeight="false" outlineLevel="0" collapsed="false">
      <c r="A267" s="2" t="s">
        <v>278</v>
      </c>
      <c r="B267" s="2" t="s">
        <v>279</v>
      </c>
      <c r="C267" s="3" t="s">
        <v>250</v>
      </c>
      <c r="D267" s="4" t="s">
        <v>251</v>
      </c>
      <c r="E267" s="3" t="s">
        <v>406</v>
      </c>
      <c r="F267" s="4" t="s">
        <v>758</v>
      </c>
      <c r="G267" s="3" t="str">
        <f aca="false">CONCATENATE(C267, "_",F267)</f>
        <v>NLA_2024_001_021</v>
      </c>
      <c r="H267" s="4" t="s">
        <v>253</v>
      </c>
      <c r="I267" s="27" t="s">
        <v>759</v>
      </c>
      <c r="J267" s="7" t="s">
        <v>38</v>
      </c>
      <c r="K267" s="4" t="s">
        <v>409</v>
      </c>
      <c r="L267" s="28" t="s">
        <v>288</v>
      </c>
      <c r="M267" s="4" t="s">
        <v>431</v>
      </c>
      <c r="N267" s="4" t="s">
        <v>410</v>
      </c>
      <c r="O267" s="4" t="s">
        <v>432</v>
      </c>
      <c r="P267" s="3" t="s">
        <v>73</v>
      </c>
      <c r="Q267" s="4" t="s">
        <v>411</v>
      </c>
      <c r="R267" s="30" t="s">
        <v>744</v>
      </c>
      <c r="S267" s="4" t="s">
        <v>413</v>
      </c>
      <c r="T267" s="29" t="n">
        <v>1</v>
      </c>
      <c r="U267" s="0" t="s">
        <v>258</v>
      </c>
      <c r="V267" s="7" t="s">
        <v>45</v>
      </c>
      <c r="W267" s="7" t="s">
        <v>260</v>
      </c>
      <c r="X267" s="7" t="s">
        <v>261</v>
      </c>
      <c r="Y267" s="7" t="s">
        <v>262</v>
      </c>
      <c r="Z267" s="13" t="str">
        <f aca="true" t="array" ref="Z267:Z267">LEFT(Y267,LOOKUP(2^15,FIND(".",Y267,ROW(INDIRECT("1:"&amp;LEN(Y267)))))-1)</f>
        <v>LW_2024_001 - 20240212 - 1SET1</v>
      </c>
      <c r="AA267" s="7" t="s">
        <v>262</v>
      </c>
      <c r="AB267" s="13" t="str">
        <f aca="true" t="array" ref="AB267:AB267">LEFT(AA267,LOOKUP(2^15,FIND(".",AA267,ROW(INDIRECT("1:"&amp;LEN(AA267)))))-1)</f>
        <v>LW_2024_001 - 20240212 - 1SET1</v>
      </c>
      <c r="AC267" s="3" t="s">
        <v>263</v>
      </c>
      <c r="AD267" s="3" t="s">
        <v>263</v>
      </c>
    </row>
    <row r="268" customFormat="false" ht="17.9" hidden="false" customHeight="false" outlineLevel="0" collapsed="false">
      <c r="A268" s="2" t="s">
        <v>278</v>
      </c>
      <c r="B268" s="2" t="s">
        <v>279</v>
      </c>
      <c r="C268" s="3" t="s">
        <v>264</v>
      </c>
      <c r="D268" s="4" t="s">
        <v>265</v>
      </c>
      <c r="E268" s="3" t="s">
        <v>406</v>
      </c>
      <c r="F268" s="4" t="s">
        <v>758</v>
      </c>
      <c r="G268" s="3" t="str">
        <f aca="false">CONCATENATE(C268, "_",F268)</f>
        <v>NLA_2024_002_021</v>
      </c>
      <c r="H268" s="4" t="s">
        <v>253</v>
      </c>
      <c r="I268" s="27" t="s">
        <v>760</v>
      </c>
      <c r="J268" s="7" t="s">
        <v>38</v>
      </c>
      <c r="K268" s="4" t="s">
        <v>409</v>
      </c>
      <c r="L268" s="28" t="s">
        <v>415</v>
      </c>
      <c r="M268" s="4" t="s">
        <v>431</v>
      </c>
      <c r="N268" s="4" t="s">
        <v>410</v>
      </c>
      <c r="O268" s="4" t="s">
        <v>432</v>
      </c>
      <c r="P268" s="3" t="s">
        <v>73</v>
      </c>
      <c r="Q268" s="4" t="s">
        <v>411</v>
      </c>
      <c r="R268" s="30" t="s">
        <v>746</v>
      </c>
      <c r="S268" s="4" t="s">
        <v>413</v>
      </c>
      <c r="T268" s="29" t="n">
        <v>1</v>
      </c>
      <c r="U268" s="3" t="s">
        <v>267</v>
      </c>
      <c r="V268" s="7" t="s">
        <v>45</v>
      </c>
      <c r="W268" s="7" t="s">
        <v>761</v>
      </c>
      <c r="X268" s="7" t="s">
        <v>261</v>
      </c>
      <c r="Y268" s="7" t="s">
        <v>269</v>
      </c>
      <c r="Z268" s="13" t="str">
        <f aca="true" t="array" ref="Z268:Z268">LEFT(Y268,LOOKUP(2^15,FIND(".",Y268,ROW(INDIRECT("1:"&amp;LEN(Y268)))))-1)</f>
        <v>LW_2024_002 - 20240214 - 1</v>
      </c>
      <c r="AA268" s="7" t="s">
        <v>270</v>
      </c>
      <c r="AB268" s="13" t="str">
        <f aca="true" t="array" ref="AB268:AB268">LEFT(AA268,LOOKUP(2^15,FIND(".",AA268,ROW(INDIRECT("1:"&amp;LEN(AA268)))))-1)</f>
        <v>LW_2024_002 - 20240214 - 2</v>
      </c>
      <c r="AC268" s="3" t="str">
        <f aca="false">CONCATENATE(Z268, "-",F268, ".mzML")</f>
        <v>LW_2024_002 - 20240214 - 1-021.mzML</v>
      </c>
      <c r="AD268" s="3" t="str">
        <f aca="false">CONCATENATE(AB268, "-",F268, ".mzML")</f>
        <v>LW_2024_002 - 20240214 - 2-021.mzML</v>
      </c>
    </row>
    <row r="269" customFormat="false" ht="17.9" hidden="false" customHeight="false" outlineLevel="0" collapsed="false">
      <c r="A269" s="2" t="s">
        <v>278</v>
      </c>
      <c r="B269" s="2" t="s">
        <v>279</v>
      </c>
      <c r="C269" s="3" t="s">
        <v>271</v>
      </c>
      <c r="D269" s="4" t="s">
        <v>272</v>
      </c>
      <c r="E269" s="3" t="s">
        <v>406</v>
      </c>
      <c r="F269" s="4" t="s">
        <v>758</v>
      </c>
      <c r="G269" s="3" t="str">
        <f aca="false">CONCATENATE(C269, "_",F269)</f>
        <v>NLA_2024_003_021</v>
      </c>
      <c r="H269" s="4" t="s">
        <v>253</v>
      </c>
      <c r="I269" s="3" t="s">
        <v>762</v>
      </c>
      <c r="J269" s="7" t="s">
        <v>38</v>
      </c>
      <c r="K269" s="4" t="s">
        <v>409</v>
      </c>
      <c r="L269" s="28" t="s">
        <v>415</v>
      </c>
      <c r="M269" s="4" t="s">
        <v>431</v>
      </c>
      <c r="N269" s="4" t="s">
        <v>410</v>
      </c>
      <c r="O269" s="4" t="s">
        <v>432</v>
      </c>
      <c r="P269" s="3" t="s">
        <v>73</v>
      </c>
      <c r="Q269" s="4" t="s">
        <v>411</v>
      </c>
      <c r="R269" s="30" t="s">
        <v>749</v>
      </c>
      <c r="S269" s="4" t="s">
        <v>413</v>
      </c>
      <c r="T269" s="29" t="n">
        <v>1</v>
      </c>
      <c r="U269" s="0" t="s">
        <v>274</v>
      </c>
      <c r="V269" s="7" t="s">
        <v>45</v>
      </c>
      <c r="W269" s="7" t="s">
        <v>275</v>
      </c>
      <c r="X269" s="7" t="s">
        <v>261</v>
      </c>
      <c r="Y269" s="7" t="s">
        <v>276</v>
      </c>
      <c r="Z269" s="13" t="str">
        <f aca="true" t="array" ref="Z269:Z269">LEFT(Y269,LOOKUP(2^15,FIND(".",Y269,ROW(INDIRECT("1:"&amp;LEN(Y269)))))-1)</f>
        <v>LW_2024_003 - 20240215 - 1</v>
      </c>
      <c r="AA269" s="7" t="s">
        <v>277</v>
      </c>
      <c r="AB269" s="13" t="str">
        <f aca="true" t="array" ref="AB269:AB269">LEFT(AA269,LOOKUP(2^15,FIND(".",AA269,ROW(INDIRECT("1:"&amp;LEN(AA269)))))-1)</f>
        <v>LW_2024_003 - 20240215 - 2</v>
      </c>
      <c r="AC269" s="3" t="str">
        <f aca="false">CONCATENATE(Z269, "-",F269, ".mzML")</f>
        <v>LW_2024_003 - 20240215 - 1-021.mzML</v>
      </c>
      <c r="AD269" s="3" t="str">
        <f aca="false">CONCATENATE(AB269, "-",F269, ".mzML")</f>
        <v>LW_2024_003 - 20240215 - 2-021.mzML</v>
      </c>
    </row>
    <row r="270" customFormat="false" ht="17.9" hidden="true" customHeight="false" outlineLevel="0" collapsed="false">
      <c r="A270" s="2" t="s">
        <v>576</v>
      </c>
      <c r="B270" s="2" t="s">
        <v>577</v>
      </c>
      <c r="C270" s="3" t="s">
        <v>359</v>
      </c>
      <c r="D270" s="4" t="s">
        <v>360</v>
      </c>
      <c r="E270" s="3" t="s">
        <v>361</v>
      </c>
      <c r="F270" s="5" t="s">
        <v>758</v>
      </c>
      <c r="G270" s="3" t="str">
        <f aca="false">CONCATENATE(C270, "_",F270)</f>
        <v>NLA_2023_001_021</v>
      </c>
      <c r="H270" s="3" t="s">
        <v>285</v>
      </c>
      <c r="I270" s="3" t="s">
        <v>763</v>
      </c>
      <c r="J270" s="23" t="n">
        <v>203.8</v>
      </c>
      <c r="K270" s="4" t="s">
        <v>363</v>
      </c>
      <c r="L270" s="9" t="s">
        <v>288</v>
      </c>
      <c r="M270" s="24" t="s">
        <v>140</v>
      </c>
      <c r="N270" s="24" t="s">
        <v>364</v>
      </c>
      <c r="O270" s="24" t="s">
        <v>364</v>
      </c>
      <c r="P270" s="3" t="s">
        <v>130</v>
      </c>
      <c r="Q270" s="20" t="s">
        <v>257</v>
      </c>
      <c r="R270" s="3" t="s">
        <v>40</v>
      </c>
      <c r="S270" s="3" t="n">
        <v>1000</v>
      </c>
      <c r="T270" s="0" t="n">
        <v>1</v>
      </c>
      <c r="V270" s="7" t="s">
        <v>45</v>
      </c>
      <c r="W270" s="7" t="s">
        <v>366</v>
      </c>
      <c r="X270" s="7" t="n">
        <v>5500</v>
      </c>
      <c r="Y270" s="7" t="s">
        <v>367</v>
      </c>
      <c r="Z270" s="13" t="str">
        <f aca="true" t="array" ref="Z270:Z270">LEFT(Y270,LOOKUP(2^15,FIND(".",Y270,ROW(INDIRECT("1:"&amp;LEN(Y270)))))-1)</f>
        <v>NB_2023_002 - 12012023 - 1</v>
      </c>
      <c r="AA270" s="7" t="s">
        <v>368</v>
      </c>
      <c r="AB270" s="13" t="str">
        <f aca="true" t="array" ref="AB270:AB270">LEFT(AA270,LOOKUP(2^15,FIND(".",AA270,ROW(INDIRECT("1:"&amp;LEN(AA270)))))-1)</f>
        <v>NB_2023_002 - 12012023 - 2</v>
      </c>
      <c r="AC270" s="3" t="str">
        <f aca="false">CONCATENATE(Z270, "-",F270, ".mzML")</f>
        <v>NB_2023_002 - 12012023 - 1-021.mzML</v>
      </c>
      <c r="AD270" s="3" t="str">
        <f aca="false">CONCATENATE(AB270, "-",F270, ".mzML")</f>
        <v>NB_2023_002 - 12012023 - 2-021.mzML</v>
      </c>
    </row>
    <row r="271" customFormat="false" ht="17.9" hidden="true" customHeight="false" outlineLevel="0" collapsed="false">
      <c r="A271" s="2" t="s">
        <v>357</v>
      </c>
      <c r="B271" s="2" t="s">
        <v>358</v>
      </c>
      <c r="C271" s="3" t="s">
        <v>359</v>
      </c>
      <c r="D271" s="4" t="s">
        <v>360</v>
      </c>
      <c r="E271" s="3" t="s">
        <v>361</v>
      </c>
      <c r="F271" s="5" t="s">
        <v>758</v>
      </c>
      <c r="G271" s="3" t="str">
        <f aca="false">CONCATENATE(C271, "_",F271)</f>
        <v>NLA_2023_001_021</v>
      </c>
      <c r="H271" s="3" t="s">
        <v>285</v>
      </c>
      <c r="I271" s="3" t="s">
        <v>763</v>
      </c>
      <c r="J271" s="23" t="n">
        <v>203.8</v>
      </c>
      <c r="K271" s="4" t="s">
        <v>363</v>
      </c>
      <c r="L271" s="9" t="s">
        <v>288</v>
      </c>
      <c r="M271" s="24" t="s">
        <v>140</v>
      </c>
      <c r="N271" s="24" t="s">
        <v>364</v>
      </c>
      <c r="O271" s="24" t="s">
        <v>364</v>
      </c>
      <c r="P271" s="3" t="s">
        <v>130</v>
      </c>
      <c r="Q271" s="20" t="s">
        <v>257</v>
      </c>
      <c r="R271" s="3" t="s">
        <v>40</v>
      </c>
      <c r="S271" s="3" t="n">
        <v>1000</v>
      </c>
      <c r="T271" s="0" t="n">
        <v>1</v>
      </c>
      <c r="V271" s="7" t="s">
        <v>45</v>
      </c>
      <c r="W271" s="7" t="s">
        <v>366</v>
      </c>
      <c r="X271" s="7" t="n">
        <v>5500</v>
      </c>
      <c r="Y271" s="7" t="s">
        <v>367</v>
      </c>
      <c r="Z271" s="13" t="str">
        <f aca="true" t="array" ref="Z271:Z271">LEFT(Y271,LOOKUP(2^15,FIND(".",Y271,ROW(INDIRECT("1:"&amp;LEN(Y271)))))-1)</f>
        <v>NB_2023_002 - 12012023 - 1</v>
      </c>
      <c r="AA271" s="7" t="s">
        <v>368</v>
      </c>
      <c r="AB271" s="13" t="str">
        <f aca="true" t="array" ref="AB271:AB271">LEFT(AA271,LOOKUP(2^15,FIND(".",AA271,ROW(INDIRECT("1:"&amp;LEN(AA271)))))-1)</f>
        <v>NB_2023_002 - 12012023 - 2</v>
      </c>
      <c r="AC271" s="3" t="str">
        <f aca="false">CONCATENATE(Z271, "-",F271, ".mzML")</f>
        <v>NB_2023_002 - 12012023 - 1-021.mzML</v>
      </c>
      <c r="AD271" s="3" t="str">
        <f aca="false">CONCATENATE(AB271, "-",F271, ".mzML")</f>
        <v>NB_2023_002 - 12012023 - 2-021.mzML</v>
      </c>
    </row>
    <row r="272" customFormat="false" ht="17.9" hidden="true" customHeight="false" outlineLevel="0" collapsed="false">
      <c r="A272" s="2" t="s">
        <v>323</v>
      </c>
      <c r="B272" s="2" t="s">
        <v>324</v>
      </c>
      <c r="C272" s="3" t="s">
        <v>310</v>
      </c>
      <c r="D272" s="4" t="s">
        <v>311</v>
      </c>
      <c r="E272" s="3" t="s">
        <v>312</v>
      </c>
      <c r="F272" s="5" t="s">
        <v>758</v>
      </c>
      <c r="G272" s="3" t="str">
        <f aca="false">CONCATENATE(C272, "_",F272)</f>
        <v>NLA_2022_002_021</v>
      </c>
      <c r="H272" s="3" t="s">
        <v>253</v>
      </c>
      <c r="I272" s="3" t="s">
        <v>764</v>
      </c>
      <c r="J272" s="7" t="s">
        <v>38</v>
      </c>
      <c r="K272" s="4" t="s">
        <v>314</v>
      </c>
      <c r="L272" s="9" t="s">
        <v>288</v>
      </c>
      <c r="M272" s="3" t="s">
        <v>431</v>
      </c>
      <c r="N272" s="3" t="s">
        <v>316</v>
      </c>
      <c r="O272" s="3" t="s">
        <v>735</v>
      </c>
      <c r="P272" s="3" t="s">
        <v>73</v>
      </c>
      <c r="Q272" s="3" t="s">
        <v>257</v>
      </c>
      <c r="R272" s="3" t="s">
        <v>317</v>
      </c>
      <c r="S272" s="3" t="n">
        <v>1000</v>
      </c>
      <c r="T272" s="0" t="n">
        <v>3</v>
      </c>
      <c r="V272" s="3" t="s">
        <v>45</v>
      </c>
      <c r="W272" s="3" t="s">
        <v>318</v>
      </c>
      <c r="X272" s="0" t="n">
        <v>5500</v>
      </c>
      <c r="Y272" s="3" t="s">
        <v>319</v>
      </c>
      <c r="Z272" s="13" t="str">
        <f aca="true" t="array" ref="Z272:Z272">LEFT(Y272,LOOKUP(2^15,FIND(".",Y272,ROW(INDIRECT("1:"&amp;LEN(Y272)))))-1)</f>
        <v>NB_2022_015 - 23022022 - 1</v>
      </c>
      <c r="AA272" s="3" t="s">
        <v>320</v>
      </c>
      <c r="AB272" s="13" t="str">
        <f aca="true" t="array" ref="AB272:AB272">LEFT(AA272,LOOKUP(2^15,FIND(".",AA272,ROW(INDIRECT("1:"&amp;LEN(AA272)))))-1)</f>
        <v>NB_2022_015 - 23022022 - 2</v>
      </c>
      <c r="AC272" s="3" t="str">
        <f aca="false">CONCATENATE(Z272, "-",F272, ".mzML")</f>
        <v>NB_2022_015 - 23022022 - 1-021.mzML</v>
      </c>
      <c r="AD272" s="3" t="str">
        <f aca="false">CONCATENATE(AB272, "-",F272, ".mzML")</f>
        <v>NB_2022_015 - 23022022 - 2-021.mzML</v>
      </c>
    </row>
    <row r="273" customFormat="false" ht="17.9" hidden="true" customHeight="false" outlineLevel="0" collapsed="false">
      <c r="A273" s="2" t="s">
        <v>335</v>
      </c>
      <c r="B273" s="2" t="s">
        <v>336</v>
      </c>
      <c r="C273" s="3" t="s">
        <v>327</v>
      </c>
      <c r="D273" s="4" t="s">
        <v>328</v>
      </c>
      <c r="E273" s="3" t="s">
        <v>329</v>
      </c>
      <c r="F273" s="21" t="s">
        <v>758</v>
      </c>
      <c r="G273" s="3" t="str">
        <f aca="false">CONCATENATE(C273, "_",F273)</f>
        <v>NLA_2022_007_021</v>
      </c>
      <c r="H273" s="22" t="s">
        <v>253</v>
      </c>
      <c r="I273" s="3" t="s">
        <v>736</v>
      </c>
      <c r="J273" s="7" t="s">
        <v>38</v>
      </c>
      <c r="K273" s="4" t="s">
        <v>331</v>
      </c>
      <c r="L273" s="9" t="s">
        <v>288</v>
      </c>
      <c r="M273" s="3" t="s">
        <v>431</v>
      </c>
      <c r="N273" s="3" t="s">
        <v>316</v>
      </c>
      <c r="O273" s="3" t="s">
        <v>735</v>
      </c>
      <c r="P273" s="3" t="s">
        <v>73</v>
      </c>
      <c r="Q273" s="3" t="s">
        <v>257</v>
      </c>
      <c r="R273" s="3" t="s">
        <v>317</v>
      </c>
      <c r="S273" s="3" t="n">
        <v>1000</v>
      </c>
      <c r="T273" s="0" t="n">
        <v>3</v>
      </c>
      <c r="V273" s="3" t="s">
        <v>45</v>
      </c>
      <c r="W273" s="3" t="s">
        <v>332</v>
      </c>
      <c r="X273" s="0" t="n">
        <v>5500</v>
      </c>
      <c r="Y273" s="3" t="s">
        <v>333</v>
      </c>
      <c r="Z273" s="13" t="str">
        <f aca="true" t="array" ref="Z273:Z273">LEFT(Y273,LOOKUP(2^15,FIND(".",Y273,ROW(INDIRECT("1:"&amp;LEN(Y273)))))-1)</f>
        <v>NB_2022_030 - 20062022 - 1</v>
      </c>
      <c r="AA273" s="3" t="s">
        <v>334</v>
      </c>
      <c r="AB273" s="13" t="str">
        <f aca="true" t="array" ref="AB273:AB273">LEFT(AA273,LOOKUP(2^15,FIND(".",AA273,ROW(INDIRECT("1:"&amp;LEN(AA273)))))-1)</f>
        <v>NB_2022_030 - 20062022 - 2</v>
      </c>
      <c r="AC273" s="3" t="str">
        <f aca="false">CONCATENATE(Z273, "-",F273, ".mzML")</f>
        <v>NB_2022_030 - 20062022 - 1-021.mzML</v>
      </c>
      <c r="AD273" s="3" t="str">
        <f aca="false">CONCATENATE(AB273, "-",F273, ".mzML")</f>
        <v>NB_2022_030 - 20062022 - 2-021.mzML</v>
      </c>
    </row>
    <row r="274" customFormat="false" ht="16.4" hidden="true" customHeight="false" outlineLevel="0" collapsed="false">
      <c r="A274" s="2" t="s">
        <v>66</v>
      </c>
      <c r="B274" s="2" t="s">
        <v>67</v>
      </c>
      <c r="C274" s="0" t="s">
        <v>339</v>
      </c>
      <c r="D274" s="0" t="s">
        <v>340</v>
      </c>
      <c r="E274" s="0" t="s">
        <v>34</v>
      </c>
      <c r="F274" s="0" t="s">
        <v>758</v>
      </c>
      <c r="G274" s="0" t="s">
        <v>765</v>
      </c>
      <c r="H274" s="3" t="s">
        <v>36</v>
      </c>
      <c r="I274" s="14" t="s">
        <v>766</v>
      </c>
      <c r="J274" s="3" t="s">
        <v>38</v>
      </c>
      <c r="K274" s="3" t="s">
        <v>38</v>
      </c>
      <c r="L274" s="9" t="s">
        <v>39</v>
      </c>
      <c r="M274" s="3" t="s">
        <v>40</v>
      </c>
      <c r="N274" s="3" t="s">
        <v>41</v>
      </c>
      <c r="O274" s="3" t="s">
        <v>72</v>
      </c>
      <c r="P274" s="3" t="s">
        <v>40</v>
      </c>
      <c r="Q274" s="3" t="s">
        <v>40</v>
      </c>
      <c r="R274" s="3" t="s">
        <v>43</v>
      </c>
      <c r="S274" s="3" t="s">
        <v>40</v>
      </c>
      <c r="T274" s="3" t="n">
        <v>1</v>
      </c>
      <c r="U274" s="3" t="s">
        <v>509</v>
      </c>
      <c r="V274" s="3" t="s">
        <v>45</v>
      </c>
      <c r="W274" s="0" t="n">
        <v>5500</v>
      </c>
      <c r="X274" s="0" t="s">
        <v>344</v>
      </c>
      <c r="Y274" s="0" t="s">
        <v>345</v>
      </c>
      <c r="Z274" s="0" t="s">
        <v>346</v>
      </c>
      <c r="AA274" s="0" t="s">
        <v>347</v>
      </c>
      <c r="AB274" s="0" t="s">
        <v>348</v>
      </c>
      <c r="AC274" s="0" t="s">
        <v>767</v>
      </c>
      <c r="AD274" s="0" t="s">
        <v>768</v>
      </c>
    </row>
    <row r="275" customFormat="false" ht="17.9" hidden="true" customHeight="false" outlineLevel="0" collapsed="false">
      <c r="A275" s="2" t="s">
        <v>248</v>
      </c>
      <c r="B275" s="2" t="s">
        <v>249</v>
      </c>
      <c r="C275" s="3" t="s">
        <v>250</v>
      </c>
      <c r="D275" s="4" t="s">
        <v>251</v>
      </c>
      <c r="E275" s="3" t="s">
        <v>406</v>
      </c>
      <c r="F275" s="4" t="s">
        <v>769</v>
      </c>
      <c r="G275" s="3" t="str">
        <f aca="false">CONCATENATE(C275, "_",F275)</f>
        <v>NLA_2024_001_022</v>
      </c>
      <c r="H275" s="4" t="s">
        <v>253</v>
      </c>
      <c r="I275" s="27" t="s">
        <v>770</v>
      </c>
      <c r="J275" s="7" t="s">
        <v>38</v>
      </c>
      <c r="K275" s="4" t="s">
        <v>409</v>
      </c>
      <c r="L275" s="28" t="s">
        <v>288</v>
      </c>
      <c r="M275" s="4" t="s">
        <v>315</v>
      </c>
      <c r="N275" s="4" t="s">
        <v>410</v>
      </c>
      <c r="O275" s="4" t="s">
        <v>410</v>
      </c>
      <c r="P275" s="3" t="s">
        <v>73</v>
      </c>
      <c r="Q275" s="4" t="s">
        <v>411</v>
      </c>
      <c r="R275" s="30" t="s">
        <v>771</v>
      </c>
      <c r="S275" s="4" t="s">
        <v>413</v>
      </c>
      <c r="T275" s="29" t="n">
        <v>1</v>
      </c>
      <c r="U275" s="0" t="s">
        <v>258</v>
      </c>
      <c r="V275" s="7" t="s">
        <v>45</v>
      </c>
      <c r="W275" s="7" t="s">
        <v>260</v>
      </c>
      <c r="X275" s="7" t="s">
        <v>261</v>
      </c>
      <c r="Y275" s="7" t="s">
        <v>262</v>
      </c>
      <c r="Z275" s="13" t="str">
        <f aca="true" t="array" ref="Z275:Z275">LEFT(Y275,LOOKUP(2^15,FIND(".",Y275,ROW(INDIRECT("1:"&amp;LEN(Y275)))))-1)</f>
        <v>LW_2024_001 - 20240212 - 1SET1</v>
      </c>
      <c r="AA275" s="7" t="s">
        <v>262</v>
      </c>
      <c r="AB275" s="13" t="str">
        <f aca="true" t="array" ref="AB275:AB275">LEFT(AA275,LOOKUP(2^15,FIND(".",AA275,ROW(INDIRECT("1:"&amp;LEN(AA275)))))-1)</f>
        <v>LW_2024_001 - 20240212 - 1SET1</v>
      </c>
      <c r="AC275" s="3" t="s">
        <v>263</v>
      </c>
      <c r="AD275" s="3" t="s">
        <v>263</v>
      </c>
    </row>
    <row r="276" customFormat="false" ht="17.9" hidden="true" customHeight="false" outlineLevel="0" collapsed="false">
      <c r="A276" s="2" t="s">
        <v>248</v>
      </c>
      <c r="B276" s="2" t="s">
        <v>249</v>
      </c>
      <c r="C276" s="3" t="s">
        <v>264</v>
      </c>
      <c r="D276" s="4" t="s">
        <v>265</v>
      </c>
      <c r="E276" s="3" t="s">
        <v>406</v>
      </c>
      <c r="F276" s="4" t="s">
        <v>769</v>
      </c>
      <c r="G276" s="3" t="str">
        <f aca="false">CONCATENATE(C276, "_",F276)</f>
        <v>NLA_2024_002_022</v>
      </c>
      <c r="H276" s="4" t="s">
        <v>253</v>
      </c>
      <c r="I276" s="27" t="s">
        <v>772</v>
      </c>
      <c r="J276" s="7" t="s">
        <v>38</v>
      </c>
      <c r="K276" s="4" t="s">
        <v>409</v>
      </c>
      <c r="L276" s="28" t="s">
        <v>415</v>
      </c>
      <c r="M276" s="4" t="s">
        <v>315</v>
      </c>
      <c r="N276" s="4" t="s">
        <v>410</v>
      </c>
      <c r="O276" s="4" t="s">
        <v>410</v>
      </c>
      <c r="P276" s="3" t="s">
        <v>73</v>
      </c>
      <c r="Q276" s="4" t="s">
        <v>411</v>
      </c>
      <c r="R276" s="30" t="s">
        <v>773</v>
      </c>
      <c r="S276" s="4" t="s">
        <v>413</v>
      </c>
      <c r="T276" s="29" t="n">
        <v>1</v>
      </c>
      <c r="U276" s="0" t="s">
        <v>267</v>
      </c>
      <c r="V276" s="7" t="s">
        <v>45</v>
      </c>
      <c r="W276" s="7" t="s">
        <v>774</v>
      </c>
      <c r="X276" s="7" t="s">
        <v>261</v>
      </c>
      <c r="Y276" s="7" t="s">
        <v>269</v>
      </c>
      <c r="Z276" s="13" t="str">
        <f aca="true" t="array" ref="Z276:Z276">LEFT(Y276,LOOKUP(2^15,FIND(".",Y276,ROW(INDIRECT("1:"&amp;LEN(Y276)))))-1)</f>
        <v>LW_2024_002 - 20240214 - 1</v>
      </c>
      <c r="AA276" s="7" t="s">
        <v>270</v>
      </c>
      <c r="AB276" s="13" t="str">
        <f aca="true" t="array" ref="AB276:AB276">LEFT(AA276,LOOKUP(2^15,FIND(".",AA276,ROW(INDIRECT("1:"&amp;LEN(AA276)))))-1)</f>
        <v>LW_2024_002 - 20240214 - 2</v>
      </c>
      <c r="AC276" s="3" t="str">
        <f aca="false">CONCATENATE(Z276, "-",F276, ".mzML")</f>
        <v>LW_2024_002 - 20240214 - 1-022.mzML</v>
      </c>
      <c r="AD276" s="3" t="str">
        <f aca="false">CONCATENATE(AB276, "-",F276, ".mzML")</f>
        <v>LW_2024_002 - 20240214 - 2-022.mzML</v>
      </c>
    </row>
    <row r="277" customFormat="false" ht="17.9" hidden="true" customHeight="false" outlineLevel="0" collapsed="false">
      <c r="A277" s="2" t="s">
        <v>248</v>
      </c>
      <c r="B277" s="2" t="s">
        <v>249</v>
      </c>
      <c r="C277" s="3" t="s">
        <v>271</v>
      </c>
      <c r="D277" s="4" t="s">
        <v>272</v>
      </c>
      <c r="E277" s="3" t="s">
        <v>406</v>
      </c>
      <c r="F277" s="4" t="s">
        <v>769</v>
      </c>
      <c r="G277" s="3" t="str">
        <f aca="false">CONCATENATE(C277, "_",F277)</f>
        <v>NLA_2024_003_022</v>
      </c>
      <c r="H277" s="4" t="s">
        <v>253</v>
      </c>
      <c r="I277" s="3" t="s">
        <v>775</v>
      </c>
      <c r="J277" s="7" t="s">
        <v>38</v>
      </c>
      <c r="K277" s="4" t="s">
        <v>409</v>
      </c>
      <c r="L277" s="28" t="s">
        <v>415</v>
      </c>
      <c r="M277" s="4" t="s">
        <v>315</v>
      </c>
      <c r="N277" s="4" t="s">
        <v>410</v>
      </c>
      <c r="O277" s="4" t="s">
        <v>410</v>
      </c>
      <c r="P277" s="3" t="s">
        <v>73</v>
      </c>
      <c r="Q277" s="4" t="s">
        <v>411</v>
      </c>
      <c r="R277" s="30" t="s">
        <v>776</v>
      </c>
      <c r="S277" s="4" t="s">
        <v>413</v>
      </c>
      <c r="T277" s="29" t="n">
        <v>1</v>
      </c>
      <c r="U277" s="0" t="s">
        <v>274</v>
      </c>
      <c r="V277" s="7" t="s">
        <v>45</v>
      </c>
      <c r="W277" s="7" t="s">
        <v>275</v>
      </c>
      <c r="X277" s="7" t="s">
        <v>261</v>
      </c>
      <c r="Y277" s="7" t="s">
        <v>276</v>
      </c>
      <c r="Z277" s="13" t="str">
        <f aca="true" t="array" ref="Z277:Z277">LEFT(Y277,LOOKUP(2^15,FIND(".",Y277,ROW(INDIRECT("1:"&amp;LEN(Y277)))))-1)</f>
        <v>LW_2024_003 - 20240215 - 1</v>
      </c>
      <c r="AA277" s="7" t="s">
        <v>277</v>
      </c>
      <c r="AB277" s="13" t="str">
        <f aca="true" t="array" ref="AB277:AB277">LEFT(AA277,LOOKUP(2^15,FIND(".",AA277,ROW(INDIRECT("1:"&amp;LEN(AA277)))))-1)</f>
        <v>LW_2024_003 - 20240215 - 2</v>
      </c>
      <c r="AC277" s="0" t="str">
        <f aca="false">CONCATENATE(Z277, "-",F277, ".mzML")</f>
        <v>LW_2024_003 - 20240215 - 1-022.mzML</v>
      </c>
      <c r="AD277" s="0" t="str">
        <f aca="false">CONCATENATE(AB277, "-",F277, ".mzML")</f>
        <v>LW_2024_003 - 20240215 - 2-022.mzML</v>
      </c>
    </row>
    <row r="278" customFormat="false" ht="17.9" hidden="true" customHeight="false" outlineLevel="0" collapsed="false">
      <c r="A278" s="2" t="s">
        <v>457</v>
      </c>
      <c r="B278" s="2" t="s">
        <v>458</v>
      </c>
      <c r="C278" s="3" t="s">
        <v>327</v>
      </c>
      <c r="D278" s="4" t="s">
        <v>328</v>
      </c>
      <c r="E278" s="3" t="s">
        <v>329</v>
      </c>
      <c r="F278" s="21" t="s">
        <v>769</v>
      </c>
      <c r="G278" s="3" t="str">
        <f aca="false">CONCATENATE(C278, "_",F278)</f>
        <v>NLA_2022_007_022</v>
      </c>
      <c r="H278" s="22" t="s">
        <v>253</v>
      </c>
      <c r="I278" s="3" t="s">
        <v>777</v>
      </c>
      <c r="J278" s="7" t="s">
        <v>38</v>
      </c>
      <c r="K278" s="4" t="s">
        <v>331</v>
      </c>
      <c r="L278" s="9" t="s">
        <v>288</v>
      </c>
      <c r="M278" s="3" t="s">
        <v>431</v>
      </c>
      <c r="N278" s="3" t="s">
        <v>316</v>
      </c>
      <c r="O278" s="3" t="s">
        <v>735</v>
      </c>
      <c r="P278" s="3" t="s">
        <v>73</v>
      </c>
      <c r="Q278" s="3" t="s">
        <v>257</v>
      </c>
      <c r="R278" s="3" t="s">
        <v>365</v>
      </c>
      <c r="S278" s="3" t="n">
        <v>1000</v>
      </c>
      <c r="T278" s="0" t="n">
        <v>1</v>
      </c>
      <c r="V278" s="3" t="s">
        <v>45</v>
      </c>
      <c r="W278" s="3" t="s">
        <v>332</v>
      </c>
      <c r="X278" s="0" t="n">
        <v>5500</v>
      </c>
      <c r="Y278" s="3" t="s">
        <v>333</v>
      </c>
      <c r="Z278" s="13" t="str">
        <f aca="true" t="array" ref="Z278:Z278">LEFT(Y278,LOOKUP(2^15,FIND(".",Y278,ROW(INDIRECT("1:"&amp;LEN(Y278)))))-1)</f>
        <v>NB_2022_030 - 20062022 - 1</v>
      </c>
      <c r="AA278" s="3" t="s">
        <v>334</v>
      </c>
      <c r="AB278" s="13" t="str">
        <f aca="true" t="array" ref="AB278:AB278">LEFT(AA278,LOOKUP(2^15,FIND(".",AA278,ROW(INDIRECT("1:"&amp;LEN(AA278)))))-1)</f>
        <v>NB_2022_030 - 20062022 - 2</v>
      </c>
      <c r="AC278" s="3" t="str">
        <f aca="false">CONCATENATE(Z278, "-",F278, ".mzML")</f>
        <v>NB_2022_030 - 20062022 - 1-022.mzML</v>
      </c>
      <c r="AD278" s="3" t="str">
        <f aca="false">CONCATENATE(AB278, "-",F278, ".mzML")</f>
        <v>NB_2022_030 - 20062022 - 2-022.mzML</v>
      </c>
    </row>
    <row r="279" customFormat="false" ht="17.9" hidden="true" customHeight="false" outlineLevel="0" collapsed="false">
      <c r="A279" s="2" t="s">
        <v>389</v>
      </c>
      <c r="B279" s="2" t="s">
        <v>390</v>
      </c>
      <c r="C279" s="3" t="s">
        <v>391</v>
      </c>
      <c r="D279" s="4" t="s">
        <v>392</v>
      </c>
      <c r="E279" s="3"/>
      <c r="F279" s="5" t="s">
        <v>769</v>
      </c>
      <c r="G279" s="3" t="str">
        <f aca="false">CONCATENATE(C279, "_",F279)</f>
        <v>NLA_2022_011_022</v>
      </c>
      <c r="H279" s="3"/>
      <c r="I279" s="3" t="s">
        <v>778</v>
      </c>
      <c r="J279" s="7" t="s">
        <v>38</v>
      </c>
      <c r="K279" s="4" t="s">
        <v>779</v>
      </c>
      <c r="L279" s="9" t="s">
        <v>395</v>
      </c>
      <c r="M279" s="3" t="s">
        <v>396</v>
      </c>
      <c r="N279" s="3" t="s">
        <v>364</v>
      </c>
      <c r="O279" s="3" t="s">
        <v>364</v>
      </c>
      <c r="P279" s="3" t="s">
        <v>130</v>
      </c>
      <c r="Q279" s="3" t="s">
        <v>40</v>
      </c>
      <c r="R279" s="3" t="s">
        <v>40</v>
      </c>
      <c r="S279" s="3" t="n">
        <v>1000</v>
      </c>
      <c r="T279" s="0" t="n">
        <v>2</v>
      </c>
      <c r="V279" s="0" t="s">
        <v>397</v>
      </c>
      <c r="W279" s="3" t="s">
        <v>398</v>
      </c>
      <c r="X279" s="0" t="n">
        <v>5500</v>
      </c>
      <c r="Y279" s="3" t="s">
        <v>399</v>
      </c>
      <c r="Z279" s="13" t="str">
        <f aca="true" t="array" ref="Z279:Z279">LEFT(Y279,LOOKUP(2^15,FIND(".",Y279,ROW(INDIRECT("1:"&amp;LEN(Y279)))))-1)</f>
        <v>NB_2022_052 - 27102022 - 1</v>
      </c>
      <c r="AA279" s="3" t="s">
        <v>400</v>
      </c>
      <c r="AB279" s="13" t="str">
        <f aca="true" t="array" ref="AB279:AB279">LEFT(AA279,LOOKUP(2^15,FIND(".",AA279,ROW(INDIRECT("1:"&amp;LEN(AA279)))))-1)</f>
        <v>NB_2022_052 - 27102022 - 2</v>
      </c>
      <c r="AC279" s="3" t="str">
        <f aca="false">CONCATENATE(Z279, "-",F279, ".mzML")</f>
        <v>NB_2022_052 - 27102022 - 1-022.mzML</v>
      </c>
      <c r="AD279" s="3" t="str">
        <f aca="false">CONCATENATE(AB279, "-",F279, ".mzML")</f>
        <v>NB_2022_052 - 27102022 - 2-022.mzML</v>
      </c>
    </row>
    <row r="280" customFormat="false" ht="16.05" hidden="true" customHeight="false" outlineLevel="0" collapsed="false">
      <c r="A280" s="2" t="s">
        <v>58</v>
      </c>
      <c r="B280" s="2" t="s">
        <v>59</v>
      </c>
      <c r="C280" s="0" t="s">
        <v>339</v>
      </c>
      <c r="D280" s="0" t="s">
        <v>340</v>
      </c>
      <c r="E280" s="0" t="s">
        <v>34</v>
      </c>
      <c r="F280" s="0" t="s">
        <v>769</v>
      </c>
      <c r="G280" s="0" t="s">
        <v>780</v>
      </c>
      <c r="H280" s="3" t="s">
        <v>69</v>
      </c>
      <c r="I280" s="3" t="s">
        <v>781</v>
      </c>
      <c r="J280" s="3" t="s">
        <v>38</v>
      </c>
      <c r="K280" s="3" t="s">
        <v>38</v>
      </c>
      <c r="L280" s="9" t="s">
        <v>39</v>
      </c>
      <c r="M280" s="3" t="s">
        <v>105</v>
      </c>
      <c r="N280" s="3" t="s">
        <v>41</v>
      </c>
      <c r="O280" s="3" t="s">
        <v>62</v>
      </c>
      <c r="P280" s="3" t="s">
        <v>73</v>
      </c>
      <c r="Q280" s="3" t="s">
        <v>40</v>
      </c>
      <c r="R280" s="3" t="s">
        <v>74</v>
      </c>
      <c r="S280" s="3" t="s">
        <v>40</v>
      </c>
      <c r="T280" s="3" t="n">
        <v>1</v>
      </c>
      <c r="U280" s="0" t="s">
        <v>782</v>
      </c>
      <c r="V280" s="3" t="s">
        <v>45</v>
      </c>
      <c r="W280" s="0" t="n">
        <v>5500</v>
      </c>
      <c r="X280" s="0" t="s">
        <v>344</v>
      </c>
      <c r="Y280" s="0" t="s">
        <v>345</v>
      </c>
      <c r="Z280" s="0" t="s">
        <v>346</v>
      </c>
      <c r="AA280" s="0" t="s">
        <v>347</v>
      </c>
      <c r="AB280" s="0" t="s">
        <v>348</v>
      </c>
      <c r="AC280" s="0" t="s">
        <v>783</v>
      </c>
      <c r="AD280" s="0" t="s">
        <v>784</v>
      </c>
    </row>
    <row r="281" customFormat="false" ht="16.05" hidden="true" customHeight="false" outlineLevel="0" collapsed="false">
      <c r="A281" s="11" t="s">
        <v>78</v>
      </c>
      <c r="B281" s="2" t="s">
        <v>79</v>
      </c>
      <c r="C281" s="3" t="s">
        <v>339</v>
      </c>
      <c r="D281" s="4" t="s">
        <v>340</v>
      </c>
      <c r="E281" s="3" t="s">
        <v>34</v>
      </c>
      <c r="F281" s="12" t="s">
        <v>769</v>
      </c>
      <c r="G281" s="3" t="str">
        <f aca="false">CONCATENATE(C281, "_",F281)</f>
        <v>NLA_2022_014_022</v>
      </c>
      <c r="H281" s="0" t="s">
        <v>69</v>
      </c>
      <c r="I281" s="3" t="s">
        <v>781</v>
      </c>
      <c r="J281" s="3" t="s">
        <v>38</v>
      </c>
      <c r="K281" s="3" t="s">
        <v>38</v>
      </c>
      <c r="L281" s="9" t="s">
        <v>39</v>
      </c>
      <c r="M281" s="3" t="s">
        <v>105</v>
      </c>
      <c r="N281" s="3" t="s">
        <v>41</v>
      </c>
      <c r="O281" s="3" t="s">
        <v>62</v>
      </c>
      <c r="P281" s="3" t="s">
        <v>73</v>
      </c>
      <c r="Q281" s="3" t="s">
        <v>40</v>
      </c>
      <c r="R281" s="3" t="s">
        <v>74</v>
      </c>
      <c r="S281" s="3" t="s">
        <v>40</v>
      </c>
      <c r="T281" s="3" t="n">
        <v>1</v>
      </c>
      <c r="U281" s="0" t="s">
        <v>782</v>
      </c>
      <c r="V281" s="3" t="s">
        <v>45</v>
      </c>
      <c r="W281" s="3" t="n">
        <v>5500</v>
      </c>
      <c r="X281" s="3" t="s">
        <v>344</v>
      </c>
      <c r="Y281" s="3" t="s">
        <v>345</v>
      </c>
      <c r="Z281" s="13" t="str">
        <f aca="true" t="array" ref="Z281:Z281">LEFT(Y281,LOOKUP(2^15,FIND(".",Y281,ROW(INDIRECT("1:"&amp;LEN(Y281)))))-1)</f>
        <v>NB_2022_047 - 04102022 - 1</v>
      </c>
      <c r="AA281" s="3" t="s">
        <v>347</v>
      </c>
      <c r="AB281" s="13" t="str">
        <f aca="true" t="array" ref="AB281:AB281">LEFT(AA281,LOOKUP(2^15,FIND(".",AA281,ROW(INDIRECT("1:"&amp;LEN(AA281)))))-1)</f>
        <v>NB_2022_047 - 04102022 - 2</v>
      </c>
      <c r="AC281" s="3" t="str">
        <f aca="false">CONCATENATE(Z281, "-",F281, ".mzML")</f>
        <v>NB_2022_047 - 04102022 - 1-022.mzML</v>
      </c>
      <c r="AD281" s="3" t="str">
        <f aca="false">CONCATENATE(AB281, "-",F281, ".mzML")</f>
        <v>NB_2022_047 - 04102022 - 2-022.mzML</v>
      </c>
    </row>
    <row r="282" customFormat="false" ht="17.9" hidden="false" customHeight="false" outlineLevel="0" collapsed="false">
      <c r="A282" s="2" t="s">
        <v>278</v>
      </c>
      <c r="B282" s="2" t="s">
        <v>279</v>
      </c>
      <c r="C282" s="3" t="s">
        <v>250</v>
      </c>
      <c r="D282" s="4" t="s">
        <v>251</v>
      </c>
      <c r="E282" s="3" t="s">
        <v>406</v>
      </c>
      <c r="F282" s="4" t="s">
        <v>785</v>
      </c>
      <c r="G282" s="3" t="str">
        <f aca="false">CONCATENATE(C282, "_",F282)</f>
        <v>NLA_2024_001_023</v>
      </c>
      <c r="H282" s="4" t="s">
        <v>253</v>
      </c>
      <c r="I282" s="27" t="s">
        <v>786</v>
      </c>
      <c r="J282" s="7" t="s">
        <v>38</v>
      </c>
      <c r="K282" s="4" t="s">
        <v>409</v>
      </c>
      <c r="L282" s="28" t="s">
        <v>288</v>
      </c>
      <c r="M282" s="4" t="s">
        <v>431</v>
      </c>
      <c r="N282" s="4" t="s">
        <v>410</v>
      </c>
      <c r="O282" s="4" t="s">
        <v>432</v>
      </c>
      <c r="P282" s="3" t="s">
        <v>73</v>
      </c>
      <c r="Q282" s="4" t="s">
        <v>411</v>
      </c>
      <c r="R282" s="30" t="s">
        <v>771</v>
      </c>
      <c r="S282" s="4" t="s">
        <v>413</v>
      </c>
      <c r="T282" s="29" t="n">
        <v>1</v>
      </c>
      <c r="U282" s="0" t="s">
        <v>258</v>
      </c>
      <c r="V282" s="7" t="s">
        <v>45</v>
      </c>
      <c r="W282" s="7" t="s">
        <v>260</v>
      </c>
      <c r="X282" s="7" t="s">
        <v>261</v>
      </c>
      <c r="Y282" s="7" t="s">
        <v>262</v>
      </c>
      <c r="Z282" s="13" t="str">
        <f aca="true" t="array" ref="Z282:Z282">LEFT(Y282,LOOKUP(2^15,FIND(".",Y282,ROW(INDIRECT("1:"&amp;LEN(Y282)))))-1)</f>
        <v>LW_2024_001 - 20240212 - 1SET1</v>
      </c>
      <c r="AA282" s="7" t="s">
        <v>262</v>
      </c>
      <c r="AB282" s="13" t="str">
        <f aca="true" t="array" ref="AB282:AB282">LEFT(AA282,LOOKUP(2^15,FIND(".",AA282,ROW(INDIRECT("1:"&amp;LEN(AA282)))))-1)</f>
        <v>LW_2024_001 - 20240212 - 1SET1</v>
      </c>
      <c r="AC282" s="3" t="s">
        <v>263</v>
      </c>
      <c r="AD282" s="3" t="s">
        <v>263</v>
      </c>
    </row>
    <row r="283" customFormat="false" ht="17.9" hidden="false" customHeight="false" outlineLevel="0" collapsed="false">
      <c r="A283" s="2" t="s">
        <v>278</v>
      </c>
      <c r="B283" s="2" t="s">
        <v>279</v>
      </c>
      <c r="C283" s="3" t="s">
        <v>264</v>
      </c>
      <c r="D283" s="4" t="s">
        <v>265</v>
      </c>
      <c r="E283" s="3" t="s">
        <v>406</v>
      </c>
      <c r="F283" s="4" t="s">
        <v>785</v>
      </c>
      <c r="G283" s="3" t="str">
        <f aca="false">CONCATENATE(C283, "_",F283)</f>
        <v>NLA_2024_002_023</v>
      </c>
      <c r="H283" s="4" t="s">
        <v>253</v>
      </c>
      <c r="I283" s="27" t="s">
        <v>787</v>
      </c>
      <c r="J283" s="7" t="s">
        <v>38</v>
      </c>
      <c r="K283" s="4" t="s">
        <v>409</v>
      </c>
      <c r="L283" s="28" t="s">
        <v>415</v>
      </c>
      <c r="M283" s="4" t="s">
        <v>431</v>
      </c>
      <c r="N283" s="4" t="s">
        <v>410</v>
      </c>
      <c r="O283" s="4" t="s">
        <v>432</v>
      </c>
      <c r="P283" s="3" t="s">
        <v>73</v>
      </c>
      <c r="Q283" s="4" t="s">
        <v>411</v>
      </c>
      <c r="R283" s="30" t="s">
        <v>773</v>
      </c>
      <c r="S283" s="4" t="s">
        <v>413</v>
      </c>
      <c r="T283" s="29" t="n">
        <v>1</v>
      </c>
      <c r="U283" s="3" t="s">
        <v>267</v>
      </c>
      <c r="V283" s="7" t="s">
        <v>45</v>
      </c>
      <c r="W283" s="7" t="s">
        <v>788</v>
      </c>
      <c r="X283" s="7" t="s">
        <v>261</v>
      </c>
      <c r="Y283" s="7" t="s">
        <v>269</v>
      </c>
      <c r="Z283" s="13" t="str">
        <f aca="true" t="array" ref="Z283:Z283">LEFT(Y283,LOOKUP(2^15,FIND(".",Y283,ROW(INDIRECT("1:"&amp;LEN(Y283)))))-1)</f>
        <v>LW_2024_002 - 20240214 - 1</v>
      </c>
      <c r="AA283" s="7" t="s">
        <v>270</v>
      </c>
      <c r="AB283" s="13" t="str">
        <f aca="true" t="array" ref="AB283:AB283">LEFT(AA283,LOOKUP(2^15,FIND(".",AA283,ROW(INDIRECT("1:"&amp;LEN(AA283)))))-1)</f>
        <v>LW_2024_002 - 20240214 - 2</v>
      </c>
      <c r="AC283" s="3" t="str">
        <f aca="false">CONCATENATE(Z283, "-",F283, ".mzML")</f>
        <v>LW_2024_002 - 20240214 - 1-023.mzML</v>
      </c>
      <c r="AD283" s="3" t="str">
        <f aca="false">CONCATENATE(AB283, "-",F283, ".mzML")</f>
        <v>LW_2024_002 - 20240214 - 2-023.mzML</v>
      </c>
    </row>
    <row r="284" customFormat="false" ht="17.9" hidden="false" customHeight="false" outlineLevel="0" collapsed="false">
      <c r="A284" s="2" t="s">
        <v>278</v>
      </c>
      <c r="B284" s="2" t="s">
        <v>279</v>
      </c>
      <c r="C284" s="3" t="s">
        <v>271</v>
      </c>
      <c r="D284" s="4" t="s">
        <v>272</v>
      </c>
      <c r="E284" s="3" t="s">
        <v>406</v>
      </c>
      <c r="F284" s="4" t="s">
        <v>785</v>
      </c>
      <c r="G284" s="3" t="str">
        <f aca="false">CONCATENATE(C284, "_",F284)</f>
        <v>NLA_2024_003_023</v>
      </c>
      <c r="H284" s="4" t="s">
        <v>253</v>
      </c>
      <c r="I284" s="3" t="s">
        <v>789</v>
      </c>
      <c r="J284" s="7" t="s">
        <v>38</v>
      </c>
      <c r="K284" s="4" t="s">
        <v>409</v>
      </c>
      <c r="L284" s="28" t="s">
        <v>415</v>
      </c>
      <c r="M284" s="4" t="s">
        <v>431</v>
      </c>
      <c r="N284" s="4" t="s">
        <v>410</v>
      </c>
      <c r="O284" s="4" t="s">
        <v>432</v>
      </c>
      <c r="P284" s="3" t="s">
        <v>73</v>
      </c>
      <c r="Q284" s="4" t="s">
        <v>411</v>
      </c>
      <c r="R284" s="30" t="s">
        <v>776</v>
      </c>
      <c r="S284" s="4" t="s">
        <v>413</v>
      </c>
      <c r="T284" s="29" t="n">
        <v>1</v>
      </c>
      <c r="U284" s="0" t="s">
        <v>274</v>
      </c>
      <c r="V284" s="7" t="s">
        <v>45</v>
      </c>
      <c r="W284" s="7" t="s">
        <v>275</v>
      </c>
      <c r="X284" s="7" t="s">
        <v>261</v>
      </c>
      <c r="Y284" s="7" t="s">
        <v>276</v>
      </c>
      <c r="Z284" s="13" t="str">
        <f aca="true" t="array" ref="Z284:Z284">LEFT(Y284,LOOKUP(2^15,FIND(".",Y284,ROW(INDIRECT("1:"&amp;LEN(Y284)))))-1)</f>
        <v>LW_2024_003 - 20240215 - 1</v>
      </c>
      <c r="AA284" s="7" t="s">
        <v>277</v>
      </c>
      <c r="AB284" s="13" t="str">
        <f aca="true" t="array" ref="AB284:AB284">LEFT(AA284,LOOKUP(2^15,FIND(".",AA284,ROW(INDIRECT("1:"&amp;LEN(AA284)))))-1)</f>
        <v>LW_2024_003 - 20240215 - 2</v>
      </c>
      <c r="AC284" s="3" t="str">
        <f aca="false">CONCATENATE(Z284, "-",F284, ".mzML")</f>
        <v>LW_2024_003 - 20240215 - 1-023.mzML</v>
      </c>
      <c r="AD284" s="3" t="str">
        <f aca="false">CONCATENATE(AB284, "-",F284, ".mzML")</f>
        <v>LW_2024_003 - 20240215 - 2-023.mzML</v>
      </c>
    </row>
    <row r="285" customFormat="false" ht="16.4" hidden="true" customHeight="false" outlineLevel="0" collapsed="false">
      <c r="A285" s="2" t="s">
        <v>371</v>
      </c>
      <c r="B285" s="2" t="s">
        <v>372</v>
      </c>
      <c r="C285" s="3" t="s">
        <v>373</v>
      </c>
      <c r="D285" s="4" t="s">
        <v>374</v>
      </c>
      <c r="E285" s="3" t="s">
        <v>375</v>
      </c>
      <c r="F285" s="17" t="s">
        <v>785</v>
      </c>
      <c r="G285" s="3" t="str">
        <f aca="false">CONCATENATE(C285, "_",F285)</f>
        <v>NLA_2023_008_023</v>
      </c>
      <c r="H285" s="24" t="s">
        <v>36</v>
      </c>
      <c r="I285" s="24" t="s">
        <v>790</v>
      </c>
      <c r="J285" s="4" t="s">
        <v>38</v>
      </c>
      <c r="K285" s="0" t="s">
        <v>40</v>
      </c>
      <c r="L285" s="9" t="s">
        <v>39</v>
      </c>
      <c r="M285" s="24" t="s">
        <v>377</v>
      </c>
      <c r="N285" s="25" t="s">
        <v>378</v>
      </c>
      <c r="O285" s="24" t="s">
        <v>379</v>
      </c>
      <c r="P285" s="3" t="s">
        <v>73</v>
      </c>
      <c r="Q285" s="24" t="s">
        <v>40</v>
      </c>
      <c r="R285" s="24" t="s">
        <v>380</v>
      </c>
      <c r="S285" s="24" t="s">
        <v>40</v>
      </c>
      <c r="T285" s="20" t="n">
        <v>1</v>
      </c>
      <c r="U285" s="3" t="s">
        <v>791</v>
      </c>
      <c r="V285" s="3" t="s">
        <v>45</v>
      </c>
      <c r="W285" s="3" t="s">
        <v>382</v>
      </c>
      <c r="X285" s="20" t="n">
        <v>5500</v>
      </c>
      <c r="Y285" s="3" t="s">
        <v>383</v>
      </c>
      <c r="Z285" s="13" t="str">
        <f aca="true" t="array" ref="Z285:Z285">LEFT(Y285,LOOKUP(2^15,FIND(".",Y285,ROW(INDIRECT("1:"&amp;LEN(Y285)))))-1)</f>
        <v>NB_2023_022 - 20230406 - 1</v>
      </c>
      <c r="AA285" s="3" t="s">
        <v>384</v>
      </c>
      <c r="AB285" s="13" t="str">
        <f aca="true" t="array" ref="AB285:AB285">LEFT(AA285,LOOKUP(2^15,FIND(".",AA285,ROW(INDIRECT("1:"&amp;LEN(AA285)))))-1)</f>
        <v>NB_2023_022 - 20230406 - 2</v>
      </c>
      <c r="AC285" s="3" t="str">
        <f aca="false">CONCATENATE(Z285, "-",F285, ".mzML")</f>
        <v>NB_2023_022 - 20230406 - 1-023.mzML</v>
      </c>
      <c r="AD285" s="3" t="str">
        <f aca="false">CONCATENATE(AB285, "-",F285, ".mzML")</f>
        <v>NB_2023_022 - 20230406 - 2-023.mzML</v>
      </c>
    </row>
    <row r="286" customFormat="false" ht="17.9" hidden="true" customHeight="false" outlineLevel="0" collapsed="false">
      <c r="A286" s="2" t="s">
        <v>452</v>
      </c>
      <c r="B286" s="2" t="s">
        <v>453</v>
      </c>
      <c r="C286" s="3" t="s">
        <v>310</v>
      </c>
      <c r="D286" s="4" t="s">
        <v>311</v>
      </c>
      <c r="E286" s="3" t="s">
        <v>448</v>
      </c>
      <c r="F286" s="5" t="s">
        <v>785</v>
      </c>
      <c r="G286" s="3" t="str">
        <f aca="false">CONCATENATE(C286, "_",F286)</f>
        <v>NLA_2022_002_023</v>
      </c>
      <c r="H286" s="3" t="s">
        <v>253</v>
      </c>
      <c r="I286" s="3" t="s">
        <v>792</v>
      </c>
      <c r="J286" s="7" t="s">
        <v>38</v>
      </c>
      <c r="K286" s="4" t="s">
        <v>314</v>
      </c>
      <c r="L286" s="9" t="s">
        <v>288</v>
      </c>
      <c r="M286" s="3" t="s">
        <v>431</v>
      </c>
      <c r="N286" s="3" t="s">
        <v>316</v>
      </c>
      <c r="O286" s="3" t="s">
        <v>735</v>
      </c>
      <c r="P286" s="3" t="s">
        <v>73</v>
      </c>
      <c r="Q286" s="3" t="s">
        <v>257</v>
      </c>
      <c r="R286" s="3" t="s">
        <v>365</v>
      </c>
      <c r="S286" s="3" t="n">
        <v>1000</v>
      </c>
      <c r="T286" s="0" t="n">
        <v>2</v>
      </c>
      <c r="V286" s="3" t="s">
        <v>45</v>
      </c>
      <c r="W286" s="3" t="s">
        <v>318</v>
      </c>
      <c r="X286" s="0" t="n">
        <v>5500</v>
      </c>
      <c r="Y286" s="3" t="s">
        <v>319</v>
      </c>
      <c r="Z286" s="13" t="str">
        <f aca="true" t="array" ref="Z286:Z286">LEFT(Y286,LOOKUP(2^15,FIND(".",Y286,ROW(INDIRECT("1:"&amp;LEN(Y286)))))-1)</f>
        <v>NB_2022_015 - 23022022 - 1</v>
      </c>
      <c r="AA286" s="3" t="s">
        <v>320</v>
      </c>
      <c r="AB286" s="13" t="str">
        <f aca="true" t="array" ref="AB286:AB286">LEFT(AA286,LOOKUP(2^15,FIND(".",AA286,ROW(INDIRECT("1:"&amp;LEN(AA286)))))-1)</f>
        <v>NB_2022_015 - 23022022 - 2</v>
      </c>
      <c r="AC286" s="3" t="str">
        <f aca="false">CONCATENATE(Z286, "-",F286, ".mzML")</f>
        <v>NB_2022_015 - 23022022 - 1-023.mzML</v>
      </c>
      <c r="AD286" s="3" t="str">
        <f aca="false">CONCATENATE(AB286, "-",F286, ".mzML")</f>
        <v>NB_2022_015 - 23022022 - 2-023.mzML</v>
      </c>
    </row>
    <row r="287" customFormat="false" ht="17.9" hidden="true" customHeight="false" outlineLevel="0" collapsed="false">
      <c r="A287" s="2" t="s">
        <v>457</v>
      </c>
      <c r="B287" s="2" t="s">
        <v>458</v>
      </c>
      <c r="C287" s="3" t="s">
        <v>327</v>
      </c>
      <c r="D287" s="4" t="s">
        <v>328</v>
      </c>
      <c r="E287" s="3" t="s">
        <v>329</v>
      </c>
      <c r="F287" s="21" t="s">
        <v>785</v>
      </c>
      <c r="G287" s="3" t="str">
        <f aca="false">CONCATENATE(C287, "_",F287)</f>
        <v>NLA_2022_007_023</v>
      </c>
      <c r="H287" s="22" t="s">
        <v>253</v>
      </c>
      <c r="I287" s="3" t="s">
        <v>777</v>
      </c>
      <c r="J287" s="7" t="s">
        <v>38</v>
      </c>
      <c r="K287" s="4" t="s">
        <v>331</v>
      </c>
      <c r="L287" s="9" t="s">
        <v>288</v>
      </c>
      <c r="M287" s="3" t="s">
        <v>431</v>
      </c>
      <c r="N287" s="3" t="s">
        <v>316</v>
      </c>
      <c r="O287" s="3" t="s">
        <v>735</v>
      </c>
      <c r="P287" s="3" t="s">
        <v>73</v>
      </c>
      <c r="Q287" s="3" t="s">
        <v>257</v>
      </c>
      <c r="R287" s="3" t="s">
        <v>365</v>
      </c>
      <c r="S287" s="3" t="n">
        <v>1000</v>
      </c>
      <c r="T287" s="0" t="n">
        <v>2</v>
      </c>
      <c r="V287" s="3" t="s">
        <v>45</v>
      </c>
      <c r="W287" s="3" t="s">
        <v>332</v>
      </c>
      <c r="X287" s="0" t="n">
        <v>5500</v>
      </c>
      <c r="Y287" s="3" t="s">
        <v>333</v>
      </c>
      <c r="Z287" s="13" t="str">
        <f aca="true" t="array" ref="Z287:Z287">LEFT(Y287,LOOKUP(2^15,FIND(".",Y287,ROW(INDIRECT("1:"&amp;LEN(Y287)))))-1)</f>
        <v>NB_2022_030 - 20062022 - 1</v>
      </c>
      <c r="AA287" s="3" t="s">
        <v>334</v>
      </c>
      <c r="AB287" s="13" t="str">
        <f aca="true" t="array" ref="AB287:AB287">LEFT(AA287,LOOKUP(2^15,FIND(".",AA287,ROW(INDIRECT("1:"&amp;LEN(AA287)))))-1)</f>
        <v>NB_2022_030 - 20062022 - 2</v>
      </c>
      <c r="AC287" s="3" t="str">
        <f aca="false">CONCATENATE(Z287, "-",F287, ".mzML")</f>
        <v>NB_2022_030 - 20062022 - 1-023.mzML</v>
      </c>
      <c r="AD287" s="3" t="str">
        <f aca="false">CONCATENATE(AB287, "-",F287, ".mzML")</f>
        <v>NB_2022_030 - 20062022 - 2-023.mzML</v>
      </c>
    </row>
    <row r="288" customFormat="false" ht="16.4" hidden="true" customHeight="false" outlineLevel="0" collapsed="false">
      <c r="A288" s="2" t="s">
        <v>58</v>
      </c>
      <c r="B288" s="2" t="s">
        <v>59</v>
      </c>
      <c r="C288" s="0" t="s">
        <v>339</v>
      </c>
      <c r="D288" s="0" t="s">
        <v>340</v>
      </c>
      <c r="E288" s="0" t="s">
        <v>34</v>
      </c>
      <c r="F288" s="0" t="s">
        <v>785</v>
      </c>
      <c r="G288" s="0" t="s">
        <v>793</v>
      </c>
      <c r="H288" s="3" t="s">
        <v>36</v>
      </c>
      <c r="I288" s="3" t="s">
        <v>794</v>
      </c>
      <c r="J288" s="3" t="s">
        <v>38</v>
      </c>
      <c r="K288" s="3" t="s">
        <v>38</v>
      </c>
      <c r="L288" s="9" t="s">
        <v>39</v>
      </c>
      <c r="M288" s="3" t="s">
        <v>40</v>
      </c>
      <c r="N288" s="3" t="s">
        <v>41</v>
      </c>
      <c r="O288" s="3" t="s">
        <v>62</v>
      </c>
      <c r="P288" s="3" t="s">
        <v>40</v>
      </c>
      <c r="Q288" s="3" t="s">
        <v>40</v>
      </c>
      <c r="R288" s="3" t="s">
        <v>43</v>
      </c>
      <c r="S288" s="3" t="s">
        <v>40</v>
      </c>
      <c r="T288" s="3" t="n">
        <v>1</v>
      </c>
      <c r="U288" s="0" t="s">
        <v>403</v>
      </c>
      <c r="V288" s="3" t="s">
        <v>45</v>
      </c>
      <c r="W288" s="0" t="n">
        <v>5500</v>
      </c>
      <c r="X288" s="0" t="s">
        <v>344</v>
      </c>
      <c r="Y288" s="0" t="s">
        <v>345</v>
      </c>
      <c r="Z288" s="0" t="s">
        <v>346</v>
      </c>
      <c r="AA288" s="0" t="s">
        <v>347</v>
      </c>
      <c r="AB288" s="0" t="s">
        <v>348</v>
      </c>
      <c r="AC288" s="0" t="s">
        <v>795</v>
      </c>
      <c r="AD288" s="0" t="s">
        <v>796</v>
      </c>
    </row>
    <row r="289" customFormat="false" ht="17.9" hidden="true" customHeight="false" outlineLevel="0" collapsed="false">
      <c r="A289" s="2" t="s">
        <v>248</v>
      </c>
      <c r="B289" s="2" t="s">
        <v>249</v>
      </c>
      <c r="C289" s="3" t="s">
        <v>250</v>
      </c>
      <c r="D289" s="4" t="s">
        <v>251</v>
      </c>
      <c r="E289" s="3" t="s">
        <v>406</v>
      </c>
      <c r="F289" s="4" t="s">
        <v>797</v>
      </c>
      <c r="G289" s="3" t="str">
        <f aca="false">CONCATENATE(C289, "_",F289)</f>
        <v>NLA_2024_001_024</v>
      </c>
      <c r="H289" s="4" t="s">
        <v>253</v>
      </c>
      <c r="I289" s="27" t="s">
        <v>798</v>
      </c>
      <c r="J289" s="7" t="s">
        <v>38</v>
      </c>
      <c r="K289" s="4" t="s">
        <v>409</v>
      </c>
      <c r="L289" s="28" t="s">
        <v>288</v>
      </c>
      <c r="M289" s="4" t="s">
        <v>315</v>
      </c>
      <c r="N289" s="4" t="s">
        <v>410</v>
      </c>
      <c r="O289" s="4" t="s">
        <v>410</v>
      </c>
      <c r="P289" s="3" t="s">
        <v>73</v>
      </c>
      <c r="Q289" s="4" t="s">
        <v>411</v>
      </c>
      <c r="R289" s="30" t="s">
        <v>799</v>
      </c>
      <c r="S289" s="4" t="s">
        <v>413</v>
      </c>
      <c r="T289" s="29" t="n">
        <v>1</v>
      </c>
      <c r="U289" s="0" t="s">
        <v>258</v>
      </c>
      <c r="V289" s="7" t="s">
        <v>45</v>
      </c>
      <c r="W289" s="7" t="s">
        <v>260</v>
      </c>
      <c r="X289" s="7" t="s">
        <v>261</v>
      </c>
      <c r="Y289" s="7" t="s">
        <v>262</v>
      </c>
      <c r="Z289" s="13" t="str">
        <f aca="true" t="array" ref="Z289:Z289">LEFT(Y289,LOOKUP(2^15,FIND(".",Y289,ROW(INDIRECT("1:"&amp;LEN(Y289)))))-1)</f>
        <v>LW_2024_001 - 20240212 - 1SET1</v>
      </c>
      <c r="AA289" s="7" t="s">
        <v>262</v>
      </c>
      <c r="AB289" s="13" t="str">
        <f aca="true" t="array" ref="AB289:AB289">LEFT(AA289,LOOKUP(2^15,FIND(".",AA289,ROW(INDIRECT("1:"&amp;LEN(AA289)))))-1)</f>
        <v>LW_2024_001 - 20240212 - 1SET1</v>
      </c>
      <c r="AC289" s="3" t="s">
        <v>263</v>
      </c>
      <c r="AD289" s="3" t="s">
        <v>263</v>
      </c>
    </row>
    <row r="290" customFormat="false" ht="17.9" hidden="true" customHeight="false" outlineLevel="0" collapsed="false">
      <c r="A290" s="2" t="s">
        <v>248</v>
      </c>
      <c r="B290" s="2" t="s">
        <v>249</v>
      </c>
      <c r="C290" s="3" t="s">
        <v>264</v>
      </c>
      <c r="D290" s="4" t="s">
        <v>265</v>
      </c>
      <c r="E290" s="3" t="s">
        <v>406</v>
      </c>
      <c r="F290" s="4" t="s">
        <v>797</v>
      </c>
      <c r="G290" s="3" t="str">
        <f aca="false">CONCATENATE(C290, "_",F290)</f>
        <v>NLA_2024_002_024</v>
      </c>
      <c r="H290" s="4" t="s">
        <v>253</v>
      </c>
      <c r="I290" s="27" t="s">
        <v>800</v>
      </c>
      <c r="J290" s="7" t="s">
        <v>38</v>
      </c>
      <c r="K290" s="4" t="s">
        <v>409</v>
      </c>
      <c r="L290" s="28" t="s">
        <v>415</v>
      </c>
      <c r="M290" s="4" t="s">
        <v>315</v>
      </c>
      <c r="N290" s="4" t="s">
        <v>410</v>
      </c>
      <c r="O290" s="4" t="s">
        <v>410</v>
      </c>
      <c r="P290" s="3" t="s">
        <v>73</v>
      </c>
      <c r="Q290" s="4" t="s">
        <v>411</v>
      </c>
      <c r="R290" s="30" t="s">
        <v>801</v>
      </c>
      <c r="S290" s="4" t="s">
        <v>413</v>
      </c>
      <c r="T290" s="29" t="n">
        <v>1</v>
      </c>
      <c r="U290" s="0" t="s">
        <v>267</v>
      </c>
      <c r="V290" s="7" t="s">
        <v>45</v>
      </c>
      <c r="W290" s="7" t="s">
        <v>802</v>
      </c>
      <c r="X290" s="7" t="s">
        <v>261</v>
      </c>
      <c r="Y290" s="7" t="s">
        <v>269</v>
      </c>
      <c r="Z290" s="13" t="str">
        <f aca="true" t="array" ref="Z290:Z290">LEFT(Y290,LOOKUP(2^15,FIND(".",Y290,ROW(INDIRECT("1:"&amp;LEN(Y290)))))-1)</f>
        <v>LW_2024_002 - 20240214 - 1</v>
      </c>
      <c r="AA290" s="7" t="s">
        <v>270</v>
      </c>
      <c r="AB290" s="13" t="str">
        <f aca="true" t="array" ref="AB290:AB290">LEFT(AA290,LOOKUP(2^15,FIND(".",AA290,ROW(INDIRECT("1:"&amp;LEN(AA290)))))-1)</f>
        <v>LW_2024_002 - 20240214 - 2</v>
      </c>
      <c r="AC290" s="3" t="str">
        <f aca="false">CONCATENATE(Z290, "-",F290, ".mzML")</f>
        <v>LW_2024_002 - 20240214 - 1-024.mzML</v>
      </c>
      <c r="AD290" s="3" t="str">
        <f aca="false">CONCATENATE(AB290, "-",F290, ".mzML")</f>
        <v>LW_2024_002 - 20240214 - 2-024.mzML</v>
      </c>
    </row>
    <row r="291" customFormat="false" ht="17.9" hidden="true" customHeight="false" outlineLevel="0" collapsed="false">
      <c r="A291" s="36" t="s">
        <v>248</v>
      </c>
      <c r="B291" s="36" t="s">
        <v>249</v>
      </c>
      <c r="C291" s="26" t="s">
        <v>271</v>
      </c>
      <c r="D291" s="37" t="s">
        <v>272</v>
      </c>
      <c r="E291" s="26" t="s">
        <v>271</v>
      </c>
      <c r="F291" s="37" t="s">
        <v>797</v>
      </c>
      <c r="G291" s="26" t="str">
        <f aca="false">CONCATENATE(C291, "_",F291)</f>
        <v>NLA_2024_003_024</v>
      </c>
      <c r="H291" s="26" t="s">
        <v>253</v>
      </c>
      <c r="I291" s="26" t="s">
        <v>803</v>
      </c>
      <c r="J291" s="38" t="s">
        <v>38</v>
      </c>
      <c r="K291" s="26" t="s">
        <v>38</v>
      </c>
      <c r="L291" s="39" t="s">
        <v>255</v>
      </c>
      <c r="M291" s="26" t="s">
        <v>40</v>
      </c>
      <c r="N291" s="26" t="s">
        <v>256</v>
      </c>
      <c r="O291" s="26" t="s">
        <v>256</v>
      </c>
      <c r="P291" s="26" t="s">
        <v>73</v>
      </c>
      <c r="Q291" s="26" t="s">
        <v>257</v>
      </c>
      <c r="R291" s="26" t="s">
        <v>40</v>
      </c>
      <c r="S291" s="26" t="n">
        <v>1000</v>
      </c>
      <c r="T291" s="26" t="n">
        <v>2</v>
      </c>
      <c r="U291" s="26" t="s">
        <v>274</v>
      </c>
      <c r="V291" s="26" t="s">
        <v>259</v>
      </c>
      <c r="W291" s="38" t="s">
        <v>275</v>
      </c>
      <c r="X291" s="38" t="s">
        <v>261</v>
      </c>
      <c r="Y291" s="38" t="s">
        <v>276</v>
      </c>
      <c r="Z291" s="40" t="str">
        <f aca="true" t="array" ref="Z291:Z291">LEFT(Y291,LOOKUP(2^15,FIND(".",Y291,ROW(INDIRECT("1:"&amp;LEN(Y291)))))-1)</f>
        <v>LW_2024_003 - 20240215 - 1</v>
      </c>
      <c r="AA291" s="38" t="s">
        <v>277</v>
      </c>
      <c r="AB291" s="40" t="str">
        <f aca="true" t="array" ref="AB291:AB291">LEFT(AA291,LOOKUP(2^15,FIND(".",AA291,ROW(INDIRECT("1:"&amp;LEN(AA291)))))-1)</f>
        <v>LW_2024_003 - 20240215 - 2</v>
      </c>
      <c r="AC291" s="26" t="str">
        <f aca="false">CONCATENATE(Z291, "-",F291, ".mzML")</f>
        <v>LW_2024_003 - 20240215 - 1-024.mzML</v>
      </c>
      <c r="AD291" s="26" t="str">
        <f aca="false">CONCATENATE(AB291, "-",F291, ".mzML")</f>
        <v>LW_2024_003 - 20240215 - 2-024.mzML</v>
      </c>
    </row>
    <row r="292" customFormat="false" ht="17.9" hidden="false" customHeight="false" outlineLevel="0" collapsed="false">
      <c r="A292" s="2" t="s">
        <v>278</v>
      </c>
      <c r="B292" s="2" t="s">
        <v>279</v>
      </c>
      <c r="C292" s="3" t="s">
        <v>271</v>
      </c>
      <c r="D292" s="4" t="s">
        <v>272</v>
      </c>
      <c r="E292" s="3" t="s">
        <v>271</v>
      </c>
      <c r="F292" s="4" t="s">
        <v>797</v>
      </c>
      <c r="G292" s="3" t="str">
        <f aca="false">CONCATENATE(C292, "_",F292)</f>
        <v>NLA_2024_003_024</v>
      </c>
      <c r="H292" s="3" t="s">
        <v>253</v>
      </c>
      <c r="I292" s="3" t="s">
        <v>803</v>
      </c>
      <c r="J292" s="7" t="s">
        <v>38</v>
      </c>
      <c r="K292" s="3" t="s">
        <v>38</v>
      </c>
      <c r="L292" s="9" t="s">
        <v>255</v>
      </c>
      <c r="M292" s="3" t="s">
        <v>40</v>
      </c>
      <c r="N292" s="3" t="s">
        <v>256</v>
      </c>
      <c r="O292" s="3" t="s">
        <v>256</v>
      </c>
      <c r="P292" s="3" t="s">
        <v>73</v>
      </c>
      <c r="Q292" s="3" t="s">
        <v>257</v>
      </c>
      <c r="R292" s="3" t="s">
        <v>40</v>
      </c>
      <c r="S292" s="3" t="n">
        <v>1000</v>
      </c>
      <c r="T292" s="0" t="n">
        <v>2</v>
      </c>
      <c r="U292" s="0" t="s">
        <v>274</v>
      </c>
      <c r="V292" s="3" t="s">
        <v>259</v>
      </c>
      <c r="W292" s="7" t="s">
        <v>275</v>
      </c>
      <c r="X292" s="7" t="s">
        <v>261</v>
      </c>
      <c r="Y292" s="7" t="s">
        <v>276</v>
      </c>
      <c r="Z292" s="13" t="str">
        <f aca="true" t="array" ref="Z292:Z292">LEFT(Y292,LOOKUP(2^15,FIND(".",Y292,ROW(INDIRECT("1:"&amp;LEN(Y292)))))-1)</f>
        <v>LW_2024_003 - 20240215 - 1</v>
      </c>
      <c r="AA292" s="7" t="s">
        <v>277</v>
      </c>
      <c r="AB292" s="13" t="str">
        <f aca="true" t="array" ref="AB292:AB292">LEFT(AA292,LOOKUP(2^15,FIND(".",AA292,ROW(INDIRECT("1:"&amp;LEN(AA292)))))-1)</f>
        <v>LW_2024_003 - 20240215 - 2</v>
      </c>
      <c r="AC292" s="3" t="str">
        <f aca="false">CONCATENATE(Z292, "-",F292, ".mzML")</f>
        <v>LW_2024_003 - 20240215 - 1-024.mzML</v>
      </c>
      <c r="AD292" s="3" t="str">
        <f aca="false">CONCATENATE(AB292, "-",F292, ".mzML")</f>
        <v>LW_2024_003 - 20240215 - 2-024.mzML</v>
      </c>
    </row>
    <row r="293" customFormat="false" ht="16.4" hidden="true" customHeight="false" outlineLevel="0" collapsed="false">
      <c r="A293" s="2" t="s">
        <v>371</v>
      </c>
      <c r="B293" s="2" t="s">
        <v>372</v>
      </c>
      <c r="C293" s="3" t="s">
        <v>373</v>
      </c>
      <c r="D293" s="4" t="s">
        <v>374</v>
      </c>
      <c r="E293" s="3" t="s">
        <v>375</v>
      </c>
      <c r="F293" s="17" t="s">
        <v>797</v>
      </c>
      <c r="G293" s="3" t="str">
        <f aca="false">CONCATENATE(C293, "_",F293)</f>
        <v>NLA_2023_008_024</v>
      </c>
      <c r="H293" s="24" t="s">
        <v>36</v>
      </c>
      <c r="I293" s="24" t="s">
        <v>804</v>
      </c>
      <c r="J293" s="4" t="s">
        <v>38</v>
      </c>
      <c r="K293" s="0" t="s">
        <v>40</v>
      </c>
      <c r="L293" s="9" t="s">
        <v>39</v>
      </c>
      <c r="M293" s="24" t="s">
        <v>438</v>
      </c>
      <c r="N293" s="25" t="s">
        <v>378</v>
      </c>
      <c r="O293" s="24" t="s">
        <v>379</v>
      </c>
      <c r="P293" s="3" t="s">
        <v>73</v>
      </c>
      <c r="Q293" s="24" t="s">
        <v>40</v>
      </c>
      <c r="R293" s="24" t="s">
        <v>439</v>
      </c>
      <c r="S293" s="24" t="s">
        <v>40</v>
      </c>
      <c r="T293" s="20" t="n">
        <v>1</v>
      </c>
      <c r="U293" s="3" t="s">
        <v>805</v>
      </c>
      <c r="V293" s="3" t="s">
        <v>45</v>
      </c>
      <c r="W293" s="3" t="s">
        <v>382</v>
      </c>
      <c r="X293" s="20" t="n">
        <v>5500</v>
      </c>
      <c r="Y293" s="3" t="s">
        <v>383</v>
      </c>
      <c r="Z293" s="13" t="str">
        <f aca="true" t="array" ref="Z293:Z293">LEFT(Y293,LOOKUP(2^15,FIND(".",Y293,ROW(INDIRECT("1:"&amp;LEN(Y293)))))-1)</f>
        <v>NB_2023_022 - 20230406 - 1</v>
      </c>
      <c r="AA293" s="3" t="s">
        <v>384</v>
      </c>
      <c r="AB293" s="13" t="str">
        <f aca="true" t="array" ref="AB293:AB293">LEFT(AA293,LOOKUP(2^15,FIND(".",AA293,ROW(INDIRECT("1:"&amp;LEN(AA293)))))-1)</f>
        <v>NB_2023_022 - 20230406 - 2</v>
      </c>
      <c r="AC293" s="3" t="str">
        <f aca="false">CONCATENATE(Z293, "-",F293, ".mzML")</f>
        <v>NB_2023_022 - 20230406 - 1-024.mzML</v>
      </c>
      <c r="AD293" s="3" t="str">
        <f aca="false">CONCATENATE(AB293, "-",F293, ".mzML")</f>
        <v>NB_2023_022 - 20230406 - 2-024.mzML</v>
      </c>
    </row>
    <row r="294" customFormat="false" ht="17.9" hidden="true" customHeight="false" outlineLevel="0" collapsed="false">
      <c r="A294" s="2" t="s">
        <v>452</v>
      </c>
      <c r="B294" s="2" t="s">
        <v>453</v>
      </c>
      <c r="C294" s="3" t="s">
        <v>310</v>
      </c>
      <c r="D294" s="4" t="s">
        <v>311</v>
      </c>
      <c r="E294" s="3" t="s">
        <v>448</v>
      </c>
      <c r="F294" s="5" t="s">
        <v>797</v>
      </c>
      <c r="G294" s="3" t="str">
        <f aca="false">CONCATENATE(C294, "_",F294)</f>
        <v>NLA_2022_002_024</v>
      </c>
      <c r="H294" s="3" t="s">
        <v>253</v>
      </c>
      <c r="I294" s="3" t="s">
        <v>806</v>
      </c>
      <c r="J294" s="7" t="s">
        <v>38</v>
      </c>
      <c r="K294" s="4" t="s">
        <v>314</v>
      </c>
      <c r="L294" s="9" t="s">
        <v>288</v>
      </c>
      <c r="M294" s="3" t="s">
        <v>431</v>
      </c>
      <c r="N294" s="3" t="s">
        <v>316</v>
      </c>
      <c r="O294" s="3" t="s">
        <v>735</v>
      </c>
      <c r="P294" s="3" t="s">
        <v>73</v>
      </c>
      <c r="Q294" s="3" t="s">
        <v>257</v>
      </c>
      <c r="R294" s="3" t="s">
        <v>365</v>
      </c>
      <c r="S294" s="3" t="n">
        <v>1000</v>
      </c>
      <c r="T294" s="0" t="n">
        <v>3</v>
      </c>
      <c r="V294" s="3" t="s">
        <v>45</v>
      </c>
      <c r="W294" s="3" t="s">
        <v>318</v>
      </c>
      <c r="X294" s="0" t="n">
        <v>5500</v>
      </c>
      <c r="Y294" s="3" t="s">
        <v>319</v>
      </c>
      <c r="Z294" s="13" t="str">
        <f aca="true" t="array" ref="Z294:Z294">LEFT(Y294,LOOKUP(2^15,FIND(".",Y294,ROW(INDIRECT("1:"&amp;LEN(Y294)))))-1)</f>
        <v>NB_2022_015 - 23022022 - 1</v>
      </c>
      <c r="AA294" s="3" t="s">
        <v>320</v>
      </c>
      <c r="AB294" s="13" t="str">
        <f aca="true" t="array" ref="AB294:AB294">LEFT(AA294,LOOKUP(2^15,FIND(".",AA294,ROW(INDIRECT("1:"&amp;LEN(AA294)))))-1)</f>
        <v>NB_2022_015 - 23022022 - 2</v>
      </c>
      <c r="AC294" s="3" t="str">
        <f aca="false">CONCATENATE(Z294, "-",F294, ".mzML")</f>
        <v>NB_2022_015 - 23022022 - 1-024.mzML</v>
      </c>
      <c r="AD294" s="3" t="str">
        <f aca="false">CONCATENATE(AB294, "-",F294, ".mzML")</f>
        <v>NB_2022_015 - 23022022 - 2-024.mzML</v>
      </c>
    </row>
    <row r="295" customFormat="false" ht="17.9" hidden="true" customHeight="false" outlineLevel="0" collapsed="false">
      <c r="A295" s="2" t="s">
        <v>457</v>
      </c>
      <c r="B295" s="2" t="s">
        <v>458</v>
      </c>
      <c r="C295" s="3" t="s">
        <v>327</v>
      </c>
      <c r="D295" s="4" t="s">
        <v>328</v>
      </c>
      <c r="E295" s="3" t="s">
        <v>329</v>
      </c>
      <c r="F295" s="21" t="s">
        <v>797</v>
      </c>
      <c r="G295" s="3" t="str">
        <f aca="false">CONCATENATE(C295, "_",F295)</f>
        <v>NLA_2022_007_024</v>
      </c>
      <c r="H295" s="22" t="s">
        <v>253</v>
      </c>
      <c r="I295" s="3" t="s">
        <v>777</v>
      </c>
      <c r="J295" s="7" t="s">
        <v>38</v>
      </c>
      <c r="K295" s="4" t="s">
        <v>331</v>
      </c>
      <c r="L295" s="9" t="s">
        <v>288</v>
      </c>
      <c r="M295" s="3" t="s">
        <v>431</v>
      </c>
      <c r="N295" s="3" t="s">
        <v>316</v>
      </c>
      <c r="O295" s="3" t="s">
        <v>735</v>
      </c>
      <c r="P295" s="3" t="s">
        <v>73</v>
      </c>
      <c r="Q295" s="3" t="s">
        <v>257</v>
      </c>
      <c r="R295" s="3" t="s">
        <v>365</v>
      </c>
      <c r="S295" s="3" t="n">
        <v>1000</v>
      </c>
      <c r="T295" s="0" t="n">
        <v>3</v>
      </c>
      <c r="V295" s="3" t="s">
        <v>45</v>
      </c>
      <c r="W295" s="3" t="s">
        <v>332</v>
      </c>
      <c r="X295" s="0" t="n">
        <v>5500</v>
      </c>
      <c r="Y295" s="3" t="s">
        <v>333</v>
      </c>
      <c r="Z295" s="13" t="str">
        <f aca="true" t="array" ref="Z295:Z295">LEFT(Y295,LOOKUP(2^15,FIND(".",Y295,ROW(INDIRECT("1:"&amp;LEN(Y295)))))-1)</f>
        <v>NB_2022_030 - 20062022 - 1</v>
      </c>
      <c r="AA295" s="3" t="s">
        <v>334</v>
      </c>
      <c r="AB295" s="13" t="str">
        <f aca="true" t="array" ref="AB295:AB295">LEFT(AA295,LOOKUP(2^15,FIND(".",AA295,ROW(INDIRECT("1:"&amp;LEN(AA295)))))-1)</f>
        <v>NB_2022_030 - 20062022 - 2</v>
      </c>
      <c r="AC295" s="3" t="str">
        <f aca="false">CONCATENATE(Z295, "-",F295, ".mzML")</f>
        <v>NB_2022_030 - 20062022 - 1-024.mzML</v>
      </c>
      <c r="AD295" s="3" t="str">
        <f aca="false">CONCATENATE(AB295, "-",F295, ".mzML")</f>
        <v>NB_2022_030 - 20062022 - 2-024.mzML</v>
      </c>
    </row>
    <row r="296" customFormat="false" ht="17.9" hidden="true" customHeight="false" outlineLevel="0" collapsed="false">
      <c r="A296" s="2" t="s">
        <v>389</v>
      </c>
      <c r="B296" s="2" t="s">
        <v>390</v>
      </c>
      <c r="C296" s="3" t="s">
        <v>391</v>
      </c>
      <c r="D296" s="4" t="s">
        <v>392</v>
      </c>
      <c r="E296" s="3"/>
      <c r="F296" s="5" t="s">
        <v>797</v>
      </c>
      <c r="G296" s="3" t="str">
        <f aca="false">CONCATENATE(C296, "_",F296)</f>
        <v>NLA_2022_011_024</v>
      </c>
      <c r="H296" s="3"/>
      <c r="I296" s="3" t="s">
        <v>807</v>
      </c>
      <c r="J296" s="7" t="s">
        <v>38</v>
      </c>
      <c r="K296" s="4" t="s">
        <v>779</v>
      </c>
      <c r="L296" s="9" t="s">
        <v>395</v>
      </c>
      <c r="M296" s="3" t="s">
        <v>461</v>
      </c>
      <c r="N296" s="3" t="s">
        <v>364</v>
      </c>
      <c r="O296" s="3" t="s">
        <v>364</v>
      </c>
      <c r="P296" s="3" t="s">
        <v>130</v>
      </c>
      <c r="Q296" s="3" t="s">
        <v>40</v>
      </c>
      <c r="R296" s="3" t="s">
        <v>40</v>
      </c>
      <c r="S296" s="3" t="n">
        <v>1000</v>
      </c>
      <c r="T296" s="0" t="n">
        <v>1</v>
      </c>
      <c r="V296" s="0" t="s">
        <v>397</v>
      </c>
      <c r="W296" s="3" t="s">
        <v>398</v>
      </c>
      <c r="X296" s="0" t="n">
        <v>5500</v>
      </c>
      <c r="Y296" s="3" t="s">
        <v>399</v>
      </c>
      <c r="Z296" s="13" t="str">
        <f aca="true" t="array" ref="Z296:Z296">LEFT(Y296,LOOKUP(2^15,FIND(".",Y296,ROW(INDIRECT("1:"&amp;LEN(Y296)))))-1)</f>
        <v>NB_2022_052 - 27102022 - 1</v>
      </c>
      <c r="AA296" s="3" t="s">
        <v>400</v>
      </c>
      <c r="AB296" s="13" t="str">
        <f aca="true" t="array" ref="AB296:AB296">LEFT(AA296,LOOKUP(2^15,FIND(".",AA296,ROW(INDIRECT("1:"&amp;LEN(AA296)))))-1)</f>
        <v>NB_2022_052 - 27102022 - 2</v>
      </c>
      <c r="AC296" s="3" t="str">
        <f aca="false">CONCATENATE(Z296, "-",F296, ".mzML")</f>
        <v>NB_2022_052 - 27102022 - 1-024.mzML</v>
      </c>
      <c r="AD296" s="3" t="str">
        <f aca="false">CONCATENATE(AB296, "-",F296, ".mzML")</f>
        <v>NB_2022_052 - 27102022 - 2-024.mzML</v>
      </c>
    </row>
    <row r="297" customFormat="false" ht="16.4" hidden="true" customHeight="false" outlineLevel="0" collapsed="false">
      <c r="A297" s="2" t="s">
        <v>66</v>
      </c>
      <c r="B297" s="2" t="s">
        <v>67</v>
      </c>
      <c r="C297" s="0" t="s">
        <v>339</v>
      </c>
      <c r="D297" s="0" t="s">
        <v>340</v>
      </c>
      <c r="E297" s="0" t="s">
        <v>34</v>
      </c>
      <c r="F297" s="0" t="s">
        <v>797</v>
      </c>
      <c r="G297" s="0" t="s">
        <v>808</v>
      </c>
      <c r="H297" s="3" t="s">
        <v>69</v>
      </c>
      <c r="I297" s="14" t="s">
        <v>809</v>
      </c>
      <c r="J297" s="3" t="s">
        <v>38</v>
      </c>
      <c r="K297" s="3" t="s">
        <v>38</v>
      </c>
      <c r="L297" s="9" t="s">
        <v>39</v>
      </c>
      <c r="M297" s="3" t="s">
        <v>140</v>
      </c>
      <c r="N297" s="3" t="s">
        <v>41</v>
      </c>
      <c r="O297" s="3" t="s">
        <v>72</v>
      </c>
      <c r="P297" s="3" t="s">
        <v>73</v>
      </c>
      <c r="Q297" s="3" t="s">
        <v>40</v>
      </c>
      <c r="R297" s="3" t="s">
        <v>74</v>
      </c>
      <c r="S297" s="3" t="s">
        <v>40</v>
      </c>
      <c r="T297" s="3" t="n">
        <v>1</v>
      </c>
      <c r="U297" s="3" t="s">
        <v>567</v>
      </c>
      <c r="V297" s="3" t="s">
        <v>45</v>
      </c>
      <c r="W297" s="0" t="n">
        <v>5500</v>
      </c>
      <c r="X297" s="0" t="s">
        <v>344</v>
      </c>
      <c r="Y297" s="0" t="s">
        <v>345</v>
      </c>
      <c r="Z297" s="0" t="s">
        <v>346</v>
      </c>
      <c r="AA297" s="0" t="s">
        <v>347</v>
      </c>
      <c r="AB297" s="0" t="s">
        <v>348</v>
      </c>
      <c r="AC297" s="0" t="s">
        <v>810</v>
      </c>
      <c r="AD297" s="0" t="s">
        <v>811</v>
      </c>
    </row>
    <row r="298" customFormat="false" ht="16.4" hidden="true" customHeight="false" outlineLevel="0" collapsed="false">
      <c r="A298" s="11" t="s">
        <v>78</v>
      </c>
      <c r="B298" s="2" t="s">
        <v>79</v>
      </c>
      <c r="C298" s="3" t="s">
        <v>339</v>
      </c>
      <c r="D298" s="4" t="s">
        <v>340</v>
      </c>
      <c r="E298" s="3" t="s">
        <v>34</v>
      </c>
      <c r="F298" s="12" t="s">
        <v>797</v>
      </c>
      <c r="G298" s="3" t="str">
        <f aca="false">CONCATENATE(C298, "_",F298)</f>
        <v>NLA_2022_014_024</v>
      </c>
      <c r="H298" s="0" t="s">
        <v>69</v>
      </c>
      <c r="I298" s="3" t="s">
        <v>809</v>
      </c>
      <c r="J298" s="3" t="s">
        <v>38</v>
      </c>
      <c r="K298" s="3" t="s">
        <v>38</v>
      </c>
      <c r="L298" s="9" t="s">
        <v>39</v>
      </c>
      <c r="M298" s="3" t="s">
        <v>140</v>
      </c>
      <c r="N298" s="3" t="s">
        <v>41</v>
      </c>
      <c r="O298" s="3" t="s">
        <v>72</v>
      </c>
      <c r="P298" s="3" t="s">
        <v>73</v>
      </c>
      <c r="Q298" s="3" t="s">
        <v>40</v>
      </c>
      <c r="R298" s="3" t="s">
        <v>74</v>
      </c>
      <c r="S298" s="3" t="s">
        <v>40</v>
      </c>
      <c r="T298" s="3" t="n">
        <v>1</v>
      </c>
      <c r="U298" s="0" t="s">
        <v>567</v>
      </c>
      <c r="V298" s="3" t="s">
        <v>45</v>
      </c>
      <c r="W298" s="3" t="n">
        <v>5500</v>
      </c>
      <c r="X298" s="3" t="s">
        <v>344</v>
      </c>
      <c r="Y298" s="3" t="s">
        <v>345</v>
      </c>
      <c r="Z298" s="13" t="str">
        <f aca="true" t="array" ref="Z298:Z298">LEFT(Y298,LOOKUP(2^15,FIND(".",Y298,ROW(INDIRECT("1:"&amp;LEN(Y298)))))-1)</f>
        <v>NB_2022_047 - 04102022 - 1</v>
      </c>
      <c r="AA298" s="3" t="s">
        <v>347</v>
      </c>
      <c r="AB298" s="13" t="str">
        <f aca="true" t="array" ref="AB298:AB298">LEFT(AA298,LOOKUP(2^15,FIND(".",AA298,ROW(INDIRECT("1:"&amp;LEN(AA298)))))-1)</f>
        <v>NB_2022_047 - 04102022 - 2</v>
      </c>
      <c r="AC298" s="3" t="str">
        <f aca="false">CONCATENATE(Z298, "-",F298, ".mzML")</f>
        <v>NB_2022_047 - 04102022 - 1-024.mzML</v>
      </c>
      <c r="AD298" s="3" t="str">
        <f aca="false">CONCATENATE(AB298, "-",F298, ".mzML")</f>
        <v>NB_2022_047 - 04102022 - 2-024.mzML</v>
      </c>
    </row>
    <row r="299" customFormat="false" ht="17.9" hidden="true" customHeight="false" outlineLevel="0" collapsed="false">
      <c r="A299" s="2" t="s">
        <v>248</v>
      </c>
      <c r="B299" s="2" t="s">
        <v>249</v>
      </c>
      <c r="C299" s="3" t="s">
        <v>271</v>
      </c>
      <c r="D299" s="4" t="s">
        <v>272</v>
      </c>
      <c r="E299" s="3" t="s">
        <v>271</v>
      </c>
      <c r="F299" s="4" t="s">
        <v>812</v>
      </c>
      <c r="G299" s="3" t="str">
        <f aca="false">CONCATENATE(C299, "_",F299)</f>
        <v>NLA_2024_003_025</v>
      </c>
      <c r="H299" s="3" t="s">
        <v>253</v>
      </c>
      <c r="I299" s="3" t="s">
        <v>813</v>
      </c>
      <c r="J299" s="7" t="s">
        <v>40</v>
      </c>
      <c r="K299" s="4" t="s">
        <v>40</v>
      </c>
      <c r="L299" s="9" t="s">
        <v>353</v>
      </c>
      <c r="M299" s="3" t="s">
        <v>40</v>
      </c>
      <c r="N299" s="3" t="s">
        <v>40</v>
      </c>
      <c r="O299" s="3" t="s">
        <v>40</v>
      </c>
      <c r="P299" s="3" t="s">
        <v>40</v>
      </c>
      <c r="Q299" s="3" t="s">
        <v>40</v>
      </c>
      <c r="R299" s="3" t="s">
        <v>40</v>
      </c>
      <c r="S299" s="3" t="s">
        <v>40</v>
      </c>
      <c r="T299" s="0" t="n">
        <v>2</v>
      </c>
      <c r="U299" s="0" t="s">
        <v>274</v>
      </c>
      <c r="V299" s="3" t="s">
        <v>40</v>
      </c>
      <c r="W299" s="7" t="s">
        <v>275</v>
      </c>
      <c r="X299" s="7" t="s">
        <v>261</v>
      </c>
      <c r="Y299" s="7" t="s">
        <v>276</v>
      </c>
      <c r="Z299" s="13" t="str">
        <f aca="true" t="array" ref="Z299:Z299">LEFT(Y299,LOOKUP(2^15,FIND(".",Y299,ROW(INDIRECT("1:"&amp;LEN(Y299)))))-1)</f>
        <v>LW_2024_003 - 20240215 - 1</v>
      </c>
      <c r="AA299" s="7" t="s">
        <v>277</v>
      </c>
      <c r="AB299" s="13" t="str">
        <f aca="true" t="array" ref="AB299:AB299">LEFT(AA299,LOOKUP(2^15,FIND(".",AA299,ROW(INDIRECT("1:"&amp;LEN(AA299)))))-1)</f>
        <v>LW_2024_003 - 20240215 - 2</v>
      </c>
      <c r="AC299" s="3" t="str">
        <f aca="false">CONCATENATE(Z299, "-",F299, ".mzML")</f>
        <v>LW_2024_003 - 20240215 - 1-025.mzML</v>
      </c>
      <c r="AD299" s="3" t="str">
        <f aca="false">CONCATENATE(AB299, "-",F299, ".mzML")</f>
        <v>LW_2024_003 - 20240215 - 2-025.mzML</v>
      </c>
    </row>
    <row r="300" customFormat="false" ht="17.9" hidden="false" customHeight="false" outlineLevel="0" collapsed="false">
      <c r="A300" s="2" t="s">
        <v>278</v>
      </c>
      <c r="B300" s="2" t="s">
        <v>279</v>
      </c>
      <c r="C300" s="3" t="s">
        <v>250</v>
      </c>
      <c r="D300" s="4" t="s">
        <v>251</v>
      </c>
      <c r="E300" s="3" t="s">
        <v>406</v>
      </c>
      <c r="F300" s="4" t="s">
        <v>812</v>
      </c>
      <c r="G300" s="3" t="str">
        <f aca="false">CONCATENATE(C300, "_",F300)</f>
        <v>NLA_2024_001_025</v>
      </c>
      <c r="H300" s="4" t="s">
        <v>253</v>
      </c>
      <c r="I300" s="27" t="s">
        <v>814</v>
      </c>
      <c r="J300" s="7" t="s">
        <v>38</v>
      </c>
      <c r="K300" s="4" t="s">
        <v>409</v>
      </c>
      <c r="L300" s="28" t="s">
        <v>288</v>
      </c>
      <c r="M300" s="4" t="s">
        <v>431</v>
      </c>
      <c r="N300" s="4" t="s">
        <v>410</v>
      </c>
      <c r="O300" s="4" t="s">
        <v>432</v>
      </c>
      <c r="P300" s="3" t="s">
        <v>73</v>
      </c>
      <c r="Q300" s="4" t="s">
        <v>411</v>
      </c>
      <c r="R300" s="30" t="s">
        <v>799</v>
      </c>
      <c r="S300" s="4" t="s">
        <v>413</v>
      </c>
      <c r="T300" s="29" t="n">
        <v>1</v>
      </c>
      <c r="U300" s="0" t="s">
        <v>258</v>
      </c>
      <c r="V300" s="7" t="s">
        <v>45</v>
      </c>
      <c r="W300" s="7" t="s">
        <v>260</v>
      </c>
      <c r="X300" s="7" t="s">
        <v>261</v>
      </c>
      <c r="Y300" s="7" t="s">
        <v>262</v>
      </c>
      <c r="Z300" s="13" t="str">
        <f aca="true" t="array" ref="Z300:Z300">LEFT(Y300,LOOKUP(2^15,FIND(".",Y300,ROW(INDIRECT("1:"&amp;LEN(Y300)))))-1)</f>
        <v>LW_2024_001 - 20240212 - 1SET1</v>
      </c>
      <c r="AA300" s="7" t="s">
        <v>262</v>
      </c>
      <c r="AB300" s="13" t="str">
        <f aca="true" t="array" ref="AB300:AB300">LEFT(AA300,LOOKUP(2^15,FIND(".",AA300,ROW(INDIRECT("1:"&amp;LEN(AA300)))))-1)</f>
        <v>LW_2024_001 - 20240212 - 1SET1</v>
      </c>
      <c r="AC300" s="3" t="s">
        <v>263</v>
      </c>
      <c r="AD300" s="3" t="s">
        <v>263</v>
      </c>
    </row>
    <row r="301" customFormat="false" ht="17.9" hidden="false" customHeight="false" outlineLevel="0" collapsed="false">
      <c r="A301" s="2" t="s">
        <v>278</v>
      </c>
      <c r="B301" s="2" t="s">
        <v>279</v>
      </c>
      <c r="C301" s="3" t="s">
        <v>264</v>
      </c>
      <c r="D301" s="4" t="s">
        <v>265</v>
      </c>
      <c r="E301" s="3" t="s">
        <v>406</v>
      </c>
      <c r="F301" s="4" t="s">
        <v>812</v>
      </c>
      <c r="G301" s="3" t="str">
        <f aca="false">CONCATENATE(C301, "_",F301)</f>
        <v>NLA_2024_002_025</v>
      </c>
      <c r="H301" s="4" t="s">
        <v>253</v>
      </c>
      <c r="I301" s="27" t="s">
        <v>815</v>
      </c>
      <c r="J301" s="7" t="s">
        <v>38</v>
      </c>
      <c r="K301" s="4" t="s">
        <v>409</v>
      </c>
      <c r="L301" s="28" t="s">
        <v>415</v>
      </c>
      <c r="M301" s="4" t="s">
        <v>431</v>
      </c>
      <c r="N301" s="4" t="s">
        <v>410</v>
      </c>
      <c r="O301" s="4" t="s">
        <v>432</v>
      </c>
      <c r="P301" s="3" t="s">
        <v>73</v>
      </c>
      <c r="Q301" s="4" t="s">
        <v>411</v>
      </c>
      <c r="R301" s="30" t="s">
        <v>801</v>
      </c>
      <c r="S301" s="4" t="s">
        <v>413</v>
      </c>
      <c r="T301" s="29" t="n">
        <v>1</v>
      </c>
      <c r="U301" s="3" t="s">
        <v>267</v>
      </c>
      <c r="V301" s="7" t="s">
        <v>45</v>
      </c>
      <c r="W301" s="7" t="s">
        <v>816</v>
      </c>
      <c r="X301" s="7" t="s">
        <v>261</v>
      </c>
      <c r="Y301" s="7" t="s">
        <v>269</v>
      </c>
      <c r="Z301" s="13" t="str">
        <f aca="true" t="array" ref="Z301:Z301">LEFT(Y301,LOOKUP(2^15,FIND(".",Y301,ROW(INDIRECT("1:"&amp;LEN(Y301)))))-1)</f>
        <v>LW_2024_002 - 20240214 - 1</v>
      </c>
      <c r="AA301" s="7" t="s">
        <v>270</v>
      </c>
      <c r="AB301" s="13" t="str">
        <f aca="true" t="array" ref="AB301:AB301">LEFT(AA301,LOOKUP(2^15,FIND(".",AA301,ROW(INDIRECT("1:"&amp;LEN(AA301)))))-1)</f>
        <v>LW_2024_002 - 20240214 - 2</v>
      </c>
      <c r="AC301" s="3" t="str">
        <f aca="false">CONCATENATE(Z301, "-",F301, ".mzML")</f>
        <v>LW_2024_002 - 20240214 - 1-025.mzML</v>
      </c>
      <c r="AD301" s="3" t="str">
        <f aca="false">CONCATENATE(AB301, "-",F301, ".mzML")</f>
        <v>LW_2024_002 - 20240214 - 2-025.mzML</v>
      </c>
    </row>
    <row r="302" customFormat="false" ht="17.9" hidden="false" customHeight="false" outlineLevel="0" collapsed="false">
      <c r="A302" s="2" t="s">
        <v>278</v>
      </c>
      <c r="B302" s="2" t="s">
        <v>279</v>
      </c>
      <c r="C302" s="3" t="s">
        <v>271</v>
      </c>
      <c r="D302" s="4" t="s">
        <v>272</v>
      </c>
      <c r="E302" s="3" t="s">
        <v>271</v>
      </c>
      <c r="F302" s="4" t="s">
        <v>812</v>
      </c>
      <c r="G302" s="3" t="str">
        <f aca="false">CONCATENATE(C302, "_",F302)</f>
        <v>NLA_2024_003_025</v>
      </c>
      <c r="H302" s="3" t="s">
        <v>253</v>
      </c>
      <c r="I302" s="3" t="s">
        <v>813</v>
      </c>
      <c r="J302" s="7" t="s">
        <v>40</v>
      </c>
      <c r="K302" s="4" t="s">
        <v>40</v>
      </c>
      <c r="L302" s="9" t="s">
        <v>353</v>
      </c>
      <c r="M302" s="3" t="s">
        <v>40</v>
      </c>
      <c r="N302" s="3" t="s">
        <v>40</v>
      </c>
      <c r="O302" s="3" t="s">
        <v>40</v>
      </c>
      <c r="P302" s="3" t="s">
        <v>40</v>
      </c>
      <c r="Q302" s="3" t="s">
        <v>40</v>
      </c>
      <c r="R302" s="3" t="s">
        <v>40</v>
      </c>
      <c r="S302" s="3" t="s">
        <v>40</v>
      </c>
      <c r="T302" s="0" t="n">
        <v>2</v>
      </c>
      <c r="U302" s="0" t="s">
        <v>274</v>
      </c>
      <c r="V302" s="3" t="s">
        <v>40</v>
      </c>
      <c r="W302" s="7" t="s">
        <v>275</v>
      </c>
      <c r="X302" s="7" t="s">
        <v>261</v>
      </c>
      <c r="Y302" s="7" t="s">
        <v>276</v>
      </c>
      <c r="Z302" s="13" t="str">
        <f aca="true" t="array" ref="Z302:Z302">LEFT(Y302,LOOKUP(2^15,FIND(".",Y302,ROW(INDIRECT("1:"&amp;LEN(Y302)))))-1)</f>
        <v>LW_2024_003 - 20240215 - 1</v>
      </c>
      <c r="AA302" s="7" t="s">
        <v>277</v>
      </c>
      <c r="AB302" s="13" t="str">
        <f aca="true" t="array" ref="AB302:AB302">LEFT(AA302,LOOKUP(2^15,FIND(".",AA302,ROW(INDIRECT("1:"&amp;LEN(AA302)))))-1)</f>
        <v>LW_2024_003 - 20240215 - 2</v>
      </c>
      <c r="AC302" s="3" t="str">
        <f aca="false">CONCATENATE(Z302, "-",F302, ".mzML")</f>
        <v>LW_2024_003 - 20240215 - 1-025.mzML</v>
      </c>
      <c r="AD302" s="3" t="str">
        <f aca="false">CONCATENATE(AB302, "-",F302, ".mzML")</f>
        <v>LW_2024_003 - 20240215 - 2-025.mzML</v>
      </c>
    </row>
    <row r="303" customFormat="false" ht="16.4" hidden="true" customHeight="false" outlineLevel="0" collapsed="false">
      <c r="A303" s="2" t="s">
        <v>58</v>
      </c>
      <c r="B303" s="2" t="s">
        <v>59</v>
      </c>
      <c r="C303" s="0" t="s">
        <v>339</v>
      </c>
      <c r="D303" s="0" t="s">
        <v>340</v>
      </c>
      <c r="E303" s="0" t="s">
        <v>34</v>
      </c>
      <c r="F303" s="0" t="s">
        <v>812</v>
      </c>
      <c r="G303" s="0" t="s">
        <v>817</v>
      </c>
      <c r="H303" s="3" t="s">
        <v>36</v>
      </c>
      <c r="I303" s="3" t="s">
        <v>818</v>
      </c>
      <c r="J303" s="3" t="s">
        <v>38</v>
      </c>
      <c r="K303" s="3" t="s">
        <v>38</v>
      </c>
      <c r="L303" s="9" t="s">
        <v>39</v>
      </c>
      <c r="M303" s="3" t="s">
        <v>40</v>
      </c>
      <c r="N303" s="3" t="s">
        <v>41</v>
      </c>
      <c r="O303" s="3" t="s">
        <v>62</v>
      </c>
      <c r="P303" s="3" t="s">
        <v>40</v>
      </c>
      <c r="Q303" s="3" t="s">
        <v>40</v>
      </c>
      <c r="R303" s="3" t="s">
        <v>43</v>
      </c>
      <c r="S303" s="3" t="s">
        <v>40</v>
      </c>
      <c r="T303" s="3" t="n">
        <v>1</v>
      </c>
      <c r="U303" s="0" t="s">
        <v>819</v>
      </c>
      <c r="V303" s="3" t="s">
        <v>45</v>
      </c>
      <c r="W303" s="0" t="n">
        <v>5500</v>
      </c>
      <c r="X303" s="0" t="s">
        <v>344</v>
      </c>
      <c r="Y303" s="0" t="s">
        <v>345</v>
      </c>
      <c r="Z303" s="0" t="s">
        <v>346</v>
      </c>
      <c r="AA303" s="0" t="s">
        <v>347</v>
      </c>
      <c r="AB303" s="0" t="s">
        <v>348</v>
      </c>
      <c r="AC303" s="0" t="s">
        <v>820</v>
      </c>
      <c r="AD303" s="0" t="s">
        <v>821</v>
      </c>
    </row>
    <row r="304" customFormat="false" ht="17.9" hidden="true" customHeight="false" outlineLevel="0" collapsed="false">
      <c r="A304" s="2" t="s">
        <v>248</v>
      </c>
      <c r="B304" s="2" t="s">
        <v>249</v>
      </c>
      <c r="C304" s="3" t="s">
        <v>271</v>
      </c>
      <c r="D304" s="4" t="s">
        <v>272</v>
      </c>
      <c r="E304" s="3" t="s">
        <v>406</v>
      </c>
      <c r="F304" s="4" t="s">
        <v>822</v>
      </c>
      <c r="G304" s="3" t="str">
        <f aca="false">CONCATENATE(C304, "_",F304)</f>
        <v>NLA_2024_003_026</v>
      </c>
      <c r="H304" s="4" t="s">
        <v>285</v>
      </c>
      <c r="I304" s="3" t="s">
        <v>823</v>
      </c>
      <c r="J304" s="7" t="s">
        <v>38</v>
      </c>
      <c r="K304" s="4" t="s">
        <v>409</v>
      </c>
      <c r="L304" s="28" t="s">
        <v>415</v>
      </c>
      <c r="M304" s="4" t="s">
        <v>315</v>
      </c>
      <c r="N304" s="4" t="s">
        <v>410</v>
      </c>
      <c r="O304" s="4" t="s">
        <v>410</v>
      </c>
      <c r="P304" s="3" t="s">
        <v>73</v>
      </c>
      <c r="Q304" s="4" t="s">
        <v>411</v>
      </c>
      <c r="R304" s="30" t="s">
        <v>412</v>
      </c>
      <c r="S304" s="4" t="s">
        <v>413</v>
      </c>
      <c r="T304" s="29" t="n">
        <v>2</v>
      </c>
      <c r="U304" s="0" t="s">
        <v>274</v>
      </c>
      <c r="V304" s="7" t="s">
        <v>45</v>
      </c>
      <c r="W304" s="7" t="s">
        <v>275</v>
      </c>
      <c r="X304" s="7" t="s">
        <v>261</v>
      </c>
      <c r="Y304" s="7" t="s">
        <v>276</v>
      </c>
      <c r="Z304" s="13" t="str">
        <f aca="true" t="array" ref="Z304:Z304">LEFT(Y304,LOOKUP(2^15,FIND(".",Y304,ROW(INDIRECT("1:"&amp;LEN(Y304)))))-1)</f>
        <v>LW_2024_003 - 20240215 - 1</v>
      </c>
      <c r="AA304" s="7" t="s">
        <v>277</v>
      </c>
      <c r="AB304" s="13" t="str">
        <f aca="true" t="array" ref="AB304:AB304">LEFT(AA304,LOOKUP(2^15,FIND(".",AA304,ROW(INDIRECT("1:"&amp;LEN(AA304)))))-1)</f>
        <v>LW_2024_003 - 20240215 - 2</v>
      </c>
      <c r="AC304" s="3" t="str">
        <f aca="false">CONCATENATE(Z304, "-",F304, ".mzML")</f>
        <v>LW_2024_003 - 20240215 - 1-026.mzML</v>
      </c>
      <c r="AD304" s="3" t="str">
        <f aca="false">CONCATENATE(AB304, "-",F304, ".mzML")</f>
        <v>LW_2024_003 - 20240215 - 2-026.mzML</v>
      </c>
    </row>
    <row r="305" customFormat="false" ht="17.9" hidden="true" customHeight="false" outlineLevel="0" collapsed="false">
      <c r="A305" s="2" t="s">
        <v>248</v>
      </c>
      <c r="B305" s="2" t="s">
        <v>249</v>
      </c>
      <c r="C305" s="3" t="s">
        <v>264</v>
      </c>
      <c r="D305" s="4" t="s">
        <v>265</v>
      </c>
      <c r="E305" s="3" t="s">
        <v>264</v>
      </c>
      <c r="F305" s="4" t="s">
        <v>822</v>
      </c>
      <c r="G305" s="3" t="str">
        <f aca="false">CONCATENATE(C305, "_",F305)</f>
        <v>NLA_2024_002_026</v>
      </c>
      <c r="H305" s="3" t="s">
        <v>253</v>
      </c>
      <c r="I305" s="4" t="s">
        <v>824</v>
      </c>
      <c r="J305" s="7" t="s">
        <v>38</v>
      </c>
      <c r="K305" s="3" t="s">
        <v>38</v>
      </c>
      <c r="L305" s="9" t="s">
        <v>255</v>
      </c>
      <c r="M305" s="3" t="s">
        <v>40</v>
      </c>
      <c r="N305" s="3" t="s">
        <v>256</v>
      </c>
      <c r="O305" s="3" t="s">
        <v>256</v>
      </c>
      <c r="P305" s="3" t="s">
        <v>73</v>
      </c>
      <c r="Q305" s="3" t="s">
        <v>257</v>
      </c>
      <c r="R305" s="3" t="s">
        <v>40</v>
      </c>
      <c r="S305" s="3" t="n">
        <v>1000</v>
      </c>
      <c r="T305" s="0" t="n">
        <v>2</v>
      </c>
      <c r="U305" s="0" t="s">
        <v>267</v>
      </c>
      <c r="V305" s="3" t="s">
        <v>259</v>
      </c>
      <c r="W305" s="7" t="s">
        <v>825</v>
      </c>
      <c r="X305" s="7" t="s">
        <v>261</v>
      </c>
      <c r="Y305" s="7" t="s">
        <v>269</v>
      </c>
      <c r="Z305" s="13" t="str">
        <f aca="true" t="array" ref="Z305:Z305">LEFT(Y305,LOOKUP(2^15,FIND(".",Y305,ROW(INDIRECT("1:"&amp;LEN(Y305)))))-1)</f>
        <v>LW_2024_002 - 20240214 - 1</v>
      </c>
      <c r="AA305" s="7" t="s">
        <v>270</v>
      </c>
      <c r="AB305" s="13" t="str">
        <f aca="true" t="array" ref="AB305:AB305">LEFT(AA305,LOOKUP(2^15,FIND(".",AA305,ROW(INDIRECT("1:"&amp;LEN(AA305)))))-1)</f>
        <v>LW_2024_002 - 20240214 - 2</v>
      </c>
      <c r="AC305" s="3" t="str">
        <f aca="false">CONCATENATE(Z305, "-",F305, ".mzML")</f>
        <v>LW_2024_002 - 20240214 - 1-026.mzML</v>
      </c>
      <c r="AD305" s="3" t="str">
        <f aca="false">CONCATENATE(AB305, "-",F305, ".mzML")</f>
        <v>LW_2024_002 - 20240214 - 2-026.mzML</v>
      </c>
    </row>
    <row r="306" customFormat="false" ht="17.9" hidden="false" customHeight="false" outlineLevel="0" collapsed="false">
      <c r="A306" s="2" t="s">
        <v>278</v>
      </c>
      <c r="B306" s="2" t="s">
        <v>279</v>
      </c>
      <c r="C306" s="3" t="s">
        <v>264</v>
      </c>
      <c r="D306" s="4" t="s">
        <v>265</v>
      </c>
      <c r="E306" s="3" t="s">
        <v>264</v>
      </c>
      <c r="F306" s="4" t="s">
        <v>822</v>
      </c>
      <c r="G306" s="3" t="str">
        <f aca="false">CONCATENATE(C306, "_",F306)</f>
        <v>NLA_2024_002_026</v>
      </c>
      <c r="H306" s="3" t="s">
        <v>253</v>
      </c>
      <c r="I306" s="4" t="s">
        <v>824</v>
      </c>
      <c r="J306" s="7" t="s">
        <v>38</v>
      </c>
      <c r="K306" s="3" t="s">
        <v>38</v>
      </c>
      <c r="L306" s="9" t="s">
        <v>255</v>
      </c>
      <c r="M306" s="3" t="s">
        <v>40</v>
      </c>
      <c r="N306" s="3" t="s">
        <v>256</v>
      </c>
      <c r="O306" s="3" t="s">
        <v>256</v>
      </c>
      <c r="P306" s="3" t="s">
        <v>73</v>
      </c>
      <c r="Q306" s="3" t="s">
        <v>257</v>
      </c>
      <c r="R306" s="3" t="s">
        <v>40</v>
      </c>
      <c r="S306" s="3" t="n">
        <v>1000</v>
      </c>
      <c r="T306" s="0" t="n">
        <v>2</v>
      </c>
      <c r="U306" s="0" t="s">
        <v>267</v>
      </c>
      <c r="V306" s="3" t="s">
        <v>259</v>
      </c>
      <c r="W306" s="7" t="s">
        <v>825</v>
      </c>
      <c r="X306" s="7" t="s">
        <v>261</v>
      </c>
      <c r="Y306" s="7" t="s">
        <v>269</v>
      </c>
      <c r="Z306" s="13" t="str">
        <f aca="true" t="array" ref="Z306:Z306">LEFT(Y306,LOOKUP(2^15,FIND(".",Y306,ROW(INDIRECT("1:"&amp;LEN(Y306)))))-1)</f>
        <v>LW_2024_002 - 20240214 - 1</v>
      </c>
      <c r="AA306" s="7" t="s">
        <v>270</v>
      </c>
      <c r="AB306" s="13" t="str">
        <f aca="true" t="array" ref="AB306:AB306">LEFT(AA306,LOOKUP(2^15,FIND(".",AA306,ROW(INDIRECT("1:"&amp;LEN(AA306)))))-1)</f>
        <v>LW_2024_002 - 20240214 - 2</v>
      </c>
      <c r="AC306" s="3" t="str">
        <f aca="false">CONCATENATE(Z306, "-",F306, ".mzML")</f>
        <v>LW_2024_002 - 20240214 - 1-026.mzML</v>
      </c>
      <c r="AD306" s="3" t="str">
        <f aca="false">CONCATENATE(AB306, "-",F306, ".mzML")</f>
        <v>LW_2024_002 - 20240214 - 2-026.mzML</v>
      </c>
    </row>
    <row r="307" customFormat="false" ht="17.9" hidden="true" customHeight="false" outlineLevel="0" collapsed="false">
      <c r="A307" s="2" t="s">
        <v>389</v>
      </c>
      <c r="B307" s="2" t="s">
        <v>390</v>
      </c>
      <c r="C307" s="3" t="s">
        <v>391</v>
      </c>
      <c r="D307" s="4" t="s">
        <v>392</v>
      </c>
      <c r="E307" s="3"/>
      <c r="F307" s="5" t="s">
        <v>822</v>
      </c>
      <c r="G307" s="3" t="str">
        <f aca="false">CONCATENATE(C307, "_",F307)</f>
        <v>NLA_2022_011_026</v>
      </c>
      <c r="H307" s="3"/>
      <c r="I307" s="3" t="s">
        <v>826</v>
      </c>
      <c r="J307" s="7" t="s">
        <v>38</v>
      </c>
      <c r="K307" s="4" t="s">
        <v>394</v>
      </c>
      <c r="L307" s="9" t="s">
        <v>395</v>
      </c>
      <c r="M307" s="3" t="s">
        <v>396</v>
      </c>
      <c r="N307" s="3" t="s">
        <v>364</v>
      </c>
      <c r="O307" s="3" t="s">
        <v>364</v>
      </c>
      <c r="P307" s="3" t="s">
        <v>130</v>
      </c>
      <c r="Q307" s="3" t="s">
        <v>40</v>
      </c>
      <c r="R307" s="3" t="s">
        <v>40</v>
      </c>
      <c r="S307" s="3" t="n">
        <v>1000</v>
      </c>
      <c r="T307" s="0" t="n">
        <v>3</v>
      </c>
      <c r="V307" s="0" t="s">
        <v>397</v>
      </c>
      <c r="W307" s="3" t="s">
        <v>398</v>
      </c>
      <c r="X307" s="0" t="n">
        <v>5500</v>
      </c>
      <c r="Y307" s="3" t="s">
        <v>399</v>
      </c>
      <c r="Z307" s="13" t="str">
        <f aca="true" t="array" ref="Z307:Z307">LEFT(Y307,LOOKUP(2^15,FIND(".",Y307,ROW(INDIRECT("1:"&amp;LEN(Y307)))))-1)</f>
        <v>NB_2022_052 - 27102022 - 1</v>
      </c>
      <c r="AA307" s="3" t="s">
        <v>400</v>
      </c>
      <c r="AB307" s="13" t="str">
        <f aca="true" t="array" ref="AB307:AB307">LEFT(AA307,LOOKUP(2^15,FIND(".",AA307,ROW(INDIRECT("1:"&amp;LEN(AA307)))))-1)</f>
        <v>NB_2022_052 - 27102022 - 2</v>
      </c>
      <c r="AC307" s="3" t="str">
        <f aca="false">CONCATENATE(Z307, "-",F307, ".mzML")</f>
        <v>NB_2022_052 - 27102022 - 1-026.mzML</v>
      </c>
      <c r="AD307" s="3" t="str">
        <f aca="false">CONCATENATE(AB307, "-",F307, ".mzML")</f>
        <v>NB_2022_052 - 27102022 - 2-026.mzML</v>
      </c>
    </row>
    <row r="308" customFormat="false" ht="16.4" hidden="true" customHeight="false" outlineLevel="0" collapsed="false">
      <c r="A308" s="2" t="s">
        <v>58</v>
      </c>
      <c r="B308" s="2" t="s">
        <v>59</v>
      </c>
      <c r="C308" s="0" t="s">
        <v>339</v>
      </c>
      <c r="D308" s="0" t="s">
        <v>340</v>
      </c>
      <c r="E308" s="0" t="s">
        <v>34</v>
      </c>
      <c r="F308" s="0" t="s">
        <v>822</v>
      </c>
      <c r="G308" s="0" t="s">
        <v>827</v>
      </c>
      <c r="H308" s="3" t="s">
        <v>36</v>
      </c>
      <c r="I308" s="3" t="s">
        <v>828</v>
      </c>
      <c r="J308" s="3" t="s">
        <v>38</v>
      </c>
      <c r="K308" s="3" t="s">
        <v>38</v>
      </c>
      <c r="L308" s="9" t="s">
        <v>39</v>
      </c>
      <c r="M308" s="3" t="s">
        <v>40</v>
      </c>
      <c r="N308" s="3" t="s">
        <v>41</v>
      </c>
      <c r="O308" s="3" t="s">
        <v>62</v>
      </c>
      <c r="P308" s="3" t="s">
        <v>40</v>
      </c>
      <c r="Q308" s="3" t="s">
        <v>40</v>
      </c>
      <c r="R308" s="3" t="s">
        <v>43</v>
      </c>
      <c r="S308" s="3" t="s">
        <v>40</v>
      </c>
      <c r="T308" s="3" t="n">
        <v>1</v>
      </c>
      <c r="U308" s="0" t="s">
        <v>829</v>
      </c>
      <c r="V308" s="3" t="s">
        <v>45</v>
      </c>
      <c r="W308" s="0" t="n">
        <v>5500</v>
      </c>
      <c r="X308" s="0" t="s">
        <v>344</v>
      </c>
      <c r="Y308" s="0" t="s">
        <v>345</v>
      </c>
      <c r="Z308" s="0" t="s">
        <v>346</v>
      </c>
      <c r="AA308" s="0" t="s">
        <v>347</v>
      </c>
      <c r="AB308" s="0" t="s">
        <v>348</v>
      </c>
      <c r="AC308" s="0" t="s">
        <v>830</v>
      </c>
      <c r="AD308" s="0" t="s">
        <v>831</v>
      </c>
    </row>
    <row r="309" customFormat="false" ht="17.9" hidden="true" customHeight="false" outlineLevel="0" collapsed="false">
      <c r="A309" s="2" t="s">
        <v>248</v>
      </c>
      <c r="B309" s="2" t="s">
        <v>249</v>
      </c>
      <c r="C309" s="3" t="s">
        <v>250</v>
      </c>
      <c r="D309" s="4" t="s">
        <v>251</v>
      </c>
      <c r="E309" s="3" t="s">
        <v>250</v>
      </c>
      <c r="F309" s="4" t="s">
        <v>832</v>
      </c>
      <c r="G309" s="3" t="str">
        <f aca="false">CONCATENATE(C309, "_",F309)</f>
        <v>NLA_2024_001_027</v>
      </c>
      <c r="H309" s="3" t="s">
        <v>253</v>
      </c>
      <c r="I309" s="16" t="s">
        <v>562</v>
      </c>
      <c r="J309" s="7" t="s">
        <v>40</v>
      </c>
      <c r="K309" s="4" t="s">
        <v>40</v>
      </c>
      <c r="L309" s="9" t="s">
        <v>353</v>
      </c>
      <c r="M309" s="3" t="s">
        <v>40</v>
      </c>
      <c r="N309" s="3" t="s">
        <v>40</v>
      </c>
      <c r="O309" s="3" t="s">
        <v>40</v>
      </c>
      <c r="P309" s="3" t="s">
        <v>40</v>
      </c>
      <c r="Q309" s="3" t="s">
        <v>40</v>
      </c>
      <c r="R309" s="3" t="s">
        <v>40</v>
      </c>
      <c r="S309" s="3" t="s">
        <v>40</v>
      </c>
      <c r="T309" s="0" t="n">
        <v>2</v>
      </c>
      <c r="U309" s="0" t="s">
        <v>258</v>
      </c>
      <c r="V309" s="3" t="s">
        <v>40</v>
      </c>
      <c r="W309" s="7" t="s">
        <v>260</v>
      </c>
      <c r="X309" s="7" t="s">
        <v>261</v>
      </c>
      <c r="Y309" s="7" t="s">
        <v>262</v>
      </c>
      <c r="Z309" s="13" t="str">
        <f aca="true" t="array" ref="Z309:Z309">LEFT(Y309,LOOKUP(2^15,FIND(".",Y309,ROW(INDIRECT("1:"&amp;LEN(Y309)))))-1)</f>
        <v>LW_2024_001 - 20240212 - 1SET1</v>
      </c>
      <c r="AA309" s="7" t="s">
        <v>262</v>
      </c>
      <c r="AB309" s="13" t="str">
        <f aca="true" t="array" ref="AB309:AB309">LEFT(AA309,LOOKUP(2^15,FIND(".",AA309,ROW(INDIRECT("1:"&amp;LEN(AA309)))))-1)</f>
        <v>LW_2024_001 - 20240212 - 1SET1</v>
      </c>
      <c r="AC309" s="3" t="s">
        <v>263</v>
      </c>
      <c r="AD309" s="3" t="s">
        <v>263</v>
      </c>
    </row>
    <row r="310" customFormat="false" ht="17.9" hidden="true" customHeight="false" outlineLevel="0" collapsed="false">
      <c r="A310" s="2" t="s">
        <v>248</v>
      </c>
      <c r="B310" s="2" t="s">
        <v>249</v>
      </c>
      <c r="C310" s="3" t="s">
        <v>264</v>
      </c>
      <c r="D310" s="4" t="s">
        <v>265</v>
      </c>
      <c r="E310" s="3" t="s">
        <v>264</v>
      </c>
      <c r="F310" s="4" t="s">
        <v>832</v>
      </c>
      <c r="G310" s="3" t="str">
        <f aca="false">CONCATENATE(C310, "_",F310)</f>
        <v>NLA_2024_002_027</v>
      </c>
      <c r="H310" s="3" t="s">
        <v>253</v>
      </c>
      <c r="I310" s="4" t="s">
        <v>833</v>
      </c>
      <c r="J310" s="7" t="s">
        <v>40</v>
      </c>
      <c r="K310" s="4" t="s">
        <v>40</v>
      </c>
      <c r="L310" s="9" t="s">
        <v>353</v>
      </c>
      <c r="M310" s="3" t="s">
        <v>40</v>
      </c>
      <c r="N310" s="3" t="s">
        <v>40</v>
      </c>
      <c r="O310" s="3" t="s">
        <v>40</v>
      </c>
      <c r="P310" s="3" t="s">
        <v>40</v>
      </c>
      <c r="Q310" s="3" t="s">
        <v>40</v>
      </c>
      <c r="R310" s="3" t="s">
        <v>40</v>
      </c>
      <c r="S310" s="3" t="s">
        <v>40</v>
      </c>
      <c r="T310" s="0" t="n">
        <v>2</v>
      </c>
      <c r="U310" s="0" t="s">
        <v>267</v>
      </c>
      <c r="V310" s="3" t="s">
        <v>40</v>
      </c>
      <c r="W310" s="7" t="s">
        <v>834</v>
      </c>
      <c r="X310" s="7" t="s">
        <v>261</v>
      </c>
      <c r="Y310" s="7" t="s">
        <v>269</v>
      </c>
      <c r="Z310" s="13" t="str">
        <f aca="true" t="array" ref="Z310:Z310">LEFT(Y310,LOOKUP(2^15,FIND(".",Y310,ROW(INDIRECT("1:"&amp;LEN(Y310)))))-1)</f>
        <v>LW_2024_002 - 20240214 - 1</v>
      </c>
      <c r="AA310" s="7" t="s">
        <v>270</v>
      </c>
      <c r="AB310" s="13" t="str">
        <f aca="true" t="array" ref="AB310:AB310">LEFT(AA310,LOOKUP(2^15,FIND(".",AA310,ROW(INDIRECT("1:"&amp;LEN(AA310)))))-1)</f>
        <v>LW_2024_002 - 20240214 - 2</v>
      </c>
      <c r="AC310" s="3" t="str">
        <f aca="false">CONCATENATE(Z310, "-",F310, ".mzML")</f>
        <v>LW_2024_002 - 20240214 - 1-027.mzML</v>
      </c>
      <c r="AD310" s="3" t="str">
        <f aca="false">CONCATENATE(AB310, "-",F310, ".mzML")</f>
        <v>LW_2024_002 - 20240214 - 2-027.mzML</v>
      </c>
    </row>
    <row r="311" customFormat="false" ht="17.9" hidden="false" customHeight="false" outlineLevel="0" collapsed="false">
      <c r="A311" s="2" t="s">
        <v>278</v>
      </c>
      <c r="B311" s="2" t="s">
        <v>279</v>
      </c>
      <c r="C311" s="3" t="s">
        <v>271</v>
      </c>
      <c r="D311" s="4" t="s">
        <v>272</v>
      </c>
      <c r="E311" s="3" t="s">
        <v>406</v>
      </c>
      <c r="F311" s="4" t="s">
        <v>832</v>
      </c>
      <c r="G311" s="0" t="str">
        <f aca="false">CONCATENATE(C311, "_",F311)</f>
        <v>NLA_2024_003_027</v>
      </c>
      <c r="H311" s="4" t="s">
        <v>285</v>
      </c>
      <c r="I311" s="3" t="s">
        <v>835</v>
      </c>
      <c r="J311" s="7" t="s">
        <v>38</v>
      </c>
      <c r="K311" s="4" t="s">
        <v>409</v>
      </c>
      <c r="L311" s="28" t="s">
        <v>415</v>
      </c>
      <c r="M311" s="4" t="s">
        <v>431</v>
      </c>
      <c r="N311" s="4" t="s">
        <v>410</v>
      </c>
      <c r="O311" s="4" t="s">
        <v>432</v>
      </c>
      <c r="P311" s="3" t="s">
        <v>73</v>
      </c>
      <c r="Q311" s="4" t="s">
        <v>411</v>
      </c>
      <c r="R311" s="30" t="s">
        <v>412</v>
      </c>
      <c r="S311" s="4" t="s">
        <v>413</v>
      </c>
      <c r="T311" s="29" t="n">
        <v>2</v>
      </c>
      <c r="U311" s="0" t="s">
        <v>274</v>
      </c>
      <c r="V311" s="7" t="s">
        <v>45</v>
      </c>
      <c r="W311" s="7" t="s">
        <v>275</v>
      </c>
      <c r="X311" s="7" t="s">
        <v>261</v>
      </c>
      <c r="Y311" s="7" t="s">
        <v>276</v>
      </c>
      <c r="Z311" s="13" t="str">
        <f aca="true" t="array" ref="Z311:Z311">LEFT(Y311,LOOKUP(2^15,FIND(".",Y311,ROW(INDIRECT("1:"&amp;LEN(Y311)))))-1)</f>
        <v>LW_2024_003 - 20240215 - 1</v>
      </c>
      <c r="AA311" s="7" t="s">
        <v>277</v>
      </c>
      <c r="AB311" s="13" t="str">
        <f aca="true" t="array" ref="AB311:AB311">LEFT(AA311,LOOKUP(2^15,FIND(".",AA311,ROW(INDIRECT("1:"&amp;LEN(AA311)))))-1)</f>
        <v>LW_2024_003 - 20240215 - 2</v>
      </c>
      <c r="AC311" s="0" t="str">
        <f aca="false">CONCATENATE(Z311, "-",F311, ".mzML")</f>
        <v>LW_2024_003 - 20240215 - 1-027.mzML</v>
      </c>
      <c r="AD311" s="0" t="str">
        <f aca="false">CONCATENATE(AB311, "-",F311, ".mzML")</f>
        <v>LW_2024_003 - 20240215 - 2-027.mzML</v>
      </c>
    </row>
    <row r="312" customFormat="false" ht="17.9" hidden="false" customHeight="false" outlineLevel="0" collapsed="false">
      <c r="A312" s="2" t="s">
        <v>278</v>
      </c>
      <c r="B312" s="2" t="s">
        <v>279</v>
      </c>
      <c r="C312" s="3" t="s">
        <v>250</v>
      </c>
      <c r="D312" s="4" t="s">
        <v>251</v>
      </c>
      <c r="E312" s="3" t="s">
        <v>250</v>
      </c>
      <c r="F312" s="4" t="s">
        <v>832</v>
      </c>
      <c r="G312" s="3" t="str">
        <f aca="false">CONCATENATE(C312, "_",F312)</f>
        <v>NLA_2024_001_027</v>
      </c>
      <c r="H312" s="3" t="s">
        <v>253</v>
      </c>
      <c r="I312" s="16" t="s">
        <v>562</v>
      </c>
      <c r="J312" s="7" t="s">
        <v>40</v>
      </c>
      <c r="K312" s="4" t="s">
        <v>40</v>
      </c>
      <c r="L312" s="9" t="s">
        <v>353</v>
      </c>
      <c r="M312" s="3" t="s">
        <v>40</v>
      </c>
      <c r="N312" s="3" t="s">
        <v>40</v>
      </c>
      <c r="O312" s="3" t="s">
        <v>40</v>
      </c>
      <c r="P312" s="3" t="s">
        <v>40</v>
      </c>
      <c r="Q312" s="3" t="s">
        <v>40</v>
      </c>
      <c r="R312" s="3" t="s">
        <v>40</v>
      </c>
      <c r="S312" s="3" t="s">
        <v>40</v>
      </c>
      <c r="T312" s="0" t="n">
        <v>2</v>
      </c>
      <c r="U312" s="0" t="s">
        <v>258</v>
      </c>
      <c r="V312" s="3" t="s">
        <v>40</v>
      </c>
      <c r="W312" s="7" t="s">
        <v>260</v>
      </c>
      <c r="X312" s="7" t="s">
        <v>261</v>
      </c>
      <c r="Y312" s="7" t="s">
        <v>262</v>
      </c>
      <c r="Z312" s="13" t="str">
        <f aca="true" t="array" ref="Z312:Z312">LEFT(Y312,LOOKUP(2^15,FIND(".",Y312,ROW(INDIRECT("1:"&amp;LEN(Y312)))))-1)</f>
        <v>LW_2024_001 - 20240212 - 1SET1</v>
      </c>
      <c r="AA312" s="7" t="s">
        <v>262</v>
      </c>
      <c r="AB312" s="13" t="str">
        <f aca="true" t="array" ref="AB312:AB312">LEFT(AA312,LOOKUP(2^15,FIND(".",AA312,ROW(INDIRECT("1:"&amp;LEN(AA312)))))-1)</f>
        <v>LW_2024_001 - 20240212 - 1SET1</v>
      </c>
      <c r="AC312" s="3" t="s">
        <v>263</v>
      </c>
      <c r="AD312" s="3" t="s">
        <v>263</v>
      </c>
    </row>
    <row r="313" customFormat="false" ht="17.9" hidden="false" customHeight="false" outlineLevel="0" collapsed="false">
      <c r="A313" s="2" t="s">
        <v>278</v>
      </c>
      <c r="B313" s="2" t="s">
        <v>279</v>
      </c>
      <c r="C313" s="3" t="s">
        <v>264</v>
      </c>
      <c r="D313" s="4" t="s">
        <v>265</v>
      </c>
      <c r="E313" s="3" t="s">
        <v>264</v>
      </c>
      <c r="F313" s="4" t="s">
        <v>832</v>
      </c>
      <c r="G313" s="3" t="str">
        <f aca="false">CONCATENATE(C313, "_",F313)</f>
        <v>NLA_2024_002_027</v>
      </c>
      <c r="H313" s="3" t="s">
        <v>253</v>
      </c>
      <c r="I313" s="4" t="s">
        <v>833</v>
      </c>
      <c r="J313" s="7" t="s">
        <v>40</v>
      </c>
      <c r="K313" s="4" t="s">
        <v>40</v>
      </c>
      <c r="L313" s="9" t="s">
        <v>353</v>
      </c>
      <c r="M313" s="3" t="s">
        <v>40</v>
      </c>
      <c r="N313" s="3" t="s">
        <v>40</v>
      </c>
      <c r="O313" s="3" t="s">
        <v>40</v>
      </c>
      <c r="P313" s="3" t="s">
        <v>40</v>
      </c>
      <c r="Q313" s="3" t="s">
        <v>40</v>
      </c>
      <c r="R313" s="3" t="s">
        <v>40</v>
      </c>
      <c r="S313" s="3" t="s">
        <v>40</v>
      </c>
      <c r="T313" s="0" t="n">
        <v>2</v>
      </c>
      <c r="U313" s="0" t="s">
        <v>267</v>
      </c>
      <c r="V313" s="3" t="s">
        <v>40</v>
      </c>
      <c r="W313" s="7" t="s">
        <v>834</v>
      </c>
      <c r="X313" s="7" t="s">
        <v>261</v>
      </c>
      <c r="Y313" s="7" t="s">
        <v>269</v>
      </c>
      <c r="Z313" s="13" t="str">
        <f aca="true" t="array" ref="Z313:Z313">LEFT(Y313,LOOKUP(2^15,FIND(".",Y313,ROW(INDIRECT("1:"&amp;LEN(Y313)))))-1)</f>
        <v>LW_2024_002 - 20240214 - 1</v>
      </c>
      <c r="AA313" s="7" t="s">
        <v>270</v>
      </c>
      <c r="AB313" s="13" t="str">
        <f aca="true" t="array" ref="AB313:AB313">LEFT(AA313,LOOKUP(2^15,FIND(".",AA313,ROW(INDIRECT("1:"&amp;LEN(AA313)))))-1)</f>
        <v>LW_2024_002 - 20240214 - 2</v>
      </c>
      <c r="AC313" s="3" t="str">
        <f aca="false">CONCATENATE(Z313, "-",F313, ".mzML")</f>
        <v>LW_2024_002 - 20240214 - 1-027.mzML</v>
      </c>
      <c r="AD313" s="3" t="str">
        <f aca="false">CONCATENATE(AB313, "-",F313, ".mzML")</f>
        <v>LW_2024_002 - 20240214 - 2-027.mzML</v>
      </c>
    </row>
    <row r="314" customFormat="false" ht="16.4" hidden="true" customHeight="false" outlineLevel="0" collapsed="false">
      <c r="A314" s="2" t="s">
        <v>371</v>
      </c>
      <c r="B314" s="2" t="s">
        <v>372</v>
      </c>
      <c r="C314" s="3" t="s">
        <v>373</v>
      </c>
      <c r="D314" s="4" t="s">
        <v>374</v>
      </c>
      <c r="E314" s="3" t="s">
        <v>375</v>
      </c>
      <c r="F314" s="17" t="s">
        <v>832</v>
      </c>
      <c r="G314" s="3" t="str">
        <f aca="false">CONCATENATE(C314, "_",F314)</f>
        <v>NLA_2023_008_027</v>
      </c>
      <c r="H314" s="24" t="s">
        <v>36</v>
      </c>
      <c r="I314" s="24" t="s">
        <v>836</v>
      </c>
      <c r="J314" s="4" t="s">
        <v>38</v>
      </c>
      <c r="K314" s="0" t="s">
        <v>40</v>
      </c>
      <c r="L314" s="9" t="s">
        <v>39</v>
      </c>
      <c r="M314" s="24" t="s">
        <v>377</v>
      </c>
      <c r="N314" s="25" t="s">
        <v>378</v>
      </c>
      <c r="O314" s="24" t="s">
        <v>379</v>
      </c>
      <c r="P314" s="3" t="s">
        <v>73</v>
      </c>
      <c r="Q314" s="24" t="s">
        <v>40</v>
      </c>
      <c r="R314" s="24" t="s">
        <v>380</v>
      </c>
      <c r="S314" s="24" t="s">
        <v>40</v>
      </c>
      <c r="T314" s="20" t="n">
        <v>1</v>
      </c>
      <c r="U314" s="3" t="s">
        <v>837</v>
      </c>
      <c r="V314" s="3" t="s">
        <v>45</v>
      </c>
      <c r="W314" s="3" t="s">
        <v>382</v>
      </c>
      <c r="X314" s="20" t="n">
        <v>5500</v>
      </c>
      <c r="Y314" s="3" t="s">
        <v>383</v>
      </c>
      <c r="Z314" s="13" t="str">
        <f aca="true" t="array" ref="Z314:Z314">LEFT(Y314,LOOKUP(2^15,FIND(".",Y314,ROW(INDIRECT("1:"&amp;LEN(Y314)))))-1)</f>
        <v>NB_2023_022 - 20230406 - 1</v>
      </c>
      <c r="AA314" s="3" t="s">
        <v>384</v>
      </c>
      <c r="AB314" s="13" t="str">
        <f aca="true" t="array" ref="AB314:AB314">LEFT(AA314,LOOKUP(2^15,FIND(".",AA314,ROW(INDIRECT("1:"&amp;LEN(AA314)))))-1)</f>
        <v>NB_2023_022 - 20230406 - 2</v>
      </c>
      <c r="AC314" s="3" t="str">
        <f aca="false">CONCATENATE(Z314, "-",F314, ".mzML")</f>
        <v>NB_2023_022 - 20230406 - 1-027.mzML</v>
      </c>
      <c r="AD314" s="3" t="str">
        <f aca="false">CONCATENATE(AB314, "-",F314, ".mzML")</f>
        <v>NB_2023_022 - 20230406 - 2-027.mzML</v>
      </c>
    </row>
    <row r="315" customFormat="false" ht="16.4" hidden="true" customHeight="false" outlineLevel="0" collapsed="false">
      <c r="A315" s="2" t="s">
        <v>58</v>
      </c>
      <c r="B315" s="2" t="s">
        <v>59</v>
      </c>
      <c r="C315" s="0" t="s">
        <v>339</v>
      </c>
      <c r="D315" s="0" t="s">
        <v>340</v>
      </c>
      <c r="E315" s="0" t="s">
        <v>34</v>
      </c>
      <c r="F315" s="0" t="s">
        <v>832</v>
      </c>
      <c r="G315" s="0" t="s">
        <v>838</v>
      </c>
      <c r="H315" s="3" t="s">
        <v>36</v>
      </c>
      <c r="I315" s="3" t="s">
        <v>839</v>
      </c>
      <c r="J315" s="3" t="s">
        <v>38</v>
      </c>
      <c r="K315" s="3" t="s">
        <v>38</v>
      </c>
      <c r="L315" s="9" t="s">
        <v>39</v>
      </c>
      <c r="M315" s="3" t="s">
        <v>40</v>
      </c>
      <c r="N315" s="3" t="s">
        <v>41</v>
      </c>
      <c r="O315" s="3" t="s">
        <v>62</v>
      </c>
      <c r="P315" s="3" t="s">
        <v>40</v>
      </c>
      <c r="Q315" s="3" t="s">
        <v>40</v>
      </c>
      <c r="R315" s="3" t="s">
        <v>43</v>
      </c>
      <c r="S315" s="3" t="s">
        <v>40</v>
      </c>
      <c r="T315" s="3" t="n">
        <v>1</v>
      </c>
      <c r="U315" s="0" t="s">
        <v>840</v>
      </c>
      <c r="V315" s="3" t="s">
        <v>45</v>
      </c>
      <c r="W315" s="0" t="n">
        <v>5500</v>
      </c>
      <c r="X315" s="0" t="s">
        <v>344</v>
      </c>
      <c r="Y315" s="0" t="s">
        <v>345</v>
      </c>
      <c r="Z315" s="0" t="s">
        <v>346</v>
      </c>
      <c r="AA315" s="0" t="s">
        <v>347</v>
      </c>
      <c r="AB315" s="0" t="s">
        <v>348</v>
      </c>
      <c r="AC315" s="0" t="s">
        <v>841</v>
      </c>
      <c r="AD315" s="0" t="s">
        <v>842</v>
      </c>
    </row>
    <row r="316" customFormat="false" ht="17.9" hidden="true" customHeight="false" outlineLevel="0" collapsed="false">
      <c r="A316" s="2" t="s">
        <v>248</v>
      </c>
      <c r="B316" s="2" t="s">
        <v>249</v>
      </c>
      <c r="C316" s="3" t="s">
        <v>250</v>
      </c>
      <c r="D316" s="4" t="s">
        <v>251</v>
      </c>
      <c r="E316" s="3" t="s">
        <v>406</v>
      </c>
      <c r="F316" s="4" t="s">
        <v>843</v>
      </c>
      <c r="G316" s="3" t="str">
        <f aca="false">CONCATENATE(C316, "_",F316)</f>
        <v>NLA_2024_001_028</v>
      </c>
      <c r="H316" s="4" t="s">
        <v>285</v>
      </c>
      <c r="I316" s="27" t="s">
        <v>844</v>
      </c>
      <c r="J316" s="7" t="s">
        <v>38</v>
      </c>
      <c r="K316" s="4" t="s">
        <v>409</v>
      </c>
      <c r="L316" s="28" t="s">
        <v>288</v>
      </c>
      <c r="M316" s="4" t="s">
        <v>315</v>
      </c>
      <c r="N316" s="4" t="s">
        <v>410</v>
      </c>
      <c r="O316" s="4" t="s">
        <v>410</v>
      </c>
      <c r="P316" s="3" t="s">
        <v>73</v>
      </c>
      <c r="Q316" s="4" t="s">
        <v>411</v>
      </c>
      <c r="R316" s="4" t="s">
        <v>412</v>
      </c>
      <c r="S316" s="4" t="s">
        <v>413</v>
      </c>
      <c r="T316" s="29" t="n">
        <v>2</v>
      </c>
      <c r="U316" s="0" t="s">
        <v>258</v>
      </c>
      <c r="V316" s="7" t="s">
        <v>45</v>
      </c>
      <c r="W316" s="7" t="s">
        <v>260</v>
      </c>
      <c r="X316" s="7" t="s">
        <v>261</v>
      </c>
      <c r="Y316" s="7" t="s">
        <v>262</v>
      </c>
      <c r="Z316" s="13" t="str">
        <f aca="true" t="array" ref="Z316:Z316">LEFT(Y316,LOOKUP(2^15,FIND(".",Y316,ROW(INDIRECT("1:"&amp;LEN(Y316)))))-1)</f>
        <v>LW_2024_001 - 20240212 - 1SET1</v>
      </c>
      <c r="AA316" s="7" t="s">
        <v>262</v>
      </c>
      <c r="AB316" s="13" t="str">
        <f aca="true" t="array" ref="AB316:AB316">LEFT(AA316,LOOKUP(2^15,FIND(".",AA316,ROW(INDIRECT("1:"&amp;LEN(AA316)))))-1)</f>
        <v>LW_2024_001 - 20240212 - 1SET1</v>
      </c>
      <c r="AC316" s="3" t="s">
        <v>263</v>
      </c>
      <c r="AD316" s="3" t="s">
        <v>263</v>
      </c>
    </row>
    <row r="317" customFormat="false" ht="17.9" hidden="true" customHeight="false" outlineLevel="0" collapsed="false">
      <c r="A317" s="2" t="s">
        <v>248</v>
      </c>
      <c r="B317" s="2" t="s">
        <v>249</v>
      </c>
      <c r="C317" s="3" t="s">
        <v>264</v>
      </c>
      <c r="D317" s="4" t="s">
        <v>265</v>
      </c>
      <c r="E317" s="3" t="s">
        <v>406</v>
      </c>
      <c r="F317" s="4" t="s">
        <v>843</v>
      </c>
      <c r="G317" s="3" t="str">
        <f aca="false">CONCATENATE(C317, "_",F317)</f>
        <v>NLA_2024_002_028</v>
      </c>
      <c r="H317" s="4" t="s">
        <v>285</v>
      </c>
      <c r="I317" s="4" t="s">
        <v>845</v>
      </c>
      <c r="J317" s="7" t="s">
        <v>38</v>
      </c>
      <c r="K317" s="4" t="s">
        <v>409</v>
      </c>
      <c r="L317" s="28" t="s">
        <v>415</v>
      </c>
      <c r="M317" s="4" t="s">
        <v>315</v>
      </c>
      <c r="N317" s="4" t="s">
        <v>410</v>
      </c>
      <c r="O317" s="4" t="s">
        <v>410</v>
      </c>
      <c r="P317" s="3" t="s">
        <v>73</v>
      </c>
      <c r="Q317" s="4" t="s">
        <v>411</v>
      </c>
      <c r="R317" s="30" t="s">
        <v>412</v>
      </c>
      <c r="S317" s="4" t="s">
        <v>413</v>
      </c>
      <c r="T317" s="29" t="n">
        <v>2</v>
      </c>
      <c r="U317" s="0" t="s">
        <v>267</v>
      </c>
      <c r="V317" s="7" t="s">
        <v>45</v>
      </c>
      <c r="W317" s="7" t="s">
        <v>846</v>
      </c>
      <c r="X317" s="7" t="s">
        <v>261</v>
      </c>
      <c r="Y317" s="7" t="s">
        <v>269</v>
      </c>
      <c r="Z317" s="13" t="str">
        <f aca="true" t="array" ref="Z317:Z317">LEFT(Y317,LOOKUP(2^15,FIND(".",Y317,ROW(INDIRECT("1:"&amp;LEN(Y317)))))-1)</f>
        <v>LW_2024_002 - 20240214 - 1</v>
      </c>
      <c r="AA317" s="7" t="s">
        <v>270</v>
      </c>
      <c r="AB317" s="13" t="str">
        <f aca="true" t="array" ref="AB317:AB317">LEFT(AA317,LOOKUP(2^15,FIND(".",AA317,ROW(INDIRECT("1:"&amp;LEN(AA317)))))-1)</f>
        <v>LW_2024_002 - 20240214 - 2</v>
      </c>
      <c r="AC317" s="3" t="str">
        <f aca="false">CONCATENATE(Z317, "-",F317, ".mzML")</f>
        <v>LW_2024_002 - 20240214 - 1-028.mzML</v>
      </c>
      <c r="AD317" s="3" t="str">
        <f aca="false">CONCATENATE(AB317, "-",F317, ".mzML")</f>
        <v>LW_2024_002 - 20240214 - 2-028.mzML</v>
      </c>
    </row>
    <row r="318" customFormat="false" ht="17.9" hidden="true" customHeight="false" outlineLevel="0" collapsed="false">
      <c r="A318" s="2" t="s">
        <v>248</v>
      </c>
      <c r="B318" s="2" t="s">
        <v>249</v>
      </c>
      <c r="C318" s="3" t="s">
        <v>271</v>
      </c>
      <c r="D318" s="4" t="s">
        <v>272</v>
      </c>
      <c r="E318" s="3" t="s">
        <v>406</v>
      </c>
      <c r="F318" s="4" t="s">
        <v>843</v>
      </c>
      <c r="G318" s="3" t="str">
        <f aca="false">CONCATENATE(C318, "_",F318)</f>
        <v>NLA_2024_003_028</v>
      </c>
      <c r="H318" s="4" t="s">
        <v>253</v>
      </c>
      <c r="I318" s="3" t="s">
        <v>847</v>
      </c>
      <c r="J318" s="7" t="s">
        <v>38</v>
      </c>
      <c r="K318" s="4" t="s">
        <v>409</v>
      </c>
      <c r="L318" s="28" t="s">
        <v>415</v>
      </c>
      <c r="M318" s="4" t="s">
        <v>315</v>
      </c>
      <c r="N318" s="4" t="s">
        <v>410</v>
      </c>
      <c r="O318" s="4" t="s">
        <v>410</v>
      </c>
      <c r="P318" s="3" t="s">
        <v>73</v>
      </c>
      <c r="Q318" s="4" t="s">
        <v>411</v>
      </c>
      <c r="R318" s="30" t="s">
        <v>474</v>
      </c>
      <c r="S318" s="4" t="s">
        <v>413</v>
      </c>
      <c r="T318" s="29" t="n">
        <v>2</v>
      </c>
      <c r="U318" s="3" t="s">
        <v>274</v>
      </c>
      <c r="V318" s="7" t="s">
        <v>45</v>
      </c>
      <c r="W318" s="7" t="s">
        <v>275</v>
      </c>
      <c r="X318" s="7" t="s">
        <v>261</v>
      </c>
      <c r="Y318" s="7" t="s">
        <v>276</v>
      </c>
      <c r="Z318" s="13" t="str">
        <f aca="true" t="array" ref="Z318:Z318">LEFT(Y318,LOOKUP(2^15,FIND(".",Y318,ROW(INDIRECT("1:"&amp;LEN(Y318)))))-1)</f>
        <v>LW_2024_003 - 20240215 - 1</v>
      </c>
      <c r="AA318" s="7" t="s">
        <v>277</v>
      </c>
      <c r="AB318" s="13" t="str">
        <f aca="true" t="array" ref="AB318:AB318">LEFT(AA318,LOOKUP(2^15,FIND(".",AA318,ROW(INDIRECT("1:"&amp;LEN(AA318)))))-1)</f>
        <v>LW_2024_003 - 20240215 - 2</v>
      </c>
      <c r="AC318" s="3" t="str">
        <f aca="false">CONCATENATE(Z318, "-",F318, ".mzML")</f>
        <v>LW_2024_003 - 20240215 - 1-028.mzML</v>
      </c>
      <c r="AD318" s="3" t="str">
        <f aca="false">CONCATENATE(AB318, "-",F318, ".mzML")</f>
        <v>LW_2024_003 - 20240215 - 2-028.mzML</v>
      </c>
    </row>
    <row r="319" customFormat="false" ht="16.4" hidden="true" customHeight="false" outlineLevel="0" collapsed="false">
      <c r="A319" s="2" t="s">
        <v>371</v>
      </c>
      <c r="B319" s="2" t="s">
        <v>372</v>
      </c>
      <c r="C319" s="3" t="s">
        <v>373</v>
      </c>
      <c r="D319" s="4" t="s">
        <v>374</v>
      </c>
      <c r="E319" s="3" t="s">
        <v>375</v>
      </c>
      <c r="F319" s="17" t="s">
        <v>843</v>
      </c>
      <c r="G319" s="3" t="str">
        <f aca="false">CONCATENATE(C319, "_",F319)</f>
        <v>NLA_2023_008_028</v>
      </c>
      <c r="H319" s="24" t="s">
        <v>36</v>
      </c>
      <c r="I319" s="24" t="s">
        <v>848</v>
      </c>
      <c r="J319" s="4" t="s">
        <v>38</v>
      </c>
      <c r="K319" s="0" t="s">
        <v>40</v>
      </c>
      <c r="L319" s="9" t="s">
        <v>39</v>
      </c>
      <c r="M319" s="24" t="s">
        <v>438</v>
      </c>
      <c r="N319" s="25" t="s">
        <v>378</v>
      </c>
      <c r="O319" s="24" t="s">
        <v>379</v>
      </c>
      <c r="P319" s="3" t="s">
        <v>73</v>
      </c>
      <c r="Q319" s="24" t="s">
        <v>40</v>
      </c>
      <c r="R319" s="24" t="s">
        <v>439</v>
      </c>
      <c r="S319" s="24" t="s">
        <v>40</v>
      </c>
      <c r="T319" s="20" t="n">
        <v>1</v>
      </c>
      <c r="U319" s="3" t="s">
        <v>849</v>
      </c>
      <c r="V319" s="3" t="s">
        <v>45</v>
      </c>
      <c r="W319" s="3" t="s">
        <v>382</v>
      </c>
      <c r="X319" s="20" t="n">
        <v>5500</v>
      </c>
      <c r="Y319" s="3" t="s">
        <v>383</v>
      </c>
      <c r="Z319" s="13" t="str">
        <f aca="true" t="array" ref="Z319:Z319">LEFT(Y319,LOOKUP(2^15,FIND(".",Y319,ROW(INDIRECT("1:"&amp;LEN(Y319)))))-1)</f>
        <v>NB_2023_022 - 20230406 - 1</v>
      </c>
      <c r="AA319" s="3" t="s">
        <v>384</v>
      </c>
      <c r="AB319" s="13" t="str">
        <f aca="true" t="array" ref="AB319:AB319">LEFT(AA319,LOOKUP(2^15,FIND(".",AA319,ROW(INDIRECT("1:"&amp;LEN(AA319)))))-1)</f>
        <v>NB_2023_022 - 20230406 - 2</v>
      </c>
      <c r="AC319" s="3" t="str">
        <f aca="false">CONCATENATE(Z319, "-",F319, ".mzML")</f>
        <v>NB_2023_022 - 20230406 - 1-028.mzML</v>
      </c>
      <c r="AD319" s="3" t="str">
        <f aca="false">CONCATENATE(AB319, "-",F319, ".mzML")</f>
        <v>NB_2023_022 - 20230406 - 2-028.mzML</v>
      </c>
    </row>
    <row r="320" customFormat="false" ht="16.4" hidden="true" customHeight="false" outlineLevel="0" collapsed="false">
      <c r="A320" s="2" t="s">
        <v>66</v>
      </c>
      <c r="B320" s="2" t="s">
        <v>67</v>
      </c>
      <c r="C320" s="0" t="s">
        <v>339</v>
      </c>
      <c r="D320" s="0" t="s">
        <v>340</v>
      </c>
      <c r="E320" s="0" t="s">
        <v>34</v>
      </c>
      <c r="F320" s="0" t="s">
        <v>843</v>
      </c>
      <c r="G320" s="0" t="s">
        <v>850</v>
      </c>
      <c r="H320" s="3" t="s">
        <v>36</v>
      </c>
      <c r="I320" s="14" t="s">
        <v>851</v>
      </c>
      <c r="J320" s="3" t="s">
        <v>38</v>
      </c>
      <c r="K320" s="3" t="s">
        <v>38</v>
      </c>
      <c r="L320" s="9" t="s">
        <v>39</v>
      </c>
      <c r="M320" s="3" t="s">
        <v>40</v>
      </c>
      <c r="N320" s="3" t="s">
        <v>41</v>
      </c>
      <c r="O320" s="3" t="s">
        <v>72</v>
      </c>
      <c r="P320" s="3" t="s">
        <v>40</v>
      </c>
      <c r="Q320" s="3" t="s">
        <v>40</v>
      </c>
      <c r="R320" s="3" t="s">
        <v>43</v>
      </c>
      <c r="S320" s="3" t="s">
        <v>40</v>
      </c>
      <c r="T320" s="0" t="n">
        <v>1</v>
      </c>
      <c r="U320" s="15" t="s">
        <v>622</v>
      </c>
      <c r="V320" s="3" t="s">
        <v>45</v>
      </c>
      <c r="W320" s="0" t="n">
        <v>5500</v>
      </c>
      <c r="X320" s="0" t="s">
        <v>344</v>
      </c>
      <c r="Y320" s="0" t="s">
        <v>345</v>
      </c>
      <c r="Z320" s="0" t="s">
        <v>346</v>
      </c>
      <c r="AA320" s="0" t="s">
        <v>347</v>
      </c>
      <c r="AB320" s="0" t="s">
        <v>348</v>
      </c>
      <c r="AC320" s="0" t="s">
        <v>852</v>
      </c>
      <c r="AD320" s="0" t="s">
        <v>853</v>
      </c>
    </row>
    <row r="321" customFormat="false" ht="17.9" hidden="false" customHeight="false" outlineLevel="0" collapsed="false">
      <c r="A321" s="2" t="s">
        <v>278</v>
      </c>
      <c r="B321" s="2" t="s">
        <v>279</v>
      </c>
      <c r="C321" s="3" t="s">
        <v>250</v>
      </c>
      <c r="D321" s="4" t="s">
        <v>251</v>
      </c>
      <c r="E321" s="3" t="s">
        <v>406</v>
      </c>
      <c r="F321" s="4" t="s">
        <v>854</v>
      </c>
      <c r="G321" s="3" t="str">
        <f aca="false">CONCATENATE(C321, "_",F321)</f>
        <v>NLA_2024_001_029</v>
      </c>
      <c r="H321" s="4" t="s">
        <v>285</v>
      </c>
      <c r="I321" s="27" t="s">
        <v>855</v>
      </c>
      <c r="J321" s="7" t="s">
        <v>38</v>
      </c>
      <c r="K321" s="4" t="s">
        <v>409</v>
      </c>
      <c r="L321" s="28" t="s">
        <v>288</v>
      </c>
      <c r="M321" s="4" t="s">
        <v>431</v>
      </c>
      <c r="N321" s="4" t="s">
        <v>410</v>
      </c>
      <c r="O321" s="4" t="s">
        <v>432</v>
      </c>
      <c r="P321" s="3" t="s">
        <v>73</v>
      </c>
      <c r="Q321" s="4" t="s">
        <v>411</v>
      </c>
      <c r="R321" s="4" t="s">
        <v>412</v>
      </c>
      <c r="S321" s="4" t="s">
        <v>413</v>
      </c>
      <c r="T321" s="29" t="n">
        <v>2</v>
      </c>
      <c r="U321" s="0" t="s">
        <v>258</v>
      </c>
      <c r="V321" s="7" t="s">
        <v>45</v>
      </c>
      <c r="W321" s="7" t="s">
        <v>260</v>
      </c>
      <c r="X321" s="7" t="s">
        <v>261</v>
      </c>
      <c r="Y321" s="7" t="s">
        <v>262</v>
      </c>
      <c r="Z321" s="13" t="str">
        <f aca="true" t="array" ref="Z321:Z321">LEFT(Y321,LOOKUP(2^15,FIND(".",Y321,ROW(INDIRECT("1:"&amp;LEN(Y321)))))-1)</f>
        <v>LW_2024_001 - 20240212 - 1SET1</v>
      </c>
      <c r="AA321" s="7" t="s">
        <v>262</v>
      </c>
      <c r="AB321" s="13" t="str">
        <f aca="true" t="array" ref="AB321:AB321">LEFT(AA321,LOOKUP(2^15,FIND(".",AA321,ROW(INDIRECT("1:"&amp;LEN(AA321)))))-1)</f>
        <v>LW_2024_001 - 20240212 - 1SET1</v>
      </c>
      <c r="AC321" s="3" t="s">
        <v>263</v>
      </c>
      <c r="AD321" s="3" t="s">
        <v>263</v>
      </c>
    </row>
    <row r="322" customFormat="false" ht="17.9" hidden="false" customHeight="false" outlineLevel="0" collapsed="false">
      <c r="A322" s="2" t="s">
        <v>278</v>
      </c>
      <c r="B322" s="2" t="s">
        <v>279</v>
      </c>
      <c r="C322" s="3" t="s">
        <v>264</v>
      </c>
      <c r="D322" s="4" t="s">
        <v>265</v>
      </c>
      <c r="E322" s="3" t="s">
        <v>406</v>
      </c>
      <c r="F322" s="4" t="s">
        <v>854</v>
      </c>
      <c r="G322" s="3" t="str">
        <f aca="false">CONCATENATE(C322, "_",F322)</f>
        <v>NLA_2024_002_029</v>
      </c>
      <c r="H322" s="4" t="s">
        <v>285</v>
      </c>
      <c r="I322" s="4" t="s">
        <v>856</v>
      </c>
      <c r="J322" s="7" t="s">
        <v>38</v>
      </c>
      <c r="K322" s="4" t="s">
        <v>409</v>
      </c>
      <c r="L322" s="28" t="s">
        <v>415</v>
      </c>
      <c r="M322" s="4" t="s">
        <v>431</v>
      </c>
      <c r="N322" s="4" t="s">
        <v>410</v>
      </c>
      <c r="O322" s="4" t="s">
        <v>432</v>
      </c>
      <c r="P322" s="3" t="s">
        <v>73</v>
      </c>
      <c r="Q322" s="4" t="s">
        <v>411</v>
      </c>
      <c r="R322" s="30" t="s">
        <v>412</v>
      </c>
      <c r="S322" s="4" t="s">
        <v>413</v>
      </c>
      <c r="T322" s="29" t="n">
        <v>2</v>
      </c>
      <c r="U322" s="0" t="s">
        <v>267</v>
      </c>
      <c r="V322" s="7" t="s">
        <v>45</v>
      </c>
      <c r="W322" s="7" t="s">
        <v>857</v>
      </c>
      <c r="X322" s="7" t="s">
        <v>261</v>
      </c>
      <c r="Y322" s="7" t="s">
        <v>269</v>
      </c>
      <c r="Z322" s="13" t="str">
        <f aca="true" t="array" ref="Z322:Z322">LEFT(Y322,LOOKUP(2^15,FIND(".",Y322,ROW(INDIRECT("1:"&amp;LEN(Y322)))))-1)</f>
        <v>LW_2024_002 - 20240214 - 1</v>
      </c>
      <c r="AA322" s="7" t="s">
        <v>270</v>
      </c>
      <c r="AB322" s="13" t="str">
        <f aca="true" t="array" ref="AB322:AB322">LEFT(AA322,LOOKUP(2^15,FIND(".",AA322,ROW(INDIRECT("1:"&amp;LEN(AA322)))))-1)</f>
        <v>LW_2024_002 - 20240214 - 2</v>
      </c>
      <c r="AC322" s="3" t="str">
        <f aca="false">CONCATENATE(Z322, "-",F322, ".mzML")</f>
        <v>LW_2024_002 - 20240214 - 1-029.mzML</v>
      </c>
      <c r="AD322" s="3" t="str">
        <f aca="false">CONCATENATE(AB322, "-",F322, ".mzML")</f>
        <v>LW_2024_002 - 20240214 - 2-029.mzML</v>
      </c>
    </row>
    <row r="323" customFormat="false" ht="17.9" hidden="false" customHeight="false" outlineLevel="0" collapsed="false">
      <c r="A323" s="2" t="s">
        <v>278</v>
      </c>
      <c r="B323" s="2" t="s">
        <v>279</v>
      </c>
      <c r="C323" s="3" t="s">
        <v>271</v>
      </c>
      <c r="D323" s="4" t="s">
        <v>272</v>
      </c>
      <c r="E323" s="3" t="s">
        <v>406</v>
      </c>
      <c r="F323" s="4" t="s">
        <v>854</v>
      </c>
      <c r="G323" s="0" t="str">
        <f aca="false">CONCATENATE(C323, "_",F323)</f>
        <v>NLA_2024_003_029</v>
      </c>
      <c r="H323" s="4" t="s">
        <v>253</v>
      </c>
      <c r="I323" s="3" t="s">
        <v>858</v>
      </c>
      <c r="J323" s="7" t="s">
        <v>38</v>
      </c>
      <c r="K323" s="4" t="s">
        <v>409</v>
      </c>
      <c r="L323" s="28" t="s">
        <v>415</v>
      </c>
      <c r="M323" s="4" t="s">
        <v>431</v>
      </c>
      <c r="N323" s="4" t="s">
        <v>410</v>
      </c>
      <c r="O323" s="4" t="s">
        <v>432</v>
      </c>
      <c r="P323" s="3" t="s">
        <v>73</v>
      </c>
      <c r="Q323" s="4" t="s">
        <v>411</v>
      </c>
      <c r="R323" s="30" t="s">
        <v>474</v>
      </c>
      <c r="S323" s="4" t="s">
        <v>413</v>
      </c>
      <c r="T323" s="29" t="n">
        <v>2</v>
      </c>
      <c r="U323" s="0" t="s">
        <v>274</v>
      </c>
      <c r="V323" s="7" t="s">
        <v>45</v>
      </c>
      <c r="W323" s="7" t="s">
        <v>275</v>
      </c>
      <c r="X323" s="7" t="s">
        <v>261</v>
      </c>
      <c r="Y323" s="7" t="s">
        <v>276</v>
      </c>
      <c r="Z323" s="13" t="str">
        <f aca="true" t="array" ref="Z323:Z323">LEFT(Y323,LOOKUP(2^15,FIND(".",Y323,ROW(INDIRECT("1:"&amp;LEN(Y323)))))-1)</f>
        <v>LW_2024_003 - 20240215 - 1</v>
      </c>
      <c r="AA323" s="7" t="s">
        <v>277</v>
      </c>
      <c r="AB323" s="13" t="str">
        <f aca="true" t="array" ref="AB323:AB323">LEFT(AA323,LOOKUP(2^15,FIND(".",AA323,ROW(INDIRECT("1:"&amp;LEN(AA323)))))-1)</f>
        <v>LW_2024_003 - 20240215 - 2</v>
      </c>
      <c r="AC323" s="0" t="str">
        <f aca="false">CONCATENATE(Z323, "-",F323, ".mzML")</f>
        <v>LW_2024_003 - 20240215 - 1-029.mzML</v>
      </c>
      <c r="AD323" s="0" t="str">
        <f aca="false">CONCATENATE(AB323, "-",F323, ".mzML")</f>
        <v>LW_2024_003 - 20240215 - 2-029.mzML</v>
      </c>
    </row>
    <row r="324" customFormat="false" ht="16.4" hidden="true" customHeight="false" outlineLevel="0" collapsed="false">
      <c r="A324" s="2" t="s">
        <v>58</v>
      </c>
      <c r="B324" s="2" t="s">
        <v>59</v>
      </c>
      <c r="C324" s="0" t="s">
        <v>339</v>
      </c>
      <c r="D324" s="0" t="s">
        <v>340</v>
      </c>
      <c r="E324" s="0" t="s">
        <v>34</v>
      </c>
      <c r="F324" s="0" t="s">
        <v>854</v>
      </c>
      <c r="G324" s="0" t="s">
        <v>859</v>
      </c>
      <c r="H324" s="3" t="s">
        <v>69</v>
      </c>
      <c r="I324" s="3" t="s">
        <v>860</v>
      </c>
      <c r="J324" s="3" t="s">
        <v>38</v>
      </c>
      <c r="K324" s="3" t="s">
        <v>38</v>
      </c>
      <c r="L324" s="9" t="s">
        <v>39</v>
      </c>
      <c r="M324" s="3" t="s">
        <v>140</v>
      </c>
      <c r="N324" s="3" t="s">
        <v>41</v>
      </c>
      <c r="O324" s="3" t="s">
        <v>62</v>
      </c>
      <c r="P324" s="3" t="s">
        <v>73</v>
      </c>
      <c r="Q324" s="3" t="s">
        <v>40</v>
      </c>
      <c r="R324" s="3" t="s">
        <v>74</v>
      </c>
      <c r="S324" s="3" t="s">
        <v>40</v>
      </c>
      <c r="T324" s="3" t="n">
        <v>1</v>
      </c>
      <c r="U324" s="0" t="s">
        <v>861</v>
      </c>
      <c r="V324" s="3" t="s">
        <v>45</v>
      </c>
      <c r="W324" s="0" t="n">
        <v>5500</v>
      </c>
      <c r="X324" s="0" t="s">
        <v>344</v>
      </c>
      <c r="Y324" s="0" t="s">
        <v>345</v>
      </c>
      <c r="Z324" s="0" t="s">
        <v>346</v>
      </c>
      <c r="AA324" s="0" t="s">
        <v>347</v>
      </c>
      <c r="AB324" s="0" t="s">
        <v>348</v>
      </c>
      <c r="AC324" s="0" t="s">
        <v>862</v>
      </c>
      <c r="AD324" s="0" t="s">
        <v>863</v>
      </c>
    </row>
    <row r="325" customFormat="false" ht="16.4" hidden="true" customHeight="false" outlineLevel="0" collapsed="false">
      <c r="A325" s="11" t="s">
        <v>78</v>
      </c>
      <c r="B325" s="2" t="s">
        <v>79</v>
      </c>
      <c r="C325" s="3" t="s">
        <v>339</v>
      </c>
      <c r="D325" s="4" t="s">
        <v>340</v>
      </c>
      <c r="E325" s="3" t="s">
        <v>34</v>
      </c>
      <c r="F325" s="12" t="s">
        <v>854</v>
      </c>
      <c r="G325" s="3" t="str">
        <f aca="false">CONCATENATE(C325, "_",F325)</f>
        <v>NLA_2022_014_029</v>
      </c>
      <c r="H325" s="0" t="s">
        <v>69</v>
      </c>
      <c r="I325" s="3" t="s">
        <v>860</v>
      </c>
      <c r="J325" s="3" t="s">
        <v>38</v>
      </c>
      <c r="K325" s="3" t="s">
        <v>38</v>
      </c>
      <c r="L325" s="9" t="s">
        <v>39</v>
      </c>
      <c r="M325" s="3" t="s">
        <v>140</v>
      </c>
      <c r="N325" s="3" t="s">
        <v>41</v>
      </c>
      <c r="O325" s="3" t="s">
        <v>62</v>
      </c>
      <c r="P325" s="3" t="s">
        <v>73</v>
      </c>
      <c r="Q325" s="3" t="s">
        <v>40</v>
      </c>
      <c r="R325" s="3" t="s">
        <v>74</v>
      </c>
      <c r="S325" s="3" t="s">
        <v>40</v>
      </c>
      <c r="T325" s="3" t="n">
        <v>1</v>
      </c>
      <c r="U325" s="0" t="s">
        <v>861</v>
      </c>
      <c r="V325" s="3" t="s">
        <v>45</v>
      </c>
      <c r="W325" s="3" t="n">
        <v>5500</v>
      </c>
      <c r="X325" s="3" t="s">
        <v>344</v>
      </c>
      <c r="Y325" s="3" t="s">
        <v>345</v>
      </c>
      <c r="Z325" s="13" t="str">
        <f aca="true" t="array" ref="Z325:Z325">LEFT(Y325,LOOKUP(2^15,FIND(".",Y325,ROW(INDIRECT("1:"&amp;LEN(Y325)))))-1)</f>
        <v>NB_2022_047 - 04102022 - 1</v>
      </c>
      <c r="AA325" s="3" t="s">
        <v>347</v>
      </c>
      <c r="AB325" s="13" t="str">
        <f aca="true" t="array" ref="AB325:AB325">LEFT(AA325,LOOKUP(2^15,FIND(".",AA325,ROW(INDIRECT("1:"&amp;LEN(AA325)))))-1)</f>
        <v>NB_2022_047 - 04102022 - 2</v>
      </c>
      <c r="AC325" s="3" t="str">
        <f aca="false">CONCATENATE(Z325, "-",F325, ".mzML")</f>
        <v>NB_2022_047 - 04102022 - 1-029.mzML</v>
      </c>
      <c r="AD325" s="3" t="str">
        <f aca="false">CONCATENATE(AB325, "-",F325, ".mzML")</f>
        <v>NB_2022_047 - 04102022 - 2-029.mzML</v>
      </c>
    </row>
    <row r="326" customFormat="false" ht="17.9" hidden="true" customHeight="false" outlineLevel="0" collapsed="false">
      <c r="A326" s="2" t="s">
        <v>248</v>
      </c>
      <c r="B326" s="2" t="s">
        <v>249</v>
      </c>
      <c r="C326" s="3" t="s">
        <v>264</v>
      </c>
      <c r="D326" s="4" t="s">
        <v>265</v>
      </c>
      <c r="E326" s="3" t="s">
        <v>406</v>
      </c>
      <c r="F326" s="4" t="s">
        <v>864</v>
      </c>
      <c r="G326" s="3" t="str">
        <f aca="false">CONCATENATE(C326, "_",F326)</f>
        <v>NLA_2024_002_030</v>
      </c>
      <c r="H326" s="4" t="s">
        <v>253</v>
      </c>
      <c r="I326" s="4" t="s">
        <v>865</v>
      </c>
      <c r="J326" s="7" t="s">
        <v>38</v>
      </c>
      <c r="K326" s="4" t="s">
        <v>409</v>
      </c>
      <c r="L326" s="28" t="s">
        <v>415</v>
      </c>
      <c r="M326" s="4" t="s">
        <v>315</v>
      </c>
      <c r="N326" s="4" t="s">
        <v>410</v>
      </c>
      <c r="O326" s="4" t="s">
        <v>410</v>
      </c>
      <c r="P326" s="3" t="s">
        <v>73</v>
      </c>
      <c r="Q326" s="4" t="s">
        <v>411</v>
      </c>
      <c r="R326" s="30" t="s">
        <v>471</v>
      </c>
      <c r="S326" s="4" t="s">
        <v>413</v>
      </c>
      <c r="T326" s="29" t="n">
        <v>2</v>
      </c>
      <c r="U326" s="0" t="s">
        <v>267</v>
      </c>
      <c r="V326" s="7" t="s">
        <v>45</v>
      </c>
      <c r="W326" s="7" t="s">
        <v>866</v>
      </c>
      <c r="X326" s="7" t="s">
        <v>261</v>
      </c>
      <c r="Y326" s="7" t="s">
        <v>269</v>
      </c>
      <c r="Z326" s="13" t="str">
        <f aca="true" t="array" ref="Z326:Z326">LEFT(Y326,LOOKUP(2^15,FIND(".",Y326,ROW(INDIRECT("1:"&amp;LEN(Y326)))))-1)</f>
        <v>LW_2024_002 - 20240214 - 1</v>
      </c>
      <c r="AA326" s="7" t="s">
        <v>270</v>
      </c>
      <c r="AB326" s="13" t="str">
        <f aca="true" t="array" ref="AB326:AB326">LEFT(AA326,LOOKUP(2^15,FIND(".",AA326,ROW(INDIRECT("1:"&amp;LEN(AA326)))))-1)</f>
        <v>LW_2024_002 - 20240214 - 2</v>
      </c>
      <c r="AC326" s="3" t="str">
        <f aca="false">CONCATENATE(Z326, "-",F326, ".mzML")</f>
        <v>LW_2024_002 - 20240214 - 1-030.mzML</v>
      </c>
      <c r="AD326" s="3" t="str">
        <f aca="false">CONCATENATE(AB326, "-",F326, ".mzML")</f>
        <v>LW_2024_002 - 20240214 - 2-030.mzML</v>
      </c>
    </row>
    <row r="327" customFormat="false" ht="17.9" hidden="false" customHeight="false" outlineLevel="0" collapsed="false">
      <c r="A327" s="2" t="s">
        <v>278</v>
      </c>
      <c r="B327" s="2" t="s">
        <v>279</v>
      </c>
      <c r="C327" s="3" t="s">
        <v>250</v>
      </c>
      <c r="D327" s="4" t="s">
        <v>251</v>
      </c>
      <c r="E327" s="3" t="s">
        <v>406</v>
      </c>
      <c r="F327" s="4" t="s">
        <v>864</v>
      </c>
      <c r="G327" s="3" t="str">
        <f aca="false">CONCATENATE(C327, "_",F327)</f>
        <v>NLA_2024_001_030</v>
      </c>
      <c r="H327" s="4" t="s">
        <v>253</v>
      </c>
      <c r="I327" s="27" t="s">
        <v>867</v>
      </c>
      <c r="J327" s="7" t="s">
        <v>38</v>
      </c>
      <c r="K327" s="4" t="s">
        <v>409</v>
      </c>
      <c r="L327" s="28" t="s">
        <v>288</v>
      </c>
      <c r="M327" s="4" t="s">
        <v>431</v>
      </c>
      <c r="N327" s="4" t="s">
        <v>410</v>
      </c>
      <c r="O327" s="4" t="s">
        <v>432</v>
      </c>
      <c r="P327" s="3" t="s">
        <v>73</v>
      </c>
      <c r="Q327" s="4" t="s">
        <v>411</v>
      </c>
      <c r="R327" s="30" t="s">
        <v>469</v>
      </c>
      <c r="S327" s="4" t="s">
        <v>413</v>
      </c>
      <c r="T327" s="29" t="n">
        <v>2</v>
      </c>
      <c r="U327" s="0" t="s">
        <v>258</v>
      </c>
      <c r="V327" s="7" t="s">
        <v>45</v>
      </c>
      <c r="W327" s="7" t="s">
        <v>260</v>
      </c>
      <c r="X327" s="7" t="s">
        <v>261</v>
      </c>
      <c r="Y327" s="7" t="s">
        <v>262</v>
      </c>
      <c r="Z327" s="13" t="str">
        <f aca="true" t="array" ref="Z327:Z327">LEFT(Y327,LOOKUP(2^15,FIND(".",Y327,ROW(INDIRECT("1:"&amp;LEN(Y327)))))-1)</f>
        <v>LW_2024_001 - 20240212 - 1SET1</v>
      </c>
      <c r="AA327" s="7" t="s">
        <v>262</v>
      </c>
      <c r="AB327" s="13" t="str">
        <f aca="true" t="array" ref="AB327:AB327">LEFT(AA327,LOOKUP(2^15,FIND(".",AA327,ROW(INDIRECT("1:"&amp;LEN(AA327)))))-1)</f>
        <v>LW_2024_001 - 20240212 - 1SET1</v>
      </c>
      <c r="AC327" s="3" t="s">
        <v>263</v>
      </c>
      <c r="AD327" s="3" t="s">
        <v>263</v>
      </c>
    </row>
    <row r="328" customFormat="false" ht="17.9" hidden="false" customHeight="false" outlineLevel="0" collapsed="false">
      <c r="A328" s="2" t="s">
        <v>278</v>
      </c>
      <c r="B328" s="2" t="s">
        <v>279</v>
      </c>
      <c r="C328" s="3" t="s">
        <v>271</v>
      </c>
      <c r="D328" s="4" t="s">
        <v>272</v>
      </c>
      <c r="E328" s="3" t="s">
        <v>406</v>
      </c>
      <c r="F328" s="4" t="s">
        <v>864</v>
      </c>
      <c r="G328" s="0" t="str">
        <f aca="false">CONCATENATE(C328, "_",F328)</f>
        <v>NLA_2024_003_030</v>
      </c>
      <c r="H328" s="4" t="s">
        <v>253</v>
      </c>
      <c r="I328" s="3" t="s">
        <v>868</v>
      </c>
      <c r="J328" s="7" t="s">
        <v>38</v>
      </c>
      <c r="K328" s="4" t="s">
        <v>409</v>
      </c>
      <c r="L328" s="28" t="s">
        <v>415</v>
      </c>
      <c r="M328" s="4" t="s">
        <v>431</v>
      </c>
      <c r="N328" s="4" t="s">
        <v>410</v>
      </c>
      <c r="O328" s="4" t="s">
        <v>432</v>
      </c>
      <c r="P328" s="3" t="s">
        <v>73</v>
      </c>
      <c r="Q328" s="4" t="s">
        <v>411</v>
      </c>
      <c r="R328" s="30" t="s">
        <v>516</v>
      </c>
      <c r="S328" s="4" t="s">
        <v>413</v>
      </c>
      <c r="T328" s="29" t="n">
        <v>2</v>
      </c>
      <c r="U328" s="3" t="s">
        <v>274</v>
      </c>
      <c r="V328" s="7" t="s">
        <v>45</v>
      </c>
      <c r="W328" s="7" t="s">
        <v>275</v>
      </c>
      <c r="X328" s="7" t="s">
        <v>261</v>
      </c>
      <c r="Y328" s="7" t="s">
        <v>276</v>
      </c>
      <c r="Z328" s="13" t="str">
        <f aca="true" t="array" ref="Z328:Z328">LEFT(Y328,LOOKUP(2^15,FIND(".",Y328,ROW(INDIRECT("1:"&amp;LEN(Y328)))))-1)</f>
        <v>LW_2024_003 - 20240215 - 1</v>
      </c>
      <c r="AA328" s="7" t="s">
        <v>277</v>
      </c>
      <c r="AB328" s="13" t="str">
        <f aca="true" t="array" ref="AB328:AB328">LEFT(AA328,LOOKUP(2^15,FIND(".",AA328,ROW(INDIRECT("1:"&amp;LEN(AA328)))))-1)</f>
        <v>LW_2024_003 - 20240215 - 2</v>
      </c>
      <c r="AC328" s="0" t="str">
        <f aca="false">CONCATENATE(Z328, "-",F328, ".mzML")</f>
        <v>LW_2024_003 - 20240215 - 1-030.mzML</v>
      </c>
      <c r="AD328" s="0" t="str">
        <f aca="false">CONCATENATE(AB328, "-",F328, ".mzML")</f>
        <v>LW_2024_003 - 20240215 - 2-030.mzML</v>
      </c>
    </row>
    <row r="329" customFormat="false" ht="17.9" hidden="true" customHeight="false" outlineLevel="0" collapsed="false">
      <c r="A329" s="2" t="s">
        <v>497</v>
      </c>
      <c r="B329" s="2" t="s">
        <v>498</v>
      </c>
      <c r="C329" s="3" t="s">
        <v>499</v>
      </c>
      <c r="D329" s="4" t="s">
        <v>500</v>
      </c>
      <c r="E329" s="3" t="s">
        <v>501</v>
      </c>
      <c r="F329" s="5" t="s">
        <v>864</v>
      </c>
      <c r="G329" s="3" t="str">
        <f aca="false">CONCATENATE(C329, "_",F329)</f>
        <v>NLA_2021_008_030</v>
      </c>
      <c r="H329" s="3" t="s">
        <v>285</v>
      </c>
      <c r="I329" s="31" t="s">
        <v>869</v>
      </c>
      <c r="J329" s="7" t="s">
        <v>38</v>
      </c>
      <c r="K329" s="32" t="s">
        <v>503</v>
      </c>
      <c r="L329" s="9" t="s">
        <v>395</v>
      </c>
      <c r="M329" s="31" t="s">
        <v>315</v>
      </c>
      <c r="N329" s="31" t="s">
        <v>316</v>
      </c>
      <c r="O329" s="31" t="s">
        <v>316</v>
      </c>
      <c r="P329" s="3" t="s">
        <v>73</v>
      </c>
      <c r="Q329" s="33" t="s">
        <v>257</v>
      </c>
      <c r="R329" s="33" t="s">
        <v>40</v>
      </c>
      <c r="S329" s="31" t="n">
        <v>600</v>
      </c>
      <c r="T329" s="34" t="n">
        <v>5</v>
      </c>
      <c r="V329" s="3" t="s">
        <v>45</v>
      </c>
      <c r="W329" s="3" t="s">
        <v>504</v>
      </c>
      <c r="X329" s="0" t="n">
        <v>5500</v>
      </c>
      <c r="Y329" s="3" t="s">
        <v>505</v>
      </c>
      <c r="Z329" s="13" t="str">
        <f aca="true" t="array" ref="Z329:Z329">LEFT(Y329,LOOKUP(2^15,FIND(".",Y329,ROW(INDIRECT("1:"&amp;LEN(Y329)))))-1)</f>
        <v>NB_2021_037 - 11082021 - 1</v>
      </c>
      <c r="AA329" s="3" t="s">
        <v>506</v>
      </c>
      <c r="AB329" s="13" t="str">
        <f aca="true" t="array" ref="AB329:AB329">LEFT(AA329,LOOKUP(2^15,FIND(".",AA329,ROW(INDIRECT("1:"&amp;LEN(AA329)))))-1)</f>
        <v>NB_2021_037 - 11082021 - 2</v>
      </c>
      <c r="AC329" s="3" t="str">
        <f aca="false">CONCATENATE(Z329, "-",F329, ".mzML")</f>
        <v>NB_2021_037 - 11082021 - 1-030.mzML</v>
      </c>
      <c r="AD329" s="3" t="str">
        <f aca="false">CONCATENATE(AB329, "-",F329, ".mzML")</f>
        <v>NB_2021_037 - 11082021 - 2-030.mzML</v>
      </c>
    </row>
    <row r="330" customFormat="false" ht="16.4" hidden="true" customHeight="false" outlineLevel="0" collapsed="false">
      <c r="A330" s="2" t="s">
        <v>66</v>
      </c>
      <c r="B330" s="2" t="s">
        <v>67</v>
      </c>
      <c r="C330" s="0" t="s">
        <v>339</v>
      </c>
      <c r="D330" s="0" t="s">
        <v>340</v>
      </c>
      <c r="E330" s="0" t="s">
        <v>34</v>
      </c>
      <c r="F330" s="0" t="s">
        <v>864</v>
      </c>
      <c r="G330" s="0" t="s">
        <v>870</v>
      </c>
      <c r="H330" s="0" t="s">
        <v>69</v>
      </c>
      <c r="I330" s="3" t="s">
        <v>871</v>
      </c>
      <c r="J330" s="3" t="s">
        <v>38</v>
      </c>
      <c r="K330" s="3" t="s">
        <v>38</v>
      </c>
      <c r="L330" s="9" t="s">
        <v>39</v>
      </c>
      <c r="M330" s="3" t="s">
        <v>105</v>
      </c>
      <c r="N330" s="3" t="s">
        <v>41</v>
      </c>
      <c r="O330" s="3" t="s">
        <v>72</v>
      </c>
      <c r="P330" s="3" t="s">
        <v>73</v>
      </c>
      <c r="Q330" s="3" t="s">
        <v>40</v>
      </c>
      <c r="R330" s="3" t="s">
        <v>74</v>
      </c>
      <c r="S330" s="3" t="s">
        <v>40</v>
      </c>
      <c r="T330" s="3" t="n">
        <v>1</v>
      </c>
      <c r="U330" s="0" t="s">
        <v>668</v>
      </c>
      <c r="V330" s="3" t="s">
        <v>45</v>
      </c>
      <c r="W330" s="0" t="n">
        <v>5500</v>
      </c>
      <c r="X330" s="0" t="s">
        <v>344</v>
      </c>
      <c r="Y330" s="0" t="s">
        <v>345</v>
      </c>
      <c r="Z330" s="0" t="s">
        <v>346</v>
      </c>
      <c r="AA330" s="0" t="s">
        <v>347</v>
      </c>
      <c r="AB330" s="0" t="s">
        <v>348</v>
      </c>
      <c r="AC330" s="0" t="s">
        <v>872</v>
      </c>
      <c r="AD330" s="0" t="s">
        <v>873</v>
      </c>
    </row>
    <row r="331" customFormat="false" ht="16.4" hidden="true" customHeight="false" outlineLevel="0" collapsed="false">
      <c r="A331" s="11" t="s">
        <v>78</v>
      </c>
      <c r="B331" s="2" t="s">
        <v>79</v>
      </c>
      <c r="C331" s="3" t="s">
        <v>339</v>
      </c>
      <c r="D331" s="4" t="s">
        <v>340</v>
      </c>
      <c r="E331" s="3" t="s">
        <v>34</v>
      </c>
      <c r="F331" s="12" t="s">
        <v>864</v>
      </c>
      <c r="G331" s="3" t="str">
        <f aca="false">CONCATENATE(C331, "_",F331)</f>
        <v>NLA_2022_014_030</v>
      </c>
      <c r="H331" s="0" t="s">
        <v>69</v>
      </c>
      <c r="I331" s="3" t="s">
        <v>871</v>
      </c>
      <c r="J331" s="3" t="s">
        <v>38</v>
      </c>
      <c r="K331" s="3" t="s">
        <v>38</v>
      </c>
      <c r="L331" s="9" t="s">
        <v>39</v>
      </c>
      <c r="M331" s="3" t="s">
        <v>105</v>
      </c>
      <c r="N331" s="3" t="s">
        <v>41</v>
      </c>
      <c r="O331" s="3" t="s">
        <v>72</v>
      </c>
      <c r="P331" s="3" t="s">
        <v>73</v>
      </c>
      <c r="Q331" s="3" t="s">
        <v>40</v>
      </c>
      <c r="R331" s="3" t="s">
        <v>74</v>
      </c>
      <c r="S331" s="3" t="s">
        <v>40</v>
      </c>
      <c r="T331" s="3" t="n">
        <v>1</v>
      </c>
      <c r="U331" s="0" t="s">
        <v>668</v>
      </c>
      <c r="V331" s="3" t="s">
        <v>45</v>
      </c>
      <c r="W331" s="3" t="n">
        <v>5500</v>
      </c>
      <c r="X331" s="3" t="s">
        <v>344</v>
      </c>
      <c r="Y331" s="3" t="s">
        <v>345</v>
      </c>
      <c r="Z331" s="13" t="str">
        <f aca="true" t="array" ref="Z331:Z331">LEFT(Y331,LOOKUP(2^15,FIND(".",Y331,ROW(INDIRECT("1:"&amp;LEN(Y331)))))-1)</f>
        <v>NB_2022_047 - 04102022 - 1</v>
      </c>
      <c r="AA331" s="3" t="s">
        <v>347</v>
      </c>
      <c r="AB331" s="13" t="str">
        <f aca="true" t="array" ref="AB331:AB331">LEFT(AA331,LOOKUP(2^15,FIND(".",AA331,ROW(INDIRECT("1:"&amp;LEN(AA331)))))-1)</f>
        <v>NB_2022_047 - 04102022 - 2</v>
      </c>
      <c r="AC331" s="3" t="str">
        <f aca="false">CONCATENATE(Z331, "-",F331, ".mzML")</f>
        <v>NB_2022_047 - 04102022 - 1-030.mzML</v>
      </c>
      <c r="AD331" s="3" t="str">
        <f aca="false">CONCATENATE(AB331, "-",F331, ".mzML")</f>
        <v>NB_2022_047 - 04102022 - 2-030.mzML</v>
      </c>
    </row>
    <row r="332" customFormat="false" ht="17.9" hidden="true" customHeight="false" outlineLevel="0" collapsed="false">
      <c r="A332" s="2" t="s">
        <v>248</v>
      </c>
      <c r="B332" s="2" t="s">
        <v>249</v>
      </c>
      <c r="C332" s="3" t="s">
        <v>250</v>
      </c>
      <c r="D332" s="4" t="s">
        <v>251</v>
      </c>
      <c r="E332" s="3" t="s">
        <v>406</v>
      </c>
      <c r="F332" s="4" t="s">
        <v>874</v>
      </c>
      <c r="G332" s="3" t="str">
        <f aca="false">CONCATENATE(C332, "_",F332)</f>
        <v>NLA_2024_001_031</v>
      </c>
      <c r="H332" s="4" t="s">
        <v>253</v>
      </c>
      <c r="I332" s="27" t="s">
        <v>875</v>
      </c>
      <c r="J332" s="7" t="s">
        <v>38</v>
      </c>
      <c r="K332" s="4" t="s">
        <v>409</v>
      </c>
      <c r="L332" s="28" t="s">
        <v>288</v>
      </c>
      <c r="M332" s="4" t="s">
        <v>315</v>
      </c>
      <c r="N332" s="4" t="s">
        <v>410</v>
      </c>
      <c r="O332" s="4" t="s">
        <v>410</v>
      </c>
      <c r="P332" s="3" t="s">
        <v>73</v>
      </c>
      <c r="Q332" s="4" t="s">
        <v>411</v>
      </c>
      <c r="R332" s="30" t="s">
        <v>514</v>
      </c>
      <c r="S332" s="4" t="s">
        <v>413</v>
      </c>
      <c r="T332" s="29" t="n">
        <v>2</v>
      </c>
      <c r="U332" s="0" t="s">
        <v>258</v>
      </c>
      <c r="V332" s="7" t="s">
        <v>45</v>
      </c>
      <c r="W332" s="7" t="s">
        <v>260</v>
      </c>
      <c r="X332" s="7" t="s">
        <v>261</v>
      </c>
      <c r="Y332" s="7" t="s">
        <v>262</v>
      </c>
      <c r="Z332" s="13" t="str">
        <f aca="true" t="array" ref="Z332:Z332">LEFT(Y332,LOOKUP(2^15,FIND(".",Y332,ROW(INDIRECT("1:"&amp;LEN(Y332)))))-1)</f>
        <v>LW_2024_001 - 20240212 - 1SET1</v>
      </c>
      <c r="AA332" s="7" t="s">
        <v>262</v>
      </c>
      <c r="AB332" s="13" t="str">
        <f aca="true" t="array" ref="AB332:AB332">LEFT(AA332,LOOKUP(2^15,FIND(".",AA332,ROW(INDIRECT("1:"&amp;LEN(AA332)))))-1)</f>
        <v>LW_2024_001 - 20240212 - 1SET1</v>
      </c>
      <c r="AC332" s="3" t="s">
        <v>263</v>
      </c>
      <c r="AD332" s="3" t="s">
        <v>263</v>
      </c>
    </row>
    <row r="333" customFormat="false" ht="17.9" hidden="true" customHeight="false" outlineLevel="0" collapsed="false">
      <c r="A333" s="2" t="s">
        <v>248</v>
      </c>
      <c r="B333" s="2" t="s">
        <v>249</v>
      </c>
      <c r="C333" s="3" t="s">
        <v>271</v>
      </c>
      <c r="D333" s="4" t="s">
        <v>272</v>
      </c>
      <c r="E333" s="3" t="s">
        <v>406</v>
      </c>
      <c r="F333" s="4" t="s">
        <v>874</v>
      </c>
      <c r="G333" s="3" t="str">
        <f aca="false">CONCATENATE(C333, "_",F333)</f>
        <v>NLA_2024_003_031</v>
      </c>
      <c r="H333" s="4" t="s">
        <v>253</v>
      </c>
      <c r="I333" s="3" t="s">
        <v>876</v>
      </c>
      <c r="J333" s="7" t="s">
        <v>38</v>
      </c>
      <c r="K333" s="4" t="s">
        <v>409</v>
      </c>
      <c r="L333" s="28" t="s">
        <v>415</v>
      </c>
      <c r="M333" s="4" t="s">
        <v>315</v>
      </c>
      <c r="N333" s="4" t="s">
        <v>410</v>
      </c>
      <c r="O333" s="4" t="s">
        <v>410</v>
      </c>
      <c r="P333" s="3" t="s">
        <v>73</v>
      </c>
      <c r="Q333" s="4" t="s">
        <v>411</v>
      </c>
      <c r="R333" s="30" t="s">
        <v>556</v>
      </c>
      <c r="S333" s="4" t="s">
        <v>413</v>
      </c>
      <c r="T333" s="29" t="n">
        <v>2</v>
      </c>
      <c r="U333" s="3" t="s">
        <v>274</v>
      </c>
      <c r="V333" s="7" t="s">
        <v>45</v>
      </c>
      <c r="W333" s="7" t="s">
        <v>275</v>
      </c>
      <c r="X333" s="7" t="s">
        <v>261</v>
      </c>
      <c r="Y333" s="7" t="s">
        <v>276</v>
      </c>
      <c r="Z333" s="13" t="str">
        <f aca="true" t="array" ref="Z333:Z333">LEFT(Y333,LOOKUP(2^15,FIND(".",Y333,ROW(INDIRECT("1:"&amp;LEN(Y333)))))-1)</f>
        <v>LW_2024_003 - 20240215 - 1</v>
      </c>
      <c r="AA333" s="7" t="s">
        <v>277</v>
      </c>
      <c r="AB333" s="13" t="str">
        <f aca="true" t="array" ref="AB333:AB333">LEFT(AA333,LOOKUP(2^15,FIND(".",AA333,ROW(INDIRECT("1:"&amp;LEN(AA333)))))-1)</f>
        <v>LW_2024_003 - 20240215 - 2</v>
      </c>
      <c r="AC333" s="3" t="str">
        <f aca="false">CONCATENATE(Z333, "-",F333, ".mzML")</f>
        <v>LW_2024_003 - 20240215 - 1-031.mzML</v>
      </c>
      <c r="AD333" s="3" t="str">
        <f aca="false">CONCATENATE(AB333, "-",F333, ".mzML")</f>
        <v>LW_2024_003 - 20240215 - 2-031.mzML</v>
      </c>
    </row>
    <row r="334" customFormat="false" ht="16.4" hidden="true" customHeight="false" outlineLevel="0" collapsed="false">
      <c r="A334" s="2" t="s">
        <v>58</v>
      </c>
      <c r="B334" s="2" t="s">
        <v>59</v>
      </c>
      <c r="C334" s="0" t="s">
        <v>339</v>
      </c>
      <c r="D334" s="0" t="s">
        <v>340</v>
      </c>
      <c r="E334" s="0" t="s">
        <v>34</v>
      </c>
      <c r="F334" s="0" t="s">
        <v>874</v>
      </c>
      <c r="G334" s="0" t="s">
        <v>877</v>
      </c>
      <c r="H334" s="3" t="s">
        <v>36</v>
      </c>
      <c r="I334" s="3" t="s">
        <v>878</v>
      </c>
      <c r="J334" s="3" t="s">
        <v>38</v>
      </c>
      <c r="K334" s="3" t="s">
        <v>38</v>
      </c>
      <c r="L334" s="9" t="s">
        <v>39</v>
      </c>
      <c r="M334" s="3" t="s">
        <v>140</v>
      </c>
      <c r="N334" s="3" t="s">
        <v>41</v>
      </c>
      <c r="O334" s="3" t="s">
        <v>62</v>
      </c>
      <c r="P334" s="3" t="s">
        <v>73</v>
      </c>
      <c r="Q334" s="3" t="s">
        <v>40</v>
      </c>
      <c r="R334" s="3" t="s">
        <v>88</v>
      </c>
      <c r="S334" s="3" t="s">
        <v>40</v>
      </c>
      <c r="T334" s="3" t="n">
        <v>1</v>
      </c>
      <c r="U334" s="0" t="s">
        <v>706</v>
      </c>
      <c r="V334" s="3" t="s">
        <v>45</v>
      </c>
      <c r="W334" s="0" t="n">
        <v>5500</v>
      </c>
      <c r="X334" s="0" t="s">
        <v>344</v>
      </c>
      <c r="Y334" s="0" t="s">
        <v>345</v>
      </c>
      <c r="Z334" s="0" t="s">
        <v>346</v>
      </c>
      <c r="AA334" s="0" t="s">
        <v>347</v>
      </c>
      <c r="AB334" s="0" t="s">
        <v>348</v>
      </c>
      <c r="AC334" s="0" t="s">
        <v>879</v>
      </c>
      <c r="AD334" s="0" t="s">
        <v>880</v>
      </c>
    </row>
    <row r="335" customFormat="false" ht="17.9" hidden="false" customHeight="false" outlineLevel="0" collapsed="false">
      <c r="A335" s="2" t="s">
        <v>278</v>
      </c>
      <c r="B335" s="2" t="s">
        <v>279</v>
      </c>
      <c r="C335" s="3" t="s">
        <v>250</v>
      </c>
      <c r="D335" s="4" t="s">
        <v>251</v>
      </c>
      <c r="E335" s="3" t="s">
        <v>406</v>
      </c>
      <c r="F335" s="4" t="s">
        <v>881</v>
      </c>
      <c r="G335" s="3" t="str">
        <f aca="false">CONCATENATE(C335, "_",F335)</f>
        <v>NLA_2024_001_032</v>
      </c>
      <c r="H335" s="4" t="s">
        <v>253</v>
      </c>
      <c r="I335" s="27" t="s">
        <v>882</v>
      </c>
      <c r="J335" s="7" t="s">
        <v>38</v>
      </c>
      <c r="K335" s="4" t="s">
        <v>409</v>
      </c>
      <c r="L335" s="28" t="s">
        <v>288</v>
      </c>
      <c r="M335" s="4" t="s">
        <v>431</v>
      </c>
      <c r="N335" s="4" t="s">
        <v>410</v>
      </c>
      <c r="O335" s="4" t="s">
        <v>432</v>
      </c>
      <c r="P335" s="3" t="s">
        <v>73</v>
      </c>
      <c r="Q335" s="4" t="s">
        <v>411</v>
      </c>
      <c r="R335" s="30" t="s">
        <v>514</v>
      </c>
      <c r="S335" s="4" t="s">
        <v>413</v>
      </c>
      <c r="T335" s="29" t="n">
        <v>2</v>
      </c>
      <c r="U335" s="0" t="s">
        <v>258</v>
      </c>
      <c r="V335" s="7" t="s">
        <v>45</v>
      </c>
      <c r="W335" s="7" t="s">
        <v>260</v>
      </c>
      <c r="X335" s="7" t="s">
        <v>261</v>
      </c>
      <c r="Y335" s="7" t="s">
        <v>262</v>
      </c>
      <c r="Z335" s="13" t="str">
        <f aca="true" t="array" ref="Z335:Z335">LEFT(Y335,LOOKUP(2^15,FIND(".",Y335,ROW(INDIRECT("1:"&amp;LEN(Y335)))))-1)</f>
        <v>LW_2024_001 - 20240212 - 1SET1</v>
      </c>
      <c r="AA335" s="7" t="s">
        <v>262</v>
      </c>
      <c r="AB335" s="13" t="str">
        <f aca="true" t="array" ref="AB335:AB335">LEFT(AA335,LOOKUP(2^15,FIND(".",AA335,ROW(INDIRECT("1:"&amp;LEN(AA335)))))-1)</f>
        <v>LW_2024_001 - 20240212 - 1SET1</v>
      </c>
      <c r="AC335" s="3" t="s">
        <v>263</v>
      </c>
      <c r="AD335" s="3" t="s">
        <v>263</v>
      </c>
    </row>
    <row r="336" customFormat="false" ht="17.9" hidden="false" customHeight="false" outlineLevel="0" collapsed="false">
      <c r="A336" s="2" t="s">
        <v>278</v>
      </c>
      <c r="B336" s="2" t="s">
        <v>279</v>
      </c>
      <c r="C336" s="3" t="s">
        <v>264</v>
      </c>
      <c r="D336" s="4" t="s">
        <v>265</v>
      </c>
      <c r="E336" s="3" t="s">
        <v>406</v>
      </c>
      <c r="F336" s="4" t="s">
        <v>881</v>
      </c>
      <c r="G336" s="3" t="str">
        <f aca="false">CONCATENATE(C336, "_",F336)</f>
        <v>NLA_2024_002_032</v>
      </c>
      <c r="H336" s="4" t="s">
        <v>253</v>
      </c>
      <c r="I336" s="27" t="s">
        <v>883</v>
      </c>
      <c r="J336" s="7" t="s">
        <v>38</v>
      </c>
      <c r="K336" s="4" t="s">
        <v>409</v>
      </c>
      <c r="L336" s="28" t="s">
        <v>415</v>
      </c>
      <c r="M336" s="4" t="s">
        <v>431</v>
      </c>
      <c r="N336" s="4" t="s">
        <v>410</v>
      </c>
      <c r="O336" s="4" t="s">
        <v>432</v>
      </c>
      <c r="P336" s="3" t="s">
        <v>73</v>
      </c>
      <c r="Q336" s="4" t="s">
        <v>411</v>
      </c>
      <c r="R336" s="30" t="s">
        <v>884</v>
      </c>
      <c r="S336" s="4" t="s">
        <v>413</v>
      </c>
      <c r="T336" s="29" t="n">
        <v>2</v>
      </c>
      <c r="U336" s="0" t="s">
        <v>267</v>
      </c>
      <c r="V336" s="7" t="s">
        <v>45</v>
      </c>
      <c r="W336" s="7" t="s">
        <v>885</v>
      </c>
      <c r="X336" s="7" t="s">
        <v>261</v>
      </c>
      <c r="Y336" s="7" t="s">
        <v>269</v>
      </c>
      <c r="Z336" s="13" t="str">
        <f aca="true" t="array" ref="Z336:Z336">LEFT(Y336,LOOKUP(2^15,FIND(".",Y336,ROW(INDIRECT("1:"&amp;LEN(Y336)))))-1)</f>
        <v>LW_2024_002 - 20240214 - 1</v>
      </c>
      <c r="AA336" s="7" t="s">
        <v>270</v>
      </c>
      <c r="AB336" s="13" t="str">
        <f aca="true" t="array" ref="AB336:AB336">LEFT(AA336,LOOKUP(2^15,FIND(".",AA336,ROW(INDIRECT("1:"&amp;LEN(AA336)))))-1)</f>
        <v>LW_2024_002 - 20240214 - 2</v>
      </c>
      <c r="AC336" s="3" t="str">
        <f aca="false">CONCATENATE(Z336, "-",F336, ".mzML")</f>
        <v>LW_2024_002 - 20240214 - 1-032.mzML</v>
      </c>
      <c r="AD336" s="3" t="str">
        <f aca="false">CONCATENATE(AB336, "-",F336, ".mzML")</f>
        <v>LW_2024_002 - 20240214 - 2-032.mzML</v>
      </c>
    </row>
    <row r="337" customFormat="false" ht="17.9" hidden="false" customHeight="false" outlineLevel="0" collapsed="false">
      <c r="A337" s="2" t="s">
        <v>278</v>
      </c>
      <c r="B337" s="2" t="s">
        <v>279</v>
      </c>
      <c r="C337" s="3" t="s">
        <v>271</v>
      </c>
      <c r="D337" s="4" t="s">
        <v>272</v>
      </c>
      <c r="E337" s="3" t="s">
        <v>406</v>
      </c>
      <c r="F337" s="4" t="s">
        <v>881</v>
      </c>
      <c r="G337" s="0" t="str">
        <f aca="false">CONCATENATE(C337, "_",F337)</f>
        <v>NLA_2024_003_032</v>
      </c>
      <c r="H337" s="4" t="s">
        <v>253</v>
      </c>
      <c r="I337" s="3" t="s">
        <v>886</v>
      </c>
      <c r="J337" s="7" t="s">
        <v>38</v>
      </c>
      <c r="K337" s="4" t="s">
        <v>409</v>
      </c>
      <c r="L337" s="28" t="s">
        <v>415</v>
      </c>
      <c r="M337" s="4" t="s">
        <v>431</v>
      </c>
      <c r="N337" s="4" t="s">
        <v>410</v>
      </c>
      <c r="O337" s="4" t="s">
        <v>432</v>
      </c>
      <c r="P337" s="3" t="s">
        <v>73</v>
      </c>
      <c r="Q337" s="4" t="s">
        <v>411</v>
      </c>
      <c r="R337" s="30" t="s">
        <v>556</v>
      </c>
      <c r="S337" s="4" t="s">
        <v>413</v>
      </c>
      <c r="T337" s="29" t="n">
        <v>2</v>
      </c>
      <c r="U337" s="3" t="s">
        <v>274</v>
      </c>
      <c r="V337" s="7" t="s">
        <v>45</v>
      </c>
      <c r="W337" s="7" t="s">
        <v>275</v>
      </c>
      <c r="X337" s="7" t="s">
        <v>261</v>
      </c>
      <c r="Y337" s="7" t="s">
        <v>276</v>
      </c>
      <c r="Z337" s="13" t="str">
        <f aca="true" t="array" ref="Z337:Z337">LEFT(Y337,LOOKUP(2^15,FIND(".",Y337,ROW(INDIRECT("1:"&amp;LEN(Y337)))))-1)</f>
        <v>LW_2024_003 - 20240215 - 1</v>
      </c>
      <c r="AA337" s="7" t="s">
        <v>277</v>
      </c>
      <c r="AB337" s="13" t="str">
        <f aca="true" t="array" ref="AB337:AB337">LEFT(AA337,LOOKUP(2^15,FIND(".",AA337,ROW(INDIRECT("1:"&amp;LEN(AA337)))))-1)</f>
        <v>LW_2024_003 - 20240215 - 2</v>
      </c>
      <c r="AC337" s="0" t="str">
        <f aca="false">CONCATENATE(Z337, "-",F337, ".mzML")</f>
        <v>LW_2024_003 - 20240215 - 1-032.mzML</v>
      </c>
      <c r="AD337" s="0" t="str">
        <f aca="false">CONCATENATE(AB337, "-",F337, ".mzML")</f>
        <v>LW_2024_003 - 20240215 - 2-032.mzML</v>
      </c>
    </row>
    <row r="338" customFormat="false" ht="16.4" hidden="true" customHeight="false" outlineLevel="0" collapsed="false">
      <c r="A338" s="2" t="s">
        <v>58</v>
      </c>
      <c r="B338" s="2" t="s">
        <v>59</v>
      </c>
      <c r="C338" s="0" t="s">
        <v>339</v>
      </c>
      <c r="D338" s="0" t="s">
        <v>340</v>
      </c>
      <c r="E338" s="0" t="s">
        <v>34</v>
      </c>
      <c r="F338" s="0" t="s">
        <v>881</v>
      </c>
      <c r="G338" s="0" t="s">
        <v>887</v>
      </c>
      <c r="H338" s="3" t="s">
        <v>36</v>
      </c>
      <c r="I338" s="3" t="s">
        <v>888</v>
      </c>
      <c r="J338" s="3" t="s">
        <v>38</v>
      </c>
      <c r="K338" s="3" t="s">
        <v>38</v>
      </c>
      <c r="L338" s="9" t="s">
        <v>39</v>
      </c>
      <c r="M338" s="3" t="s">
        <v>40</v>
      </c>
      <c r="N338" s="3" t="s">
        <v>41</v>
      </c>
      <c r="O338" s="3" t="s">
        <v>62</v>
      </c>
      <c r="P338" s="3" t="s">
        <v>40</v>
      </c>
      <c r="Q338" s="3" t="s">
        <v>40</v>
      </c>
      <c r="R338" s="3" t="s">
        <v>43</v>
      </c>
      <c r="S338" s="3" t="s">
        <v>40</v>
      </c>
      <c r="T338" s="3" t="n">
        <v>1</v>
      </c>
      <c r="U338" s="0" t="s">
        <v>889</v>
      </c>
      <c r="V338" s="3" t="s">
        <v>45</v>
      </c>
      <c r="W338" s="0" t="n">
        <v>5500</v>
      </c>
      <c r="X338" s="0" t="s">
        <v>344</v>
      </c>
      <c r="Y338" s="0" t="s">
        <v>345</v>
      </c>
      <c r="Z338" s="0" t="s">
        <v>346</v>
      </c>
      <c r="AA338" s="0" t="s">
        <v>347</v>
      </c>
      <c r="AB338" s="0" t="s">
        <v>348</v>
      </c>
      <c r="AC338" s="0" t="s">
        <v>890</v>
      </c>
      <c r="AD338" s="0" t="s">
        <v>891</v>
      </c>
    </row>
    <row r="339" customFormat="false" ht="17.9" hidden="true" customHeight="false" outlineLevel="0" collapsed="false">
      <c r="A339" s="2" t="s">
        <v>248</v>
      </c>
      <c r="B339" s="2" t="s">
        <v>249</v>
      </c>
      <c r="C339" s="3" t="s">
        <v>264</v>
      </c>
      <c r="D339" s="4" t="s">
        <v>265</v>
      </c>
      <c r="E339" s="3" t="s">
        <v>406</v>
      </c>
      <c r="F339" s="4" t="s">
        <v>892</v>
      </c>
      <c r="G339" s="3" t="str">
        <f aca="false">CONCATENATE(C339, "_",F339)</f>
        <v>NLA_2024_002_033</v>
      </c>
      <c r="H339" s="4" t="s">
        <v>253</v>
      </c>
      <c r="I339" s="27" t="s">
        <v>893</v>
      </c>
      <c r="J339" s="7" t="s">
        <v>38</v>
      </c>
      <c r="K339" s="4" t="s">
        <v>409</v>
      </c>
      <c r="L339" s="28" t="s">
        <v>415</v>
      </c>
      <c r="M339" s="4" t="s">
        <v>315</v>
      </c>
      <c r="N339" s="4" t="s">
        <v>410</v>
      </c>
      <c r="O339" s="4" t="s">
        <v>410</v>
      </c>
      <c r="P339" s="3" t="s">
        <v>73</v>
      </c>
      <c r="Q339" s="4" t="s">
        <v>411</v>
      </c>
      <c r="R339" s="30" t="s">
        <v>553</v>
      </c>
      <c r="S339" s="4" t="s">
        <v>413</v>
      </c>
      <c r="T339" s="29" t="n">
        <v>2</v>
      </c>
      <c r="U339" s="0" t="s">
        <v>267</v>
      </c>
      <c r="V339" s="7" t="s">
        <v>45</v>
      </c>
      <c r="W339" s="7" t="s">
        <v>894</v>
      </c>
      <c r="X339" s="7" t="s">
        <v>261</v>
      </c>
      <c r="Y339" s="7" t="s">
        <v>269</v>
      </c>
      <c r="Z339" s="13" t="str">
        <f aca="true" t="array" ref="Z339:Z339">LEFT(Y339,LOOKUP(2^15,FIND(".",Y339,ROW(INDIRECT("1:"&amp;LEN(Y339)))))-1)</f>
        <v>LW_2024_002 - 20240214 - 1</v>
      </c>
      <c r="AA339" s="7" t="s">
        <v>270</v>
      </c>
      <c r="AB339" s="13" t="str">
        <f aca="true" t="array" ref="AB339:AB339">LEFT(AA339,LOOKUP(2^15,FIND(".",AA339,ROW(INDIRECT("1:"&amp;LEN(AA339)))))-1)</f>
        <v>LW_2024_002 - 20240214 - 2</v>
      </c>
      <c r="AC339" s="3" t="str">
        <f aca="false">CONCATENATE(Z339, "-",F339, ".mzML")</f>
        <v>LW_2024_002 - 20240214 - 1-033.mzML</v>
      </c>
      <c r="AD339" s="3" t="str">
        <f aca="false">CONCATENATE(AB339, "-",F339, ".mzML")</f>
        <v>LW_2024_002 - 20240214 - 2-033.mzML</v>
      </c>
    </row>
    <row r="340" customFormat="false" ht="17.9" hidden="true" customHeight="false" outlineLevel="0" collapsed="false">
      <c r="A340" s="2" t="s">
        <v>248</v>
      </c>
      <c r="B340" s="2" t="s">
        <v>249</v>
      </c>
      <c r="C340" s="3" t="s">
        <v>271</v>
      </c>
      <c r="D340" s="4" t="s">
        <v>272</v>
      </c>
      <c r="E340" s="3" t="s">
        <v>406</v>
      </c>
      <c r="F340" s="4" t="s">
        <v>892</v>
      </c>
      <c r="G340" s="0" t="str">
        <f aca="false">CONCATENATE(C340, "_",F340)</f>
        <v>NLA_2024_003_033</v>
      </c>
      <c r="H340" s="4" t="s">
        <v>253</v>
      </c>
      <c r="I340" s="3" t="s">
        <v>895</v>
      </c>
      <c r="J340" s="7" t="s">
        <v>38</v>
      </c>
      <c r="K340" s="4" t="s">
        <v>409</v>
      </c>
      <c r="L340" s="28" t="s">
        <v>415</v>
      </c>
      <c r="M340" s="4" t="s">
        <v>315</v>
      </c>
      <c r="N340" s="4" t="s">
        <v>410</v>
      </c>
      <c r="O340" s="4" t="s">
        <v>410</v>
      </c>
      <c r="P340" s="3" t="s">
        <v>73</v>
      </c>
      <c r="Q340" s="4" t="s">
        <v>411</v>
      </c>
      <c r="R340" s="30" t="s">
        <v>598</v>
      </c>
      <c r="S340" s="4" t="s">
        <v>413</v>
      </c>
      <c r="T340" s="29" t="n">
        <v>2</v>
      </c>
      <c r="U340" s="3" t="s">
        <v>274</v>
      </c>
      <c r="V340" s="7" t="s">
        <v>45</v>
      </c>
      <c r="W340" s="7" t="s">
        <v>275</v>
      </c>
      <c r="X340" s="7" t="s">
        <v>261</v>
      </c>
      <c r="Y340" s="7" t="s">
        <v>276</v>
      </c>
      <c r="Z340" s="13" t="str">
        <f aca="true" t="array" ref="Z340:Z340">LEFT(Y340,LOOKUP(2^15,FIND(".",Y340,ROW(INDIRECT("1:"&amp;LEN(Y340)))))-1)</f>
        <v>LW_2024_003 - 20240215 - 1</v>
      </c>
      <c r="AA340" s="7" t="s">
        <v>277</v>
      </c>
      <c r="AB340" s="13" t="str">
        <f aca="true" t="array" ref="AB340:AB340">LEFT(AA340,LOOKUP(2^15,FIND(".",AA340,ROW(INDIRECT("1:"&amp;LEN(AA340)))))-1)</f>
        <v>LW_2024_003 - 20240215 - 2</v>
      </c>
      <c r="AC340" s="0" t="str">
        <f aca="false">CONCATENATE(Z340, "-",F340, ".mzML")</f>
        <v>LW_2024_003 - 20240215 - 1-033.mzML</v>
      </c>
      <c r="AD340" s="0" t="str">
        <f aca="false">CONCATENATE(AB340, "-",F340, ".mzML")</f>
        <v>LW_2024_003 - 20240215 - 2-033.mzML</v>
      </c>
    </row>
    <row r="341" customFormat="false" ht="17.9" hidden="false" customHeight="false" outlineLevel="0" collapsed="false">
      <c r="A341" s="2" t="s">
        <v>278</v>
      </c>
      <c r="B341" s="2" t="s">
        <v>279</v>
      </c>
      <c r="C341" s="3" t="s">
        <v>250</v>
      </c>
      <c r="D341" s="4" t="s">
        <v>251</v>
      </c>
      <c r="E341" s="3" t="s">
        <v>406</v>
      </c>
      <c r="F341" s="4" t="s">
        <v>892</v>
      </c>
      <c r="G341" s="3" t="str">
        <f aca="false">CONCATENATE(C341, "_",F341)</f>
        <v>NLA_2024_001_033</v>
      </c>
      <c r="H341" s="4" t="s">
        <v>253</v>
      </c>
      <c r="I341" s="27" t="s">
        <v>896</v>
      </c>
      <c r="J341" s="7" t="s">
        <v>38</v>
      </c>
      <c r="K341" s="4" t="s">
        <v>409</v>
      </c>
      <c r="L341" s="28" t="s">
        <v>288</v>
      </c>
      <c r="M341" s="4" t="s">
        <v>431</v>
      </c>
      <c r="N341" s="4" t="s">
        <v>410</v>
      </c>
      <c r="O341" s="4" t="s">
        <v>432</v>
      </c>
      <c r="P341" s="3" t="s">
        <v>73</v>
      </c>
      <c r="Q341" s="4" t="s">
        <v>411</v>
      </c>
      <c r="R341" s="30" t="s">
        <v>572</v>
      </c>
      <c r="S341" s="4" t="s">
        <v>413</v>
      </c>
      <c r="T341" s="29" t="n">
        <v>2</v>
      </c>
      <c r="U341" s="0" t="s">
        <v>258</v>
      </c>
      <c r="V341" s="7" t="s">
        <v>45</v>
      </c>
      <c r="W341" s="7" t="s">
        <v>260</v>
      </c>
      <c r="X341" s="7" t="s">
        <v>261</v>
      </c>
      <c r="Y341" s="7" t="s">
        <v>262</v>
      </c>
      <c r="Z341" s="13" t="str">
        <f aca="true" t="array" ref="Z341:Z341">LEFT(Y341,LOOKUP(2^15,FIND(".",Y341,ROW(INDIRECT("1:"&amp;LEN(Y341)))))-1)</f>
        <v>LW_2024_001 - 20240212 - 1SET1</v>
      </c>
      <c r="AA341" s="7" t="s">
        <v>262</v>
      </c>
      <c r="AB341" s="13" t="str">
        <f aca="true" t="array" ref="AB341:AB341">LEFT(AA341,LOOKUP(2^15,FIND(".",AA341,ROW(INDIRECT("1:"&amp;LEN(AA341)))))-1)</f>
        <v>LW_2024_001 - 20240212 - 1SET1</v>
      </c>
      <c r="AC341" s="3" t="s">
        <v>263</v>
      </c>
      <c r="AD341" s="3" t="s">
        <v>263</v>
      </c>
    </row>
    <row r="342" customFormat="false" ht="16.4" hidden="true" customHeight="false" outlineLevel="0" collapsed="false">
      <c r="A342" s="2" t="s">
        <v>30</v>
      </c>
      <c r="B342" s="2" t="s">
        <v>31</v>
      </c>
      <c r="C342" s="0" t="s">
        <v>339</v>
      </c>
      <c r="D342" s="0" t="s">
        <v>340</v>
      </c>
      <c r="E342" s="0" t="s">
        <v>34</v>
      </c>
      <c r="F342" s="0" t="s">
        <v>892</v>
      </c>
      <c r="G342" s="0" t="s">
        <v>897</v>
      </c>
      <c r="H342" s="0" t="s">
        <v>69</v>
      </c>
      <c r="I342" s="3" t="s">
        <v>898</v>
      </c>
      <c r="J342" s="3" t="s">
        <v>38</v>
      </c>
      <c r="K342" s="3" t="s">
        <v>38</v>
      </c>
      <c r="L342" s="9" t="s">
        <v>39</v>
      </c>
      <c r="M342" s="3" t="s">
        <v>105</v>
      </c>
      <c r="N342" s="3" t="s">
        <v>41</v>
      </c>
      <c r="O342" s="3" t="s">
        <v>42</v>
      </c>
      <c r="P342" s="3" t="s">
        <v>73</v>
      </c>
      <c r="Q342" s="3" t="s">
        <v>40</v>
      </c>
      <c r="R342" s="3" t="s">
        <v>74</v>
      </c>
      <c r="S342" s="3" t="s">
        <v>40</v>
      </c>
      <c r="T342" s="3" t="n">
        <v>1</v>
      </c>
      <c r="U342" s="0" t="s">
        <v>782</v>
      </c>
      <c r="V342" s="3" t="s">
        <v>45</v>
      </c>
      <c r="W342" s="0" t="n">
        <v>5500</v>
      </c>
      <c r="X342" s="0" t="s">
        <v>344</v>
      </c>
      <c r="Y342" s="0" t="s">
        <v>345</v>
      </c>
      <c r="Z342" s="0" t="s">
        <v>346</v>
      </c>
      <c r="AA342" s="0" t="s">
        <v>347</v>
      </c>
      <c r="AB342" s="0" t="s">
        <v>348</v>
      </c>
      <c r="AC342" s="0" t="s">
        <v>899</v>
      </c>
      <c r="AD342" s="0" t="s">
        <v>900</v>
      </c>
    </row>
    <row r="343" customFormat="false" ht="16.4" hidden="true" customHeight="false" outlineLevel="0" collapsed="false">
      <c r="A343" s="11" t="s">
        <v>78</v>
      </c>
      <c r="B343" s="2" t="s">
        <v>79</v>
      </c>
      <c r="C343" s="3" t="s">
        <v>339</v>
      </c>
      <c r="D343" s="4" t="s">
        <v>340</v>
      </c>
      <c r="E343" s="3" t="s">
        <v>34</v>
      </c>
      <c r="F343" s="12" t="s">
        <v>892</v>
      </c>
      <c r="G343" s="3" t="str">
        <f aca="false">CONCATENATE(C343, "_",F343)</f>
        <v>NLA_2022_014_033</v>
      </c>
      <c r="H343" s="3" t="s">
        <v>69</v>
      </c>
      <c r="I343" s="14" t="s">
        <v>898</v>
      </c>
      <c r="J343" s="3" t="s">
        <v>38</v>
      </c>
      <c r="K343" s="3" t="s">
        <v>38</v>
      </c>
      <c r="L343" s="9" t="s">
        <v>39</v>
      </c>
      <c r="M343" s="3" t="s">
        <v>105</v>
      </c>
      <c r="N343" s="3" t="s">
        <v>41</v>
      </c>
      <c r="O343" s="3" t="s">
        <v>42</v>
      </c>
      <c r="P343" s="3" t="s">
        <v>73</v>
      </c>
      <c r="Q343" s="3" t="s">
        <v>40</v>
      </c>
      <c r="R343" s="3" t="s">
        <v>74</v>
      </c>
      <c r="S343" s="3" t="s">
        <v>40</v>
      </c>
      <c r="T343" s="3" t="n">
        <v>1</v>
      </c>
      <c r="U343" s="3" t="s">
        <v>782</v>
      </c>
      <c r="V343" s="3" t="s">
        <v>45</v>
      </c>
      <c r="W343" s="3" t="n">
        <v>5500</v>
      </c>
      <c r="X343" s="3" t="s">
        <v>344</v>
      </c>
      <c r="Y343" s="3" t="s">
        <v>345</v>
      </c>
      <c r="Z343" s="13" t="str">
        <f aca="true" t="array" ref="Z343:Z343">LEFT(Y343,LOOKUP(2^15,FIND(".",Y343,ROW(INDIRECT("1:"&amp;LEN(Y343)))))-1)</f>
        <v>NB_2022_047 - 04102022 - 1</v>
      </c>
      <c r="AA343" s="3" t="s">
        <v>347</v>
      </c>
      <c r="AB343" s="13" t="str">
        <f aca="true" t="array" ref="AB343:AB343">LEFT(AA343,LOOKUP(2^15,FIND(".",AA343,ROW(INDIRECT("1:"&amp;LEN(AA343)))))-1)</f>
        <v>NB_2022_047 - 04102022 - 2</v>
      </c>
      <c r="AC343" s="3" t="str">
        <f aca="false">CONCATENATE(Z343, "-",F343, ".mzML")</f>
        <v>NB_2022_047 - 04102022 - 1-033.mzML</v>
      </c>
      <c r="AD343" s="3" t="str">
        <f aca="false">CONCATENATE(AB343, "-",F343, ".mzML")</f>
        <v>NB_2022_047 - 04102022 - 2-033.mzML</v>
      </c>
    </row>
    <row r="344" customFormat="false" ht="17.9" hidden="false" customHeight="false" outlineLevel="0" collapsed="false">
      <c r="A344" s="2" t="s">
        <v>278</v>
      </c>
      <c r="B344" s="2" t="s">
        <v>279</v>
      </c>
      <c r="C344" s="3" t="s">
        <v>264</v>
      </c>
      <c r="D344" s="4" t="s">
        <v>265</v>
      </c>
      <c r="E344" s="3" t="s">
        <v>406</v>
      </c>
      <c r="F344" s="4" t="s">
        <v>901</v>
      </c>
      <c r="G344" s="3" t="str">
        <f aca="false">CONCATENATE(C344, "_",F344)</f>
        <v>NLA_2024_002_034</v>
      </c>
      <c r="H344" s="4" t="s">
        <v>253</v>
      </c>
      <c r="I344" s="27" t="s">
        <v>902</v>
      </c>
      <c r="J344" s="7" t="s">
        <v>38</v>
      </c>
      <c r="K344" s="4" t="s">
        <v>409</v>
      </c>
      <c r="L344" s="28" t="s">
        <v>415</v>
      </c>
      <c r="M344" s="4" t="s">
        <v>431</v>
      </c>
      <c r="N344" s="4" t="s">
        <v>410</v>
      </c>
      <c r="O344" s="4" t="s">
        <v>432</v>
      </c>
      <c r="P344" s="3" t="s">
        <v>73</v>
      </c>
      <c r="Q344" s="4" t="s">
        <v>411</v>
      </c>
      <c r="R344" s="30" t="s">
        <v>553</v>
      </c>
      <c r="S344" s="4" t="s">
        <v>413</v>
      </c>
      <c r="T344" s="29" t="n">
        <v>2</v>
      </c>
      <c r="U344" s="0" t="s">
        <v>267</v>
      </c>
      <c r="V344" s="7" t="s">
        <v>45</v>
      </c>
      <c r="W344" s="7" t="s">
        <v>903</v>
      </c>
      <c r="X344" s="7" t="s">
        <v>261</v>
      </c>
      <c r="Y344" s="7" t="s">
        <v>269</v>
      </c>
      <c r="Z344" s="13" t="str">
        <f aca="true" t="array" ref="Z344:Z344">LEFT(Y344,LOOKUP(2^15,FIND(".",Y344,ROW(INDIRECT("1:"&amp;LEN(Y344)))))-1)</f>
        <v>LW_2024_002 - 20240214 - 1</v>
      </c>
      <c r="AA344" s="7" t="s">
        <v>270</v>
      </c>
      <c r="AB344" s="13" t="str">
        <f aca="true" t="array" ref="AB344:AB344">LEFT(AA344,LOOKUP(2^15,FIND(".",AA344,ROW(INDIRECT("1:"&amp;LEN(AA344)))))-1)</f>
        <v>LW_2024_002 - 20240214 - 2</v>
      </c>
      <c r="AC344" s="3" t="str">
        <f aca="false">CONCATENATE(Z344, "-",F344, ".mzML")</f>
        <v>LW_2024_002 - 20240214 - 1-034.mzML</v>
      </c>
      <c r="AD344" s="3" t="str">
        <f aca="false">CONCATENATE(AB344, "-",F344, ".mzML")</f>
        <v>LW_2024_002 - 20240214 - 2-034.mzML</v>
      </c>
    </row>
    <row r="345" customFormat="false" ht="17.9" hidden="false" customHeight="false" outlineLevel="0" collapsed="false">
      <c r="A345" s="2" t="s">
        <v>278</v>
      </c>
      <c r="B345" s="2" t="s">
        <v>279</v>
      </c>
      <c r="C345" s="3" t="s">
        <v>271</v>
      </c>
      <c r="D345" s="4" t="s">
        <v>272</v>
      </c>
      <c r="E345" s="3" t="s">
        <v>406</v>
      </c>
      <c r="F345" s="4" t="s">
        <v>901</v>
      </c>
      <c r="G345" s="3" t="str">
        <f aca="false">CONCATENATE(C345, "_",F345)</f>
        <v>NLA_2024_003_034</v>
      </c>
      <c r="H345" s="4" t="s">
        <v>253</v>
      </c>
      <c r="I345" s="3" t="s">
        <v>904</v>
      </c>
      <c r="J345" s="7" t="s">
        <v>38</v>
      </c>
      <c r="K345" s="4" t="s">
        <v>409</v>
      </c>
      <c r="L345" s="28" t="s">
        <v>415</v>
      </c>
      <c r="M345" s="4" t="s">
        <v>431</v>
      </c>
      <c r="N345" s="4" t="s">
        <v>410</v>
      </c>
      <c r="O345" s="4" t="s">
        <v>432</v>
      </c>
      <c r="P345" s="3" t="s">
        <v>73</v>
      </c>
      <c r="Q345" s="4" t="s">
        <v>411</v>
      </c>
      <c r="R345" s="30" t="s">
        <v>598</v>
      </c>
      <c r="S345" s="4" t="s">
        <v>413</v>
      </c>
      <c r="T345" s="29" t="n">
        <v>2</v>
      </c>
      <c r="U345" s="0" t="s">
        <v>274</v>
      </c>
      <c r="V345" s="7" t="s">
        <v>45</v>
      </c>
      <c r="W345" s="7" t="s">
        <v>275</v>
      </c>
      <c r="X345" s="7" t="s">
        <v>261</v>
      </c>
      <c r="Y345" s="7" t="s">
        <v>276</v>
      </c>
      <c r="Z345" s="13" t="str">
        <f aca="true" t="array" ref="Z345:Z345">LEFT(Y345,LOOKUP(2^15,FIND(".",Y345,ROW(INDIRECT("1:"&amp;LEN(Y345)))))-1)</f>
        <v>LW_2024_003 - 20240215 - 1</v>
      </c>
      <c r="AA345" s="7" t="s">
        <v>277</v>
      </c>
      <c r="AB345" s="13" t="str">
        <f aca="true" t="array" ref="AB345:AB345">LEFT(AA345,LOOKUP(2^15,FIND(".",AA345,ROW(INDIRECT("1:"&amp;LEN(AA345)))))-1)</f>
        <v>LW_2024_003 - 20240215 - 2</v>
      </c>
      <c r="AC345" s="3" t="str">
        <f aca="false">CONCATENATE(Z345, "-",F345, ".mzML")</f>
        <v>LW_2024_003 - 20240215 - 1-034.mzML</v>
      </c>
      <c r="AD345" s="3" t="str">
        <f aca="false">CONCATENATE(AB345, "-",F345, ".mzML")</f>
        <v>LW_2024_003 - 20240215 - 2-034.mzML</v>
      </c>
    </row>
    <row r="346" customFormat="false" ht="16.4" hidden="true" customHeight="false" outlineLevel="0" collapsed="false">
      <c r="A346" s="2" t="s">
        <v>66</v>
      </c>
      <c r="B346" s="2" t="s">
        <v>67</v>
      </c>
      <c r="C346" s="0" t="s">
        <v>339</v>
      </c>
      <c r="D346" s="0" t="s">
        <v>340</v>
      </c>
      <c r="E346" s="0" t="s">
        <v>34</v>
      </c>
      <c r="F346" s="0" t="s">
        <v>901</v>
      </c>
      <c r="G346" s="0" t="s">
        <v>905</v>
      </c>
      <c r="H346" s="0" t="s">
        <v>69</v>
      </c>
      <c r="I346" s="3" t="s">
        <v>906</v>
      </c>
      <c r="J346" s="3" t="s">
        <v>38</v>
      </c>
      <c r="K346" s="3" t="s">
        <v>38</v>
      </c>
      <c r="L346" s="9" t="s">
        <v>39</v>
      </c>
      <c r="M346" s="3" t="s">
        <v>140</v>
      </c>
      <c r="N346" s="3" t="s">
        <v>41</v>
      </c>
      <c r="O346" s="3" t="s">
        <v>72</v>
      </c>
      <c r="P346" s="3" t="s">
        <v>130</v>
      </c>
      <c r="Q346" s="3" t="s">
        <v>40</v>
      </c>
      <c r="R346" s="3" t="s">
        <v>74</v>
      </c>
      <c r="S346" s="3" t="s">
        <v>40</v>
      </c>
      <c r="T346" s="3" t="n">
        <v>1</v>
      </c>
      <c r="U346" s="0" t="s">
        <v>782</v>
      </c>
      <c r="V346" s="3" t="s">
        <v>45</v>
      </c>
      <c r="W346" s="0" t="n">
        <v>5500</v>
      </c>
      <c r="X346" s="0" t="s">
        <v>344</v>
      </c>
      <c r="Y346" s="0" t="s">
        <v>345</v>
      </c>
      <c r="Z346" s="0" t="s">
        <v>346</v>
      </c>
      <c r="AA346" s="0" t="s">
        <v>347</v>
      </c>
      <c r="AB346" s="0" t="s">
        <v>348</v>
      </c>
      <c r="AC346" s="0" t="s">
        <v>907</v>
      </c>
      <c r="AD346" s="0" t="s">
        <v>908</v>
      </c>
    </row>
    <row r="347" customFormat="false" ht="16.4" hidden="true" customHeight="false" outlineLevel="0" collapsed="false">
      <c r="A347" s="11" t="s">
        <v>78</v>
      </c>
      <c r="B347" s="2" t="s">
        <v>79</v>
      </c>
      <c r="C347" s="3" t="s">
        <v>339</v>
      </c>
      <c r="D347" s="4" t="s">
        <v>340</v>
      </c>
      <c r="E347" s="3" t="s">
        <v>34</v>
      </c>
      <c r="F347" s="12" t="s">
        <v>901</v>
      </c>
      <c r="G347" s="3" t="str">
        <f aca="false">CONCATENATE(C347, "_",F347)</f>
        <v>NLA_2022_014_034</v>
      </c>
      <c r="H347" s="0" t="s">
        <v>69</v>
      </c>
      <c r="I347" s="3" t="s">
        <v>906</v>
      </c>
      <c r="J347" s="3" t="s">
        <v>38</v>
      </c>
      <c r="K347" s="3" t="s">
        <v>38</v>
      </c>
      <c r="L347" s="9" t="s">
        <v>39</v>
      </c>
      <c r="M347" s="3" t="s">
        <v>140</v>
      </c>
      <c r="N347" s="3" t="s">
        <v>41</v>
      </c>
      <c r="O347" s="3" t="s">
        <v>72</v>
      </c>
      <c r="P347" s="3" t="s">
        <v>130</v>
      </c>
      <c r="Q347" s="3" t="s">
        <v>40</v>
      </c>
      <c r="R347" s="3" t="s">
        <v>74</v>
      </c>
      <c r="S347" s="3" t="s">
        <v>40</v>
      </c>
      <c r="T347" s="3" t="n">
        <v>1</v>
      </c>
      <c r="U347" s="0" t="s">
        <v>782</v>
      </c>
      <c r="V347" s="3" t="s">
        <v>45</v>
      </c>
      <c r="W347" s="3" t="n">
        <v>5500</v>
      </c>
      <c r="X347" s="3" t="s">
        <v>344</v>
      </c>
      <c r="Y347" s="3" t="s">
        <v>345</v>
      </c>
      <c r="Z347" s="13" t="str">
        <f aca="true" t="array" ref="Z347:Z347">LEFT(Y347,LOOKUP(2^15,FIND(".",Y347,ROW(INDIRECT("1:"&amp;LEN(Y347)))))-1)</f>
        <v>NB_2022_047 - 04102022 - 1</v>
      </c>
      <c r="AA347" s="3" t="s">
        <v>347</v>
      </c>
      <c r="AB347" s="13" t="str">
        <f aca="true" t="array" ref="AB347:AB347">LEFT(AA347,LOOKUP(2^15,FIND(".",AA347,ROW(INDIRECT("1:"&amp;LEN(AA347)))))-1)</f>
        <v>NB_2022_047 - 04102022 - 2</v>
      </c>
      <c r="AC347" s="3" t="str">
        <f aca="false">CONCATENATE(Z347, "-",F347, ".mzML")</f>
        <v>NB_2022_047 - 04102022 - 1-034.mzML</v>
      </c>
      <c r="AD347" s="3" t="str">
        <f aca="false">CONCATENATE(AB347, "-",F347, ".mzML")</f>
        <v>NB_2022_047 - 04102022 - 2-034.mzML</v>
      </c>
    </row>
    <row r="348" customFormat="false" ht="17.9" hidden="true" customHeight="false" outlineLevel="0" collapsed="false">
      <c r="A348" s="2" t="s">
        <v>248</v>
      </c>
      <c r="B348" s="2" t="s">
        <v>249</v>
      </c>
      <c r="C348" s="3" t="s">
        <v>264</v>
      </c>
      <c r="D348" s="4" t="s">
        <v>265</v>
      </c>
      <c r="E348" s="3" t="s">
        <v>406</v>
      </c>
      <c r="F348" s="4" t="s">
        <v>909</v>
      </c>
      <c r="G348" s="3" t="str">
        <f aca="false">CONCATENATE(C348, "_",F348)</f>
        <v>NLA_2024_002_035</v>
      </c>
      <c r="H348" s="4" t="s">
        <v>253</v>
      </c>
      <c r="I348" s="27" t="s">
        <v>910</v>
      </c>
      <c r="J348" s="7" t="s">
        <v>38</v>
      </c>
      <c r="K348" s="4" t="s">
        <v>409</v>
      </c>
      <c r="L348" s="28" t="s">
        <v>415</v>
      </c>
      <c r="M348" s="4" t="s">
        <v>315</v>
      </c>
      <c r="N348" s="4" t="s">
        <v>410</v>
      </c>
      <c r="O348" s="4" t="s">
        <v>410</v>
      </c>
      <c r="P348" s="3" t="s">
        <v>73</v>
      </c>
      <c r="Q348" s="4" t="s">
        <v>411</v>
      </c>
      <c r="R348" s="30" t="s">
        <v>595</v>
      </c>
      <c r="S348" s="4" t="s">
        <v>413</v>
      </c>
      <c r="T348" s="29" t="n">
        <v>2</v>
      </c>
      <c r="U348" s="3" t="s">
        <v>267</v>
      </c>
      <c r="V348" s="7" t="s">
        <v>45</v>
      </c>
      <c r="W348" s="7" t="s">
        <v>911</v>
      </c>
      <c r="X348" s="7" t="s">
        <v>261</v>
      </c>
      <c r="Y348" s="7" t="s">
        <v>269</v>
      </c>
      <c r="Z348" s="13" t="str">
        <f aca="true" t="array" ref="Z348:Z348">LEFT(Y348,LOOKUP(2^15,FIND(".",Y348,ROW(INDIRECT("1:"&amp;LEN(Y348)))))-1)</f>
        <v>LW_2024_002 - 20240214 - 1</v>
      </c>
      <c r="AA348" s="7" t="s">
        <v>270</v>
      </c>
      <c r="AB348" s="13" t="str">
        <f aca="true" t="array" ref="AB348:AB348">LEFT(AA348,LOOKUP(2^15,FIND(".",AA348,ROW(INDIRECT("1:"&amp;LEN(AA348)))))-1)</f>
        <v>LW_2024_002 - 20240214 - 2</v>
      </c>
      <c r="AC348" s="3" t="str">
        <f aca="false">CONCATENATE(Z348, "-",F348, ".mzML")</f>
        <v>LW_2024_002 - 20240214 - 1-035.mzML</v>
      </c>
      <c r="AD348" s="3" t="str">
        <f aca="false">CONCATENATE(AB348, "-",F348, ".mzML")</f>
        <v>LW_2024_002 - 20240214 - 2-035.mzML</v>
      </c>
    </row>
    <row r="349" customFormat="false" ht="17.9" hidden="true" customHeight="false" outlineLevel="0" collapsed="false">
      <c r="A349" s="2" t="s">
        <v>248</v>
      </c>
      <c r="B349" s="2" t="s">
        <v>249</v>
      </c>
      <c r="C349" s="3" t="s">
        <v>271</v>
      </c>
      <c r="D349" s="4" t="s">
        <v>272</v>
      </c>
      <c r="E349" s="3" t="s">
        <v>406</v>
      </c>
      <c r="F349" s="4" t="s">
        <v>909</v>
      </c>
      <c r="G349" s="0" t="str">
        <f aca="false">CONCATENATE(C349, "_",F349)</f>
        <v>NLA_2024_003_035</v>
      </c>
      <c r="H349" s="4" t="s">
        <v>253</v>
      </c>
      <c r="I349" s="3" t="s">
        <v>912</v>
      </c>
      <c r="J349" s="7" t="s">
        <v>38</v>
      </c>
      <c r="K349" s="4" t="s">
        <v>409</v>
      </c>
      <c r="L349" s="28" t="s">
        <v>415</v>
      </c>
      <c r="M349" s="4" t="s">
        <v>315</v>
      </c>
      <c r="N349" s="4" t="s">
        <v>410</v>
      </c>
      <c r="O349" s="4" t="s">
        <v>410</v>
      </c>
      <c r="P349" s="3" t="s">
        <v>73</v>
      </c>
      <c r="Q349" s="4" t="s">
        <v>411</v>
      </c>
      <c r="R349" s="30" t="s">
        <v>632</v>
      </c>
      <c r="S349" s="4" t="s">
        <v>413</v>
      </c>
      <c r="T349" s="29" t="n">
        <v>2</v>
      </c>
      <c r="U349" s="3" t="s">
        <v>274</v>
      </c>
      <c r="V349" s="7" t="s">
        <v>45</v>
      </c>
      <c r="W349" s="7" t="s">
        <v>275</v>
      </c>
      <c r="X349" s="7" t="s">
        <v>261</v>
      </c>
      <c r="Y349" s="7" t="s">
        <v>276</v>
      </c>
      <c r="Z349" s="13" t="str">
        <f aca="true" t="array" ref="Z349:Z349">LEFT(Y349,LOOKUP(2^15,FIND(".",Y349,ROW(INDIRECT("1:"&amp;LEN(Y349)))))-1)</f>
        <v>LW_2024_003 - 20240215 - 1</v>
      </c>
      <c r="AA349" s="7" t="s">
        <v>277</v>
      </c>
      <c r="AB349" s="13" t="str">
        <f aca="true" t="array" ref="AB349:AB349">LEFT(AA349,LOOKUP(2^15,FIND(".",AA349,ROW(INDIRECT("1:"&amp;LEN(AA349)))))-1)</f>
        <v>LW_2024_003 - 20240215 - 2</v>
      </c>
      <c r="AC349" s="0" t="str">
        <f aca="false">CONCATENATE(Z349, "-",F349, ".mzML")</f>
        <v>LW_2024_003 - 20240215 - 1-035.mzML</v>
      </c>
      <c r="AD349" s="0" t="str">
        <f aca="false">CONCATENATE(AB349, "-",F349, ".mzML")</f>
        <v>LW_2024_003 - 20240215 - 2-035.mzML</v>
      </c>
    </row>
    <row r="350" customFormat="false" ht="16.4" hidden="true" customHeight="false" outlineLevel="0" collapsed="false">
      <c r="A350" s="2" t="s">
        <v>66</v>
      </c>
      <c r="B350" s="2" t="s">
        <v>67</v>
      </c>
      <c r="C350" s="0" t="s">
        <v>339</v>
      </c>
      <c r="D350" s="0" t="s">
        <v>340</v>
      </c>
      <c r="E350" s="0" t="s">
        <v>34</v>
      </c>
      <c r="F350" s="0" t="s">
        <v>909</v>
      </c>
      <c r="G350" s="0" t="s">
        <v>913</v>
      </c>
      <c r="H350" s="3" t="s">
        <v>36</v>
      </c>
      <c r="I350" s="14" t="s">
        <v>914</v>
      </c>
      <c r="J350" s="3" t="s">
        <v>38</v>
      </c>
      <c r="K350" s="3" t="s">
        <v>38</v>
      </c>
      <c r="L350" s="9" t="s">
        <v>39</v>
      </c>
      <c r="M350" s="3" t="s">
        <v>40</v>
      </c>
      <c r="N350" s="3" t="s">
        <v>41</v>
      </c>
      <c r="O350" s="3" t="s">
        <v>72</v>
      </c>
      <c r="P350" s="3" t="s">
        <v>40</v>
      </c>
      <c r="Q350" s="3" t="s">
        <v>40</v>
      </c>
      <c r="R350" s="3" t="s">
        <v>43</v>
      </c>
      <c r="S350" s="3" t="s">
        <v>40</v>
      </c>
      <c r="T350" s="3" t="n">
        <v>1</v>
      </c>
      <c r="U350" s="15" t="s">
        <v>755</v>
      </c>
      <c r="V350" s="3" t="s">
        <v>45</v>
      </c>
      <c r="W350" s="0" t="n">
        <v>5500</v>
      </c>
      <c r="X350" s="0" t="s">
        <v>344</v>
      </c>
      <c r="Y350" s="0" t="s">
        <v>345</v>
      </c>
      <c r="Z350" s="0" t="s">
        <v>346</v>
      </c>
      <c r="AA350" s="0" t="s">
        <v>347</v>
      </c>
      <c r="AB350" s="0" t="s">
        <v>348</v>
      </c>
      <c r="AC350" s="0" t="s">
        <v>915</v>
      </c>
      <c r="AD350" s="0" t="s">
        <v>916</v>
      </c>
    </row>
    <row r="351" customFormat="false" ht="17.9" hidden="true" customHeight="false" outlineLevel="0" collapsed="false">
      <c r="A351" s="2" t="s">
        <v>248</v>
      </c>
      <c r="B351" s="2" t="s">
        <v>249</v>
      </c>
      <c r="C351" s="3" t="s">
        <v>250</v>
      </c>
      <c r="D351" s="4" t="s">
        <v>251</v>
      </c>
      <c r="E351" s="3" t="s">
        <v>406</v>
      </c>
      <c r="F351" s="4" t="s">
        <v>917</v>
      </c>
      <c r="G351" s="3" t="str">
        <f aca="false">CONCATENATE(C351, "_",F351)</f>
        <v>NLA_2024_001_036</v>
      </c>
      <c r="H351" s="4" t="s">
        <v>253</v>
      </c>
      <c r="I351" s="27" t="s">
        <v>918</v>
      </c>
      <c r="J351" s="7" t="s">
        <v>38</v>
      </c>
      <c r="K351" s="4" t="s">
        <v>409</v>
      </c>
      <c r="L351" s="28" t="s">
        <v>288</v>
      </c>
      <c r="M351" s="4" t="s">
        <v>315</v>
      </c>
      <c r="N351" s="4" t="s">
        <v>410</v>
      </c>
      <c r="O351" s="4" t="s">
        <v>410</v>
      </c>
      <c r="P351" s="3" t="s">
        <v>73</v>
      </c>
      <c r="Q351" s="4" t="s">
        <v>411</v>
      </c>
      <c r="R351" s="30" t="s">
        <v>627</v>
      </c>
      <c r="S351" s="4" t="s">
        <v>413</v>
      </c>
      <c r="T351" s="29" t="n">
        <v>2</v>
      </c>
      <c r="U351" s="0" t="s">
        <v>258</v>
      </c>
      <c r="V351" s="7" t="s">
        <v>45</v>
      </c>
      <c r="W351" s="7" t="s">
        <v>260</v>
      </c>
      <c r="X351" s="7" t="s">
        <v>261</v>
      </c>
      <c r="Y351" s="7" t="s">
        <v>262</v>
      </c>
      <c r="Z351" s="13" t="str">
        <f aca="true" t="array" ref="Z351:Z351">LEFT(Y351,LOOKUP(2^15,FIND(".",Y351,ROW(INDIRECT("1:"&amp;LEN(Y351)))))-1)</f>
        <v>LW_2024_001 - 20240212 - 1SET1</v>
      </c>
      <c r="AA351" s="7" t="s">
        <v>262</v>
      </c>
      <c r="AB351" s="13" t="str">
        <f aca="true" t="array" ref="AB351:AB351">LEFT(AA351,LOOKUP(2^15,FIND(".",AA351,ROW(INDIRECT("1:"&amp;LEN(AA351)))))-1)</f>
        <v>LW_2024_001 - 20240212 - 1SET1</v>
      </c>
      <c r="AC351" s="3" t="s">
        <v>263</v>
      </c>
      <c r="AD351" s="3" t="s">
        <v>263</v>
      </c>
    </row>
    <row r="352" customFormat="false" ht="17.9" hidden="false" customHeight="false" outlineLevel="0" collapsed="false">
      <c r="A352" s="2" t="s">
        <v>278</v>
      </c>
      <c r="B352" s="2" t="s">
        <v>279</v>
      </c>
      <c r="C352" s="3" t="s">
        <v>264</v>
      </c>
      <c r="D352" s="4" t="s">
        <v>265</v>
      </c>
      <c r="E352" s="3" t="s">
        <v>406</v>
      </c>
      <c r="F352" s="4" t="s">
        <v>917</v>
      </c>
      <c r="G352" s="3" t="str">
        <f aca="false">CONCATENATE(C352, "_",F352)</f>
        <v>NLA_2024_002_036</v>
      </c>
      <c r="H352" s="4" t="s">
        <v>253</v>
      </c>
      <c r="I352" s="27" t="s">
        <v>919</v>
      </c>
      <c r="J352" s="7" t="s">
        <v>38</v>
      </c>
      <c r="K352" s="4" t="s">
        <v>409</v>
      </c>
      <c r="L352" s="28" t="s">
        <v>415</v>
      </c>
      <c r="M352" s="4" t="s">
        <v>431</v>
      </c>
      <c r="N352" s="4" t="s">
        <v>410</v>
      </c>
      <c r="O352" s="4" t="s">
        <v>432</v>
      </c>
      <c r="P352" s="3" t="s">
        <v>73</v>
      </c>
      <c r="Q352" s="4" t="s">
        <v>411</v>
      </c>
      <c r="R352" s="30" t="s">
        <v>595</v>
      </c>
      <c r="S352" s="4" t="s">
        <v>413</v>
      </c>
      <c r="T352" s="29" t="n">
        <v>2</v>
      </c>
      <c r="U352" s="0" t="s">
        <v>267</v>
      </c>
      <c r="V352" s="7" t="s">
        <v>45</v>
      </c>
      <c r="W352" s="7" t="s">
        <v>920</v>
      </c>
      <c r="X352" s="7" t="s">
        <v>261</v>
      </c>
      <c r="Y352" s="7" t="s">
        <v>269</v>
      </c>
      <c r="Z352" s="13" t="str">
        <f aca="true" t="array" ref="Z352:Z352">LEFT(Y352,LOOKUP(2^15,FIND(".",Y352,ROW(INDIRECT("1:"&amp;LEN(Y352)))))-1)</f>
        <v>LW_2024_002 - 20240214 - 1</v>
      </c>
      <c r="AA352" s="7" t="s">
        <v>270</v>
      </c>
      <c r="AB352" s="13" t="str">
        <f aca="true" t="array" ref="AB352:AB352">LEFT(AA352,LOOKUP(2^15,FIND(".",AA352,ROW(INDIRECT("1:"&amp;LEN(AA352)))))-1)</f>
        <v>LW_2024_002 - 20240214 - 2</v>
      </c>
      <c r="AC352" s="3" t="str">
        <f aca="false">CONCATENATE(Z352, "-",F352, ".mzML")</f>
        <v>LW_2024_002 - 20240214 - 1-036.mzML</v>
      </c>
      <c r="AD352" s="3" t="str">
        <f aca="false">CONCATENATE(AB352, "-",F352, ".mzML")</f>
        <v>LW_2024_002 - 20240214 - 2-036.mzML</v>
      </c>
    </row>
    <row r="353" customFormat="false" ht="17.9" hidden="false" customHeight="false" outlineLevel="0" collapsed="false">
      <c r="A353" s="2" t="s">
        <v>278</v>
      </c>
      <c r="B353" s="2" t="s">
        <v>279</v>
      </c>
      <c r="C353" s="3" t="s">
        <v>271</v>
      </c>
      <c r="D353" s="4" t="s">
        <v>272</v>
      </c>
      <c r="E353" s="3" t="s">
        <v>406</v>
      </c>
      <c r="F353" s="4" t="s">
        <v>917</v>
      </c>
      <c r="G353" s="3" t="str">
        <f aca="false">CONCATENATE(C353, "_",F353)</f>
        <v>NLA_2024_003_036</v>
      </c>
      <c r="H353" s="4" t="s">
        <v>253</v>
      </c>
      <c r="I353" s="3" t="s">
        <v>921</v>
      </c>
      <c r="J353" s="7" t="s">
        <v>38</v>
      </c>
      <c r="K353" s="4" t="s">
        <v>409</v>
      </c>
      <c r="L353" s="28" t="s">
        <v>415</v>
      </c>
      <c r="M353" s="4" t="s">
        <v>431</v>
      </c>
      <c r="N353" s="4" t="s">
        <v>410</v>
      </c>
      <c r="O353" s="4" t="s">
        <v>432</v>
      </c>
      <c r="P353" s="3" t="s">
        <v>73</v>
      </c>
      <c r="Q353" s="4" t="s">
        <v>411</v>
      </c>
      <c r="R353" s="30" t="s">
        <v>632</v>
      </c>
      <c r="S353" s="4" t="s">
        <v>413</v>
      </c>
      <c r="T353" s="29" t="n">
        <v>2</v>
      </c>
      <c r="U353" s="0" t="s">
        <v>274</v>
      </c>
      <c r="V353" s="7" t="s">
        <v>45</v>
      </c>
      <c r="W353" s="7" t="s">
        <v>275</v>
      </c>
      <c r="X353" s="7" t="s">
        <v>261</v>
      </c>
      <c r="Y353" s="7" t="s">
        <v>276</v>
      </c>
      <c r="Z353" s="13" t="str">
        <f aca="true" t="array" ref="Z353:Z353">LEFT(Y353,LOOKUP(2^15,FIND(".",Y353,ROW(INDIRECT("1:"&amp;LEN(Y353)))))-1)</f>
        <v>LW_2024_003 - 20240215 - 1</v>
      </c>
      <c r="AA353" s="7" t="s">
        <v>277</v>
      </c>
      <c r="AB353" s="13" t="str">
        <f aca="true" t="array" ref="AB353:AB353">LEFT(AA353,LOOKUP(2^15,FIND(".",AA353,ROW(INDIRECT("1:"&amp;LEN(AA353)))))-1)</f>
        <v>LW_2024_003 - 20240215 - 2</v>
      </c>
      <c r="AC353" s="3" t="str">
        <f aca="false">CONCATENATE(Z353, "-",F353, ".mzML")</f>
        <v>LW_2024_003 - 20240215 - 1-036.mzML</v>
      </c>
      <c r="AD353" s="3" t="str">
        <f aca="false">CONCATENATE(AB353, "-",F353, ".mzML")</f>
        <v>LW_2024_003 - 20240215 - 2-036.mzML</v>
      </c>
    </row>
    <row r="354" customFormat="false" ht="16.4" hidden="true" customHeight="false" outlineLevel="0" collapsed="false">
      <c r="A354" s="2" t="s">
        <v>66</v>
      </c>
      <c r="B354" s="2" t="s">
        <v>67</v>
      </c>
      <c r="C354" s="0" t="s">
        <v>339</v>
      </c>
      <c r="D354" s="0" t="s">
        <v>340</v>
      </c>
      <c r="E354" s="0" t="s">
        <v>34</v>
      </c>
      <c r="F354" s="0" t="s">
        <v>917</v>
      </c>
      <c r="G354" s="0" t="s">
        <v>922</v>
      </c>
      <c r="H354" s="3" t="s">
        <v>36</v>
      </c>
      <c r="I354" s="14" t="s">
        <v>923</v>
      </c>
      <c r="J354" s="3" t="s">
        <v>38</v>
      </c>
      <c r="K354" s="3" t="s">
        <v>38</v>
      </c>
      <c r="L354" s="9" t="s">
        <v>39</v>
      </c>
      <c r="M354" s="3" t="s">
        <v>87</v>
      </c>
      <c r="N354" s="3" t="s">
        <v>41</v>
      </c>
      <c r="O354" s="3" t="s">
        <v>72</v>
      </c>
      <c r="P354" s="3" t="s">
        <v>73</v>
      </c>
      <c r="Q354" s="3" t="s">
        <v>40</v>
      </c>
      <c r="R354" s="3" t="s">
        <v>88</v>
      </c>
      <c r="S354" s="3" t="s">
        <v>40</v>
      </c>
      <c r="T354" s="3" t="n">
        <v>1</v>
      </c>
      <c r="U354" s="3" t="s">
        <v>924</v>
      </c>
      <c r="V354" s="3" t="s">
        <v>45</v>
      </c>
      <c r="W354" s="0" t="n">
        <v>5500</v>
      </c>
      <c r="X354" s="0" t="s">
        <v>344</v>
      </c>
      <c r="Y354" s="0" t="s">
        <v>345</v>
      </c>
      <c r="Z354" s="0" t="s">
        <v>346</v>
      </c>
      <c r="AA354" s="0" t="s">
        <v>347</v>
      </c>
      <c r="AB354" s="0" t="s">
        <v>348</v>
      </c>
      <c r="AC354" s="0" t="s">
        <v>925</v>
      </c>
      <c r="AD354" s="0" t="s">
        <v>926</v>
      </c>
    </row>
    <row r="355" customFormat="false" ht="17.9" hidden="true" customHeight="false" outlineLevel="0" collapsed="false">
      <c r="A355" s="2" t="s">
        <v>248</v>
      </c>
      <c r="B355" s="2" t="s">
        <v>249</v>
      </c>
      <c r="C355" s="3" t="s">
        <v>264</v>
      </c>
      <c r="D355" s="4" t="s">
        <v>265</v>
      </c>
      <c r="E355" s="3" t="s">
        <v>406</v>
      </c>
      <c r="F355" s="4" t="s">
        <v>927</v>
      </c>
      <c r="G355" s="3" t="str">
        <f aca="false">CONCATENATE(C355, "_",F355)</f>
        <v>NLA_2024_002_037</v>
      </c>
      <c r="H355" s="4" t="s">
        <v>253</v>
      </c>
      <c r="I355" s="27" t="s">
        <v>928</v>
      </c>
      <c r="J355" s="7" t="s">
        <v>38</v>
      </c>
      <c r="K355" s="4" t="s">
        <v>409</v>
      </c>
      <c r="L355" s="28" t="s">
        <v>415</v>
      </c>
      <c r="M355" s="4" t="s">
        <v>315</v>
      </c>
      <c r="N355" s="4" t="s">
        <v>410</v>
      </c>
      <c r="O355" s="4" t="s">
        <v>410</v>
      </c>
      <c r="P355" s="3" t="s">
        <v>73</v>
      </c>
      <c r="Q355" s="4" t="s">
        <v>411</v>
      </c>
      <c r="R355" s="30" t="s">
        <v>629</v>
      </c>
      <c r="S355" s="4" t="s">
        <v>413</v>
      </c>
      <c r="T355" s="29" t="n">
        <v>2</v>
      </c>
      <c r="U355" s="0" t="s">
        <v>267</v>
      </c>
      <c r="V355" s="7" t="s">
        <v>45</v>
      </c>
      <c r="W355" s="7" t="s">
        <v>929</v>
      </c>
      <c r="X355" s="7" t="s">
        <v>261</v>
      </c>
      <c r="Y355" s="7" t="s">
        <v>269</v>
      </c>
      <c r="Z355" s="13" t="str">
        <f aca="true" t="array" ref="Z355:Z355">LEFT(Y355,LOOKUP(2^15,FIND(".",Y355,ROW(INDIRECT("1:"&amp;LEN(Y355)))))-1)</f>
        <v>LW_2024_002 - 20240214 - 1</v>
      </c>
      <c r="AA355" s="7" t="s">
        <v>270</v>
      </c>
      <c r="AB355" s="13" t="str">
        <f aca="true" t="array" ref="AB355:AB355">LEFT(AA355,LOOKUP(2^15,FIND(".",AA355,ROW(INDIRECT("1:"&amp;LEN(AA355)))))-1)</f>
        <v>LW_2024_002 - 20240214 - 2</v>
      </c>
      <c r="AC355" s="3" t="str">
        <f aca="false">CONCATENATE(Z355, "-",F355, ".mzML")</f>
        <v>LW_2024_002 - 20240214 - 1-037.mzML</v>
      </c>
      <c r="AD355" s="3" t="str">
        <f aca="false">CONCATENATE(AB355, "-",F355, ".mzML")</f>
        <v>LW_2024_002 - 20240214 - 2-037.mzML</v>
      </c>
    </row>
    <row r="356" customFormat="false" ht="17.9" hidden="true" customHeight="false" outlineLevel="0" collapsed="false">
      <c r="A356" s="2" t="s">
        <v>248</v>
      </c>
      <c r="B356" s="2" t="s">
        <v>249</v>
      </c>
      <c r="C356" s="3" t="s">
        <v>271</v>
      </c>
      <c r="D356" s="4" t="s">
        <v>272</v>
      </c>
      <c r="E356" s="3" t="s">
        <v>406</v>
      </c>
      <c r="F356" s="4" t="s">
        <v>927</v>
      </c>
      <c r="G356" s="0" t="str">
        <f aca="false">CONCATENATE(C356, "_",F356)</f>
        <v>NLA_2024_003_037</v>
      </c>
      <c r="H356" s="4" t="s">
        <v>253</v>
      </c>
      <c r="I356" s="3" t="s">
        <v>930</v>
      </c>
      <c r="J356" s="7" t="s">
        <v>38</v>
      </c>
      <c r="K356" s="4" t="s">
        <v>409</v>
      </c>
      <c r="L356" s="28" t="s">
        <v>415</v>
      </c>
      <c r="M356" s="4" t="s">
        <v>315</v>
      </c>
      <c r="N356" s="4" t="s">
        <v>410</v>
      </c>
      <c r="O356" s="4" t="s">
        <v>410</v>
      </c>
      <c r="P356" s="3" t="s">
        <v>73</v>
      </c>
      <c r="Q356" s="4" t="s">
        <v>411</v>
      </c>
      <c r="R356" s="30" t="s">
        <v>662</v>
      </c>
      <c r="S356" s="4" t="s">
        <v>413</v>
      </c>
      <c r="T356" s="29" t="n">
        <v>2</v>
      </c>
      <c r="U356" s="0" t="s">
        <v>274</v>
      </c>
      <c r="V356" s="7" t="s">
        <v>45</v>
      </c>
      <c r="W356" s="7" t="s">
        <v>275</v>
      </c>
      <c r="X356" s="7" t="s">
        <v>261</v>
      </c>
      <c r="Y356" s="7" t="s">
        <v>276</v>
      </c>
      <c r="Z356" s="13" t="str">
        <f aca="true" t="array" ref="Z356:Z356">LEFT(Y356,LOOKUP(2^15,FIND(".",Y356,ROW(INDIRECT("1:"&amp;LEN(Y356)))))-1)</f>
        <v>LW_2024_003 - 20240215 - 1</v>
      </c>
      <c r="AA356" s="7" t="s">
        <v>277</v>
      </c>
      <c r="AB356" s="13" t="str">
        <f aca="true" t="array" ref="AB356:AB356">LEFT(AA356,LOOKUP(2^15,FIND(".",AA356,ROW(INDIRECT("1:"&amp;LEN(AA356)))))-1)</f>
        <v>LW_2024_003 - 20240215 - 2</v>
      </c>
      <c r="AC356" s="0" t="str">
        <f aca="false">CONCATENATE(Z356, "-",F356, ".mzML")</f>
        <v>LW_2024_003 - 20240215 - 1-037.mzML</v>
      </c>
      <c r="AD356" s="0" t="str">
        <f aca="false">CONCATENATE(AB356, "-",F356, ".mzML")</f>
        <v>LW_2024_003 - 20240215 - 2-037.mzML</v>
      </c>
    </row>
    <row r="357" customFormat="false" ht="17.9" hidden="false" customHeight="false" outlineLevel="0" collapsed="false">
      <c r="A357" s="2" t="s">
        <v>278</v>
      </c>
      <c r="B357" s="2" t="s">
        <v>279</v>
      </c>
      <c r="C357" s="3" t="s">
        <v>250</v>
      </c>
      <c r="D357" s="4" t="s">
        <v>251</v>
      </c>
      <c r="E357" s="3" t="s">
        <v>406</v>
      </c>
      <c r="F357" s="4" t="s">
        <v>927</v>
      </c>
      <c r="G357" s="3" t="str">
        <f aca="false">CONCATENATE(C357, "_",F357)</f>
        <v>NLA_2024_001_037</v>
      </c>
      <c r="H357" s="4" t="s">
        <v>253</v>
      </c>
      <c r="I357" s="27" t="s">
        <v>931</v>
      </c>
      <c r="J357" s="7" t="s">
        <v>38</v>
      </c>
      <c r="K357" s="4" t="s">
        <v>409</v>
      </c>
      <c r="L357" s="28" t="s">
        <v>288</v>
      </c>
      <c r="M357" s="4" t="s">
        <v>431</v>
      </c>
      <c r="N357" s="4" t="s">
        <v>410</v>
      </c>
      <c r="O357" s="4" t="s">
        <v>432</v>
      </c>
      <c r="P357" s="3" t="s">
        <v>73</v>
      </c>
      <c r="Q357" s="4" t="s">
        <v>411</v>
      </c>
      <c r="R357" s="30" t="s">
        <v>627</v>
      </c>
      <c r="S357" s="4" t="s">
        <v>413</v>
      </c>
      <c r="T357" s="29" t="n">
        <v>2</v>
      </c>
      <c r="U357" s="0" t="s">
        <v>258</v>
      </c>
      <c r="V357" s="7" t="s">
        <v>45</v>
      </c>
      <c r="W357" s="7" t="s">
        <v>260</v>
      </c>
      <c r="X357" s="7" t="s">
        <v>261</v>
      </c>
      <c r="Y357" s="7" t="s">
        <v>262</v>
      </c>
      <c r="Z357" s="13" t="str">
        <f aca="true" t="array" ref="Z357:Z357">LEFT(Y357,LOOKUP(2^15,FIND(".",Y357,ROW(INDIRECT("1:"&amp;LEN(Y357)))))-1)</f>
        <v>LW_2024_001 - 20240212 - 1SET1</v>
      </c>
      <c r="AA357" s="7" t="s">
        <v>262</v>
      </c>
      <c r="AB357" s="13" t="str">
        <f aca="true" t="array" ref="AB357:AB357">LEFT(AA357,LOOKUP(2^15,FIND(".",AA357,ROW(INDIRECT("1:"&amp;LEN(AA357)))))-1)</f>
        <v>LW_2024_001 - 20240212 - 1SET1</v>
      </c>
      <c r="AC357" s="3" t="s">
        <v>263</v>
      </c>
      <c r="AD357" s="3" t="s">
        <v>263</v>
      </c>
    </row>
    <row r="358" customFormat="false" ht="16.4" hidden="true" customHeight="false" outlineLevel="0" collapsed="false">
      <c r="A358" s="2" t="s">
        <v>66</v>
      </c>
      <c r="B358" s="2" t="s">
        <v>67</v>
      </c>
      <c r="C358" s="0" t="s">
        <v>932</v>
      </c>
      <c r="D358" s="0" t="s">
        <v>933</v>
      </c>
      <c r="E358" s="0" t="s">
        <v>34</v>
      </c>
      <c r="F358" s="0" t="s">
        <v>927</v>
      </c>
      <c r="G358" s="0" t="s">
        <v>934</v>
      </c>
      <c r="H358" s="0" t="s">
        <v>36</v>
      </c>
      <c r="I358" s="3" t="s">
        <v>935</v>
      </c>
      <c r="J358" s="3" t="s">
        <v>38</v>
      </c>
      <c r="K358" s="3" t="s">
        <v>38</v>
      </c>
      <c r="L358" s="9" t="s">
        <v>39</v>
      </c>
      <c r="M358" s="3" t="s">
        <v>40</v>
      </c>
      <c r="N358" s="3" t="s">
        <v>41</v>
      </c>
      <c r="O358" s="3" t="s">
        <v>72</v>
      </c>
      <c r="P358" s="3" t="s">
        <v>40</v>
      </c>
      <c r="Q358" s="3" t="s">
        <v>40</v>
      </c>
      <c r="R358" s="3" t="s">
        <v>43</v>
      </c>
      <c r="S358" s="3" t="s">
        <v>40</v>
      </c>
      <c r="T358" s="3" t="n">
        <v>1</v>
      </c>
      <c r="U358" s="0" t="s">
        <v>819</v>
      </c>
      <c r="V358" s="3" t="s">
        <v>45</v>
      </c>
      <c r="W358" s="0" t="n">
        <v>5500</v>
      </c>
      <c r="X358" s="0" t="s">
        <v>936</v>
      </c>
      <c r="Y358" s="0" t="s">
        <v>937</v>
      </c>
      <c r="Z358" s="0" t="s">
        <v>938</v>
      </c>
      <c r="AA358" s="0" t="s">
        <v>939</v>
      </c>
      <c r="AB358" s="0" t="s">
        <v>940</v>
      </c>
      <c r="AC358" s="0" t="s">
        <v>941</v>
      </c>
      <c r="AD358" s="0" t="s">
        <v>942</v>
      </c>
    </row>
    <row r="359" customFormat="false" ht="17.9" hidden="true" customHeight="false" outlineLevel="0" collapsed="false">
      <c r="A359" s="2" t="s">
        <v>248</v>
      </c>
      <c r="B359" s="2" t="s">
        <v>249</v>
      </c>
      <c r="C359" s="3" t="s">
        <v>250</v>
      </c>
      <c r="D359" s="4" t="s">
        <v>251</v>
      </c>
      <c r="E359" s="3" t="s">
        <v>406</v>
      </c>
      <c r="F359" s="4" t="s">
        <v>943</v>
      </c>
      <c r="G359" s="3" t="str">
        <f aca="false">CONCATENATE(C359, "_",F359)</f>
        <v>NLA_2024_001_038</v>
      </c>
      <c r="H359" s="4" t="s">
        <v>253</v>
      </c>
      <c r="I359" s="27" t="s">
        <v>944</v>
      </c>
      <c r="J359" s="7" t="s">
        <v>38</v>
      </c>
      <c r="K359" s="4" t="s">
        <v>409</v>
      </c>
      <c r="L359" s="28" t="s">
        <v>288</v>
      </c>
      <c r="M359" s="4" t="s">
        <v>315</v>
      </c>
      <c r="N359" s="4" t="s">
        <v>410</v>
      </c>
      <c r="O359" s="4" t="s">
        <v>410</v>
      </c>
      <c r="P359" s="3" t="s">
        <v>73</v>
      </c>
      <c r="Q359" s="4" t="s">
        <v>411</v>
      </c>
      <c r="R359" s="30" t="s">
        <v>657</v>
      </c>
      <c r="S359" s="4" t="s">
        <v>413</v>
      </c>
      <c r="T359" s="29" t="n">
        <v>2</v>
      </c>
      <c r="U359" s="0" t="s">
        <v>258</v>
      </c>
      <c r="V359" s="7" t="s">
        <v>45</v>
      </c>
      <c r="W359" s="7" t="s">
        <v>260</v>
      </c>
      <c r="X359" s="7" t="s">
        <v>261</v>
      </c>
      <c r="Y359" s="7" t="s">
        <v>262</v>
      </c>
      <c r="Z359" s="13" t="str">
        <f aca="true" t="array" ref="Z359:Z359">LEFT(Y359,LOOKUP(2^15,FIND(".",Y359,ROW(INDIRECT("1:"&amp;LEN(Y359)))))-1)</f>
        <v>LW_2024_001 - 20240212 - 1SET1</v>
      </c>
      <c r="AA359" s="7" t="s">
        <v>262</v>
      </c>
      <c r="AB359" s="13" t="str">
        <f aca="true" t="array" ref="AB359:AB359">LEFT(AA359,LOOKUP(2^15,FIND(".",AA359,ROW(INDIRECT("1:"&amp;LEN(AA359)))))-1)</f>
        <v>LW_2024_001 - 20240212 - 1SET1</v>
      </c>
      <c r="AC359" s="3" t="s">
        <v>263</v>
      </c>
      <c r="AD359" s="3" t="s">
        <v>263</v>
      </c>
    </row>
    <row r="360" customFormat="false" ht="17.9" hidden="false" customHeight="false" outlineLevel="0" collapsed="false">
      <c r="A360" s="2" t="s">
        <v>278</v>
      </c>
      <c r="B360" s="2" t="s">
        <v>279</v>
      </c>
      <c r="C360" s="3" t="s">
        <v>264</v>
      </c>
      <c r="D360" s="4" t="s">
        <v>265</v>
      </c>
      <c r="E360" s="3" t="s">
        <v>406</v>
      </c>
      <c r="F360" s="4" t="s">
        <v>943</v>
      </c>
      <c r="G360" s="3" t="str">
        <f aca="false">CONCATENATE(C360, "_",F360)</f>
        <v>NLA_2024_002_038</v>
      </c>
      <c r="H360" s="4" t="s">
        <v>253</v>
      </c>
      <c r="I360" s="27" t="s">
        <v>945</v>
      </c>
      <c r="J360" s="7" t="s">
        <v>38</v>
      </c>
      <c r="K360" s="4" t="s">
        <v>409</v>
      </c>
      <c r="L360" s="28" t="s">
        <v>415</v>
      </c>
      <c r="M360" s="4" t="s">
        <v>431</v>
      </c>
      <c r="N360" s="4" t="s">
        <v>410</v>
      </c>
      <c r="O360" s="4" t="s">
        <v>432</v>
      </c>
      <c r="P360" s="3" t="s">
        <v>73</v>
      </c>
      <c r="Q360" s="4" t="s">
        <v>411</v>
      </c>
      <c r="R360" s="30" t="s">
        <v>629</v>
      </c>
      <c r="S360" s="4" t="s">
        <v>413</v>
      </c>
      <c r="T360" s="29" t="n">
        <v>2</v>
      </c>
      <c r="U360" s="0" t="s">
        <v>267</v>
      </c>
      <c r="V360" s="7" t="s">
        <v>45</v>
      </c>
      <c r="W360" s="7" t="s">
        <v>946</v>
      </c>
      <c r="X360" s="7" t="s">
        <v>261</v>
      </c>
      <c r="Y360" s="7" t="s">
        <v>269</v>
      </c>
      <c r="Z360" s="13" t="str">
        <f aca="true" t="array" ref="Z360:Z360">LEFT(Y360,LOOKUP(2^15,FIND(".",Y360,ROW(INDIRECT("1:"&amp;LEN(Y360)))))-1)</f>
        <v>LW_2024_002 - 20240214 - 1</v>
      </c>
      <c r="AA360" s="7" t="s">
        <v>270</v>
      </c>
      <c r="AB360" s="13" t="str">
        <f aca="true" t="array" ref="AB360:AB360">LEFT(AA360,LOOKUP(2^15,FIND(".",AA360,ROW(INDIRECT("1:"&amp;LEN(AA360)))))-1)</f>
        <v>LW_2024_002 - 20240214 - 2</v>
      </c>
      <c r="AC360" s="3" t="str">
        <f aca="false">CONCATENATE(Z360, "-",F360, ".mzML")</f>
        <v>LW_2024_002 - 20240214 - 1-038.mzML</v>
      </c>
      <c r="AD360" s="3" t="str">
        <f aca="false">CONCATENATE(AB360, "-",F360, ".mzML")</f>
        <v>LW_2024_002 - 20240214 - 2-038.mzML</v>
      </c>
    </row>
    <row r="361" customFormat="false" ht="17.9" hidden="false" customHeight="false" outlineLevel="0" collapsed="false">
      <c r="A361" s="2" t="s">
        <v>278</v>
      </c>
      <c r="B361" s="2" t="s">
        <v>279</v>
      </c>
      <c r="C361" s="3" t="s">
        <v>271</v>
      </c>
      <c r="D361" s="4" t="s">
        <v>272</v>
      </c>
      <c r="E361" s="3" t="s">
        <v>406</v>
      </c>
      <c r="F361" s="4" t="s">
        <v>943</v>
      </c>
      <c r="G361" s="3" t="str">
        <f aca="false">CONCATENATE(C361, "_",F361)</f>
        <v>NLA_2024_003_038</v>
      </c>
      <c r="H361" s="4" t="s">
        <v>253</v>
      </c>
      <c r="I361" s="3" t="s">
        <v>947</v>
      </c>
      <c r="J361" s="7" t="s">
        <v>38</v>
      </c>
      <c r="K361" s="4" t="s">
        <v>409</v>
      </c>
      <c r="L361" s="28" t="s">
        <v>415</v>
      </c>
      <c r="M361" s="4" t="s">
        <v>431</v>
      </c>
      <c r="N361" s="4" t="s">
        <v>410</v>
      </c>
      <c r="O361" s="4" t="s">
        <v>432</v>
      </c>
      <c r="P361" s="3" t="s">
        <v>73</v>
      </c>
      <c r="Q361" s="4" t="s">
        <v>411</v>
      </c>
      <c r="R361" s="30" t="s">
        <v>662</v>
      </c>
      <c r="S361" s="4" t="s">
        <v>413</v>
      </c>
      <c r="T361" s="29" t="n">
        <v>2</v>
      </c>
      <c r="U361" s="0" t="s">
        <v>274</v>
      </c>
      <c r="V361" s="7" t="s">
        <v>45</v>
      </c>
      <c r="W361" s="7" t="s">
        <v>275</v>
      </c>
      <c r="X361" s="7" t="s">
        <v>261</v>
      </c>
      <c r="Y361" s="7" t="s">
        <v>276</v>
      </c>
      <c r="Z361" s="13" t="str">
        <f aca="true" t="array" ref="Z361:Z361">LEFT(Y361,LOOKUP(2^15,FIND(".",Y361,ROW(INDIRECT("1:"&amp;LEN(Y361)))))-1)</f>
        <v>LW_2024_003 - 20240215 - 1</v>
      </c>
      <c r="AA361" s="7" t="s">
        <v>277</v>
      </c>
      <c r="AB361" s="13" t="str">
        <f aca="true" t="array" ref="AB361:AB361">LEFT(AA361,LOOKUP(2^15,FIND(".",AA361,ROW(INDIRECT("1:"&amp;LEN(AA361)))))-1)</f>
        <v>LW_2024_003 - 20240215 - 2</v>
      </c>
      <c r="AC361" s="3" t="str">
        <f aca="false">CONCATENATE(Z361, "-",F361, ".mzML")</f>
        <v>LW_2024_003 - 20240215 - 1-038.mzML</v>
      </c>
      <c r="AD361" s="3" t="str">
        <f aca="false">CONCATENATE(AB361, "-",F361, ".mzML")</f>
        <v>LW_2024_003 - 20240215 - 2-038.mzML</v>
      </c>
    </row>
    <row r="362" customFormat="false" ht="16.4" hidden="true" customHeight="false" outlineLevel="0" collapsed="false">
      <c r="A362" s="2" t="s">
        <v>30</v>
      </c>
      <c r="B362" s="2" t="s">
        <v>31</v>
      </c>
      <c r="C362" s="0" t="s">
        <v>932</v>
      </c>
      <c r="D362" s="0" t="s">
        <v>933</v>
      </c>
      <c r="E362" s="0" t="s">
        <v>34</v>
      </c>
      <c r="F362" s="0" t="s">
        <v>943</v>
      </c>
      <c r="G362" s="0" t="s">
        <v>948</v>
      </c>
      <c r="H362" s="0" t="s">
        <v>36</v>
      </c>
      <c r="I362" s="3" t="s">
        <v>949</v>
      </c>
      <c r="J362" s="3" t="s">
        <v>38</v>
      </c>
      <c r="K362" s="3" t="s">
        <v>38</v>
      </c>
      <c r="L362" s="9" t="s">
        <v>39</v>
      </c>
      <c r="M362" s="3" t="s">
        <v>40</v>
      </c>
      <c r="N362" s="3" t="s">
        <v>41</v>
      </c>
      <c r="O362" s="3" t="s">
        <v>42</v>
      </c>
      <c r="P362" s="3" t="s">
        <v>40</v>
      </c>
      <c r="Q362" s="3" t="s">
        <v>40</v>
      </c>
      <c r="R362" s="3" t="s">
        <v>43</v>
      </c>
      <c r="S362" s="3" t="s">
        <v>40</v>
      </c>
      <c r="T362" s="3" t="n">
        <v>1</v>
      </c>
      <c r="U362" s="0" t="s">
        <v>426</v>
      </c>
      <c r="V362" s="3" t="s">
        <v>45</v>
      </c>
      <c r="W362" s="0" t="n">
        <v>5500</v>
      </c>
      <c r="X362" s="0" t="s">
        <v>936</v>
      </c>
      <c r="Y362" s="0" t="s">
        <v>937</v>
      </c>
      <c r="Z362" s="0" t="s">
        <v>938</v>
      </c>
      <c r="AA362" s="0" t="s">
        <v>939</v>
      </c>
      <c r="AB362" s="0" t="s">
        <v>940</v>
      </c>
      <c r="AC362" s="0" t="s">
        <v>950</v>
      </c>
      <c r="AD362" s="0" t="s">
        <v>951</v>
      </c>
    </row>
    <row r="363" customFormat="false" ht="17.9" hidden="true" customHeight="false" outlineLevel="0" collapsed="false">
      <c r="A363" s="2" t="s">
        <v>248</v>
      </c>
      <c r="B363" s="2" t="s">
        <v>249</v>
      </c>
      <c r="C363" s="3" t="s">
        <v>271</v>
      </c>
      <c r="D363" s="4" t="s">
        <v>272</v>
      </c>
      <c r="E363" s="3" t="s">
        <v>406</v>
      </c>
      <c r="F363" s="4" t="s">
        <v>952</v>
      </c>
      <c r="G363" s="0" t="str">
        <f aca="false">CONCATENATE(C363, "_",F363)</f>
        <v>NLA_2024_003_039</v>
      </c>
      <c r="H363" s="4" t="s">
        <v>253</v>
      </c>
      <c r="I363" s="3" t="s">
        <v>953</v>
      </c>
      <c r="J363" s="7" t="s">
        <v>38</v>
      </c>
      <c r="K363" s="4" t="s">
        <v>409</v>
      </c>
      <c r="L363" s="28" t="s">
        <v>415</v>
      </c>
      <c r="M363" s="4" t="s">
        <v>315</v>
      </c>
      <c r="N363" s="4" t="s">
        <v>410</v>
      </c>
      <c r="O363" s="4" t="s">
        <v>410</v>
      </c>
      <c r="P363" s="3" t="s">
        <v>73</v>
      </c>
      <c r="Q363" s="4" t="s">
        <v>411</v>
      </c>
      <c r="R363" s="30" t="s">
        <v>689</v>
      </c>
      <c r="S363" s="4" t="s">
        <v>413</v>
      </c>
      <c r="T363" s="29" t="n">
        <v>2</v>
      </c>
      <c r="U363" s="3" t="s">
        <v>274</v>
      </c>
      <c r="V363" s="7" t="s">
        <v>45</v>
      </c>
      <c r="W363" s="7" t="s">
        <v>275</v>
      </c>
      <c r="X363" s="7" t="s">
        <v>261</v>
      </c>
      <c r="Y363" s="7" t="s">
        <v>276</v>
      </c>
      <c r="Z363" s="13" t="str">
        <f aca="true" t="array" ref="Z363:Z363">LEFT(Y363,LOOKUP(2^15,FIND(".",Y363,ROW(INDIRECT("1:"&amp;LEN(Y363)))))-1)</f>
        <v>LW_2024_003 - 20240215 - 1</v>
      </c>
      <c r="AA363" s="7" t="s">
        <v>277</v>
      </c>
      <c r="AB363" s="13" t="str">
        <f aca="true" t="array" ref="AB363:AB363">LEFT(AA363,LOOKUP(2^15,FIND(".",AA363,ROW(INDIRECT("1:"&amp;LEN(AA363)))))-1)</f>
        <v>LW_2024_003 - 20240215 - 2</v>
      </c>
      <c r="AC363" s="0" t="str">
        <f aca="false">CONCATENATE(Z363, "-",F363, ".mzML")</f>
        <v>LW_2024_003 - 20240215 - 1-039.mzML</v>
      </c>
      <c r="AD363" s="0" t="str">
        <f aca="false">CONCATENATE(AB363, "-",F363, ".mzML")</f>
        <v>LW_2024_003 - 20240215 - 2-039.mzML</v>
      </c>
    </row>
    <row r="364" customFormat="false" ht="17.9" hidden="false" customHeight="false" outlineLevel="0" collapsed="false">
      <c r="A364" s="2" t="s">
        <v>278</v>
      </c>
      <c r="B364" s="2" t="s">
        <v>279</v>
      </c>
      <c r="C364" s="3" t="s">
        <v>250</v>
      </c>
      <c r="D364" s="4" t="s">
        <v>251</v>
      </c>
      <c r="E364" s="3" t="s">
        <v>406</v>
      </c>
      <c r="F364" s="4" t="s">
        <v>952</v>
      </c>
      <c r="G364" s="3" t="str">
        <f aca="false">CONCATENATE(C364, "_",F364)</f>
        <v>NLA_2024_001_039</v>
      </c>
      <c r="H364" s="4" t="s">
        <v>253</v>
      </c>
      <c r="I364" s="27" t="s">
        <v>954</v>
      </c>
      <c r="J364" s="7" t="s">
        <v>38</v>
      </c>
      <c r="K364" s="4" t="s">
        <v>409</v>
      </c>
      <c r="L364" s="28" t="s">
        <v>288</v>
      </c>
      <c r="M364" s="4" t="s">
        <v>431</v>
      </c>
      <c r="N364" s="4" t="s">
        <v>410</v>
      </c>
      <c r="O364" s="4" t="s">
        <v>432</v>
      </c>
      <c r="P364" s="3" t="s">
        <v>73</v>
      </c>
      <c r="Q364" s="4" t="s">
        <v>411</v>
      </c>
      <c r="R364" s="30" t="s">
        <v>657</v>
      </c>
      <c r="S364" s="4" t="s">
        <v>413</v>
      </c>
      <c r="T364" s="29" t="n">
        <v>2</v>
      </c>
      <c r="U364" s="0" t="s">
        <v>258</v>
      </c>
      <c r="V364" s="7" t="s">
        <v>45</v>
      </c>
      <c r="W364" s="7" t="s">
        <v>260</v>
      </c>
      <c r="X364" s="7" t="s">
        <v>261</v>
      </c>
      <c r="Y364" s="7" t="s">
        <v>262</v>
      </c>
      <c r="Z364" s="13" t="str">
        <f aca="true" t="array" ref="Z364:Z364">LEFT(Y364,LOOKUP(2^15,FIND(".",Y364,ROW(INDIRECT("1:"&amp;LEN(Y364)))))-1)</f>
        <v>LW_2024_001 - 20240212 - 1SET1</v>
      </c>
      <c r="AA364" s="7" t="s">
        <v>262</v>
      </c>
      <c r="AB364" s="13" t="str">
        <f aca="true" t="array" ref="AB364:AB364">LEFT(AA364,LOOKUP(2^15,FIND(".",AA364,ROW(INDIRECT("1:"&amp;LEN(AA364)))))-1)</f>
        <v>LW_2024_001 - 20240212 - 1SET1</v>
      </c>
      <c r="AC364" s="3" t="s">
        <v>263</v>
      </c>
      <c r="AD364" s="3" t="s">
        <v>263</v>
      </c>
    </row>
    <row r="365" customFormat="false" ht="17.9" hidden="false" customHeight="false" outlineLevel="0" collapsed="false">
      <c r="A365" s="2" t="s">
        <v>278</v>
      </c>
      <c r="B365" s="2" t="s">
        <v>279</v>
      </c>
      <c r="C365" s="3" t="s">
        <v>264</v>
      </c>
      <c r="D365" s="4" t="s">
        <v>265</v>
      </c>
      <c r="E365" s="3" t="s">
        <v>406</v>
      </c>
      <c r="F365" s="4" t="s">
        <v>952</v>
      </c>
      <c r="G365" s="3" t="str">
        <f aca="false">CONCATENATE(C365, "_",F365)</f>
        <v>NLA_2024_002_039</v>
      </c>
      <c r="H365" s="4" t="s">
        <v>253</v>
      </c>
      <c r="I365" s="27" t="s">
        <v>955</v>
      </c>
      <c r="J365" s="7" t="s">
        <v>38</v>
      </c>
      <c r="K365" s="4" t="s">
        <v>409</v>
      </c>
      <c r="L365" s="28" t="s">
        <v>415</v>
      </c>
      <c r="M365" s="4" t="s">
        <v>431</v>
      </c>
      <c r="N365" s="4" t="s">
        <v>410</v>
      </c>
      <c r="O365" s="4" t="s">
        <v>432</v>
      </c>
      <c r="P365" s="3" t="s">
        <v>73</v>
      </c>
      <c r="Q365" s="4" t="s">
        <v>411</v>
      </c>
      <c r="R365" s="30" t="s">
        <v>659</v>
      </c>
      <c r="S365" s="4" t="s">
        <v>413</v>
      </c>
      <c r="T365" s="29" t="n">
        <v>2</v>
      </c>
      <c r="U365" s="0" t="s">
        <v>267</v>
      </c>
      <c r="V365" s="7" t="s">
        <v>45</v>
      </c>
      <c r="W365" s="7" t="s">
        <v>956</v>
      </c>
      <c r="X365" s="7" t="s">
        <v>261</v>
      </c>
      <c r="Y365" s="7" t="s">
        <v>269</v>
      </c>
      <c r="Z365" s="13" t="str">
        <f aca="true" t="array" ref="Z365:Z365">LEFT(Y365,LOOKUP(2^15,FIND(".",Y365,ROW(INDIRECT("1:"&amp;LEN(Y365)))))-1)</f>
        <v>LW_2024_002 - 20240214 - 1</v>
      </c>
      <c r="AA365" s="7" t="s">
        <v>270</v>
      </c>
      <c r="AB365" s="13" t="str">
        <f aca="true" t="array" ref="AB365:AB365">LEFT(AA365,LOOKUP(2^15,FIND(".",AA365,ROW(INDIRECT("1:"&amp;LEN(AA365)))))-1)</f>
        <v>LW_2024_002 - 20240214 - 2</v>
      </c>
      <c r="AC365" s="3" t="str">
        <f aca="false">CONCATENATE(Z365, "-",F365, ".mzML")</f>
        <v>LW_2024_002 - 20240214 - 1-039.mzML</v>
      </c>
      <c r="AD365" s="3" t="str">
        <f aca="false">CONCATENATE(AB365, "-",F365, ".mzML")</f>
        <v>LW_2024_002 - 20240214 - 2-039.mzML</v>
      </c>
    </row>
    <row r="366" customFormat="false" ht="16.4" hidden="true" customHeight="false" outlineLevel="0" collapsed="false">
      <c r="A366" s="2" t="s">
        <v>58</v>
      </c>
      <c r="B366" s="2" t="s">
        <v>59</v>
      </c>
      <c r="C366" s="0" t="s">
        <v>932</v>
      </c>
      <c r="D366" s="0" t="s">
        <v>933</v>
      </c>
      <c r="E366" s="0" t="s">
        <v>34</v>
      </c>
      <c r="F366" s="0" t="s">
        <v>952</v>
      </c>
      <c r="G366" s="0" t="s">
        <v>957</v>
      </c>
      <c r="H366" s="3" t="s">
        <v>36</v>
      </c>
      <c r="I366" s="3" t="s">
        <v>958</v>
      </c>
      <c r="J366" s="3" t="s">
        <v>38</v>
      </c>
      <c r="K366" s="3" t="s">
        <v>38</v>
      </c>
      <c r="L366" s="9" t="s">
        <v>39</v>
      </c>
      <c r="M366" s="3" t="s">
        <v>140</v>
      </c>
      <c r="N366" s="3" t="s">
        <v>41</v>
      </c>
      <c r="O366" s="3" t="s">
        <v>62</v>
      </c>
      <c r="P366" s="3" t="s">
        <v>130</v>
      </c>
      <c r="Q366" s="3" t="s">
        <v>40</v>
      </c>
      <c r="R366" s="3" t="s">
        <v>88</v>
      </c>
      <c r="S366" s="3" t="s">
        <v>40</v>
      </c>
      <c r="T366" s="3" t="n">
        <v>1</v>
      </c>
      <c r="U366" s="0" t="s">
        <v>924</v>
      </c>
      <c r="V366" s="3" t="s">
        <v>45</v>
      </c>
      <c r="W366" s="0" t="n">
        <v>5500</v>
      </c>
      <c r="X366" s="0" t="s">
        <v>936</v>
      </c>
      <c r="Y366" s="0" t="s">
        <v>937</v>
      </c>
      <c r="Z366" s="0" t="s">
        <v>938</v>
      </c>
      <c r="AA366" s="0" t="s">
        <v>939</v>
      </c>
      <c r="AB366" s="0" t="s">
        <v>940</v>
      </c>
      <c r="AC366" s="0" t="s">
        <v>959</v>
      </c>
      <c r="AD366" s="0" t="s">
        <v>960</v>
      </c>
    </row>
    <row r="367" customFormat="false" ht="17.9" hidden="true" customHeight="false" outlineLevel="0" collapsed="false">
      <c r="A367" s="2" t="s">
        <v>248</v>
      </c>
      <c r="B367" s="2" t="s">
        <v>249</v>
      </c>
      <c r="C367" s="3" t="s">
        <v>250</v>
      </c>
      <c r="D367" s="4" t="s">
        <v>251</v>
      </c>
      <c r="E367" s="3" t="s">
        <v>406</v>
      </c>
      <c r="F367" s="4" t="s">
        <v>961</v>
      </c>
      <c r="G367" s="3" t="str">
        <f aca="false">CONCATENATE(C367, "_",F367)</f>
        <v>NLA_2024_001_040</v>
      </c>
      <c r="H367" s="4" t="s">
        <v>253</v>
      </c>
      <c r="I367" s="27" t="s">
        <v>962</v>
      </c>
      <c r="J367" s="7" t="s">
        <v>38</v>
      </c>
      <c r="K367" s="4" t="s">
        <v>409</v>
      </c>
      <c r="L367" s="28" t="s">
        <v>288</v>
      </c>
      <c r="M367" s="4" t="s">
        <v>315</v>
      </c>
      <c r="N367" s="4" t="s">
        <v>410</v>
      </c>
      <c r="O367" s="4" t="s">
        <v>410</v>
      </c>
      <c r="P367" s="3" t="s">
        <v>73</v>
      </c>
      <c r="Q367" s="4" t="s">
        <v>411</v>
      </c>
      <c r="R367" s="30" t="s">
        <v>687</v>
      </c>
      <c r="S367" s="4" t="s">
        <v>413</v>
      </c>
      <c r="T367" s="29" t="n">
        <v>2</v>
      </c>
      <c r="U367" s="0" t="s">
        <v>258</v>
      </c>
      <c r="V367" s="7" t="s">
        <v>45</v>
      </c>
      <c r="W367" s="7" t="s">
        <v>260</v>
      </c>
      <c r="X367" s="7" t="s">
        <v>261</v>
      </c>
      <c r="Y367" s="7" t="s">
        <v>262</v>
      </c>
      <c r="Z367" s="13" t="str">
        <f aca="true" t="array" ref="Z367:Z367">LEFT(Y367,LOOKUP(2^15,FIND(".",Y367,ROW(INDIRECT("1:"&amp;LEN(Y367)))))-1)</f>
        <v>LW_2024_001 - 20240212 - 1SET1</v>
      </c>
      <c r="AA367" s="7" t="s">
        <v>262</v>
      </c>
      <c r="AB367" s="13" t="str">
        <f aca="true" t="array" ref="AB367:AB367">LEFT(AA367,LOOKUP(2^15,FIND(".",AA367,ROW(INDIRECT("1:"&amp;LEN(AA367)))))-1)</f>
        <v>LW_2024_001 - 20240212 - 1SET1</v>
      </c>
      <c r="AC367" s="3" t="s">
        <v>263</v>
      </c>
      <c r="AD367" s="3" t="s">
        <v>263</v>
      </c>
    </row>
    <row r="368" customFormat="false" ht="17.9" hidden="true" customHeight="false" outlineLevel="0" collapsed="false">
      <c r="A368" s="2" t="s">
        <v>248</v>
      </c>
      <c r="B368" s="2" t="s">
        <v>249</v>
      </c>
      <c r="C368" s="3" t="s">
        <v>264</v>
      </c>
      <c r="D368" s="4" t="s">
        <v>265</v>
      </c>
      <c r="E368" s="3" t="s">
        <v>406</v>
      </c>
      <c r="F368" s="4" t="s">
        <v>961</v>
      </c>
      <c r="G368" s="3" t="str">
        <f aca="false">CONCATENATE(C368, "_",F368)</f>
        <v>NLA_2024_002_040</v>
      </c>
      <c r="H368" s="4" t="s">
        <v>253</v>
      </c>
      <c r="I368" s="27" t="s">
        <v>963</v>
      </c>
      <c r="J368" s="7" t="s">
        <v>38</v>
      </c>
      <c r="K368" s="4" t="s">
        <v>409</v>
      </c>
      <c r="L368" s="28" t="s">
        <v>415</v>
      </c>
      <c r="M368" s="4" t="s">
        <v>315</v>
      </c>
      <c r="N368" s="4" t="s">
        <v>410</v>
      </c>
      <c r="O368" s="4" t="s">
        <v>410</v>
      </c>
      <c r="P368" s="3" t="s">
        <v>73</v>
      </c>
      <c r="Q368" s="4" t="s">
        <v>411</v>
      </c>
      <c r="R368" s="30" t="s">
        <v>700</v>
      </c>
      <c r="S368" s="4" t="s">
        <v>413</v>
      </c>
      <c r="T368" s="29" t="n">
        <v>2</v>
      </c>
      <c r="U368" s="0" t="s">
        <v>267</v>
      </c>
      <c r="V368" s="7" t="s">
        <v>45</v>
      </c>
      <c r="W368" s="7" t="s">
        <v>964</v>
      </c>
      <c r="X368" s="7" t="s">
        <v>261</v>
      </c>
      <c r="Y368" s="7" t="s">
        <v>269</v>
      </c>
      <c r="Z368" s="13" t="str">
        <f aca="true" t="array" ref="Z368:Z368">LEFT(Y368,LOOKUP(2^15,FIND(".",Y368,ROW(INDIRECT("1:"&amp;LEN(Y368)))))-1)</f>
        <v>LW_2024_002 - 20240214 - 1</v>
      </c>
      <c r="AA368" s="7" t="s">
        <v>270</v>
      </c>
      <c r="AB368" s="13" t="str">
        <f aca="true" t="array" ref="AB368:AB368">LEFT(AA368,LOOKUP(2^15,FIND(".",AA368,ROW(INDIRECT("1:"&amp;LEN(AA368)))))-1)</f>
        <v>LW_2024_002 - 20240214 - 2</v>
      </c>
      <c r="AC368" s="3" t="str">
        <f aca="false">CONCATENATE(Z368, "-",F368, ".mzML")</f>
        <v>LW_2024_002 - 20240214 - 1-040.mzML</v>
      </c>
      <c r="AD368" s="3" t="str">
        <f aca="false">CONCATENATE(AB368, "-",F368, ".mzML")</f>
        <v>LW_2024_002 - 20240214 - 2-040.mzML</v>
      </c>
    </row>
    <row r="369" customFormat="false" ht="17.9" hidden="false" customHeight="false" outlineLevel="0" collapsed="false">
      <c r="A369" s="2" t="s">
        <v>278</v>
      </c>
      <c r="B369" s="2" t="s">
        <v>279</v>
      </c>
      <c r="C369" s="3" t="s">
        <v>271</v>
      </c>
      <c r="D369" s="4" t="s">
        <v>272</v>
      </c>
      <c r="E369" s="3" t="s">
        <v>406</v>
      </c>
      <c r="F369" s="4" t="s">
        <v>961</v>
      </c>
      <c r="G369" s="3" t="str">
        <f aca="false">CONCATENATE(C369, "_",F369)</f>
        <v>NLA_2024_003_040</v>
      </c>
      <c r="H369" s="4" t="s">
        <v>253</v>
      </c>
      <c r="I369" s="3" t="s">
        <v>965</v>
      </c>
      <c r="J369" s="7" t="s">
        <v>38</v>
      </c>
      <c r="K369" s="4" t="s">
        <v>409</v>
      </c>
      <c r="L369" s="28" t="s">
        <v>415</v>
      </c>
      <c r="M369" s="4" t="s">
        <v>431</v>
      </c>
      <c r="N369" s="4" t="s">
        <v>410</v>
      </c>
      <c r="O369" s="4" t="s">
        <v>432</v>
      </c>
      <c r="P369" s="3" t="s">
        <v>73</v>
      </c>
      <c r="Q369" s="4" t="s">
        <v>411</v>
      </c>
      <c r="R369" s="30" t="s">
        <v>689</v>
      </c>
      <c r="S369" s="4" t="s">
        <v>413</v>
      </c>
      <c r="T369" s="29" t="n">
        <v>2</v>
      </c>
      <c r="U369" s="0" t="s">
        <v>274</v>
      </c>
      <c r="V369" s="7" t="s">
        <v>45</v>
      </c>
      <c r="W369" s="7" t="s">
        <v>275</v>
      </c>
      <c r="X369" s="7" t="s">
        <v>261</v>
      </c>
      <c r="Y369" s="7" t="s">
        <v>276</v>
      </c>
      <c r="Z369" s="13" t="str">
        <f aca="true" t="array" ref="Z369:Z369">LEFT(Y369,LOOKUP(2^15,FIND(".",Y369,ROW(INDIRECT("1:"&amp;LEN(Y369)))))-1)</f>
        <v>LW_2024_003 - 20240215 - 1</v>
      </c>
      <c r="AA369" s="7" t="s">
        <v>277</v>
      </c>
      <c r="AB369" s="13" t="str">
        <f aca="true" t="array" ref="AB369:AB369">LEFT(AA369,LOOKUP(2^15,FIND(".",AA369,ROW(INDIRECT("1:"&amp;LEN(AA369)))))-1)</f>
        <v>LW_2024_003 - 20240215 - 2</v>
      </c>
      <c r="AC369" s="3" t="str">
        <f aca="false">CONCATENATE(Z369, "-",F369, ".mzML")</f>
        <v>LW_2024_003 - 20240215 - 1-040.mzML</v>
      </c>
      <c r="AD369" s="3" t="str">
        <f aca="false">CONCATENATE(AB369, "-",F369, ".mzML")</f>
        <v>LW_2024_003 - 20240215 - 2-040.mzML</v>
      </c>
    </row>
    <row r="370" customFormat="false" ht="16.4" hidden="true" customHeight="false" outlineLevel="0" collapsed="false">
      <c r="A370" s="2" t="s">
        <v>30</v>
      </c>
      <c r="B370" s="2" t="s">
        <v>31</v>
      </c>
      <c r="C370" s="0" t="s">
        <v>932</v>
      </c>
      <c r="D370" s="0" t="s">
        <v>933</v>
      </c>
      <c r="E370" s="0" t="s">
        <v>34</v>
      </c>
      <c r="F370" s="0" t="s">
        <v>961</v>
      </c>
      <c r="G370" s="0" t="s">
        <v>966</v>
      </c>
      <c r="H370" s="0" t="s">
        <v>36</v>
      </c>
      <c r="I370" s="3" t="s">
        <v>967</v>
      </c>
      <c r="J370" s="3" t="s">
        <v>38</v>
      </c>
      <c r="K370" s="3" t="s">
        <v>38</v>
      </c>
      <c r="L370" s="9" t="s">
        <v>39</v>
      </c>
      <c r="M370" s="3" t="s">
        <v>140</v>
      </c>
      <c r="N370" s="3" t="s">
        <v>41</v>
      </c>
      <c r="O370" s="3" t="s">
        <v>42</v>
      </c>
      <c r="P370" s="3" t="s">
        <v>130</v>
      </c>
      <c r="Q370" s="3" t="s">
        <v>40</v>
      </c>
      <c r="R370" s="3" t="s">
        <v>88</v>
      </c>
      <c r="S370" s="3" t="s">
        <v>40</v>
      </c>
      <c r="T370" s="3" t="n">
        <v>1</v>
      </c>
      <c r="U370" s="0" t="s">
        <v>464</v>
      </c>
      <c r="V370" s="3" t="s">
        <v>45</v>
      </c>
      <c r="W370" s="0" t="n">
        <v>5500</v>
      </c>
      <c r="X370" s="0" t="s">
        <v>936</v>
      </c>
      <c r="Y370" s="0" t="s">
        <v>937</v>
      </c>
      <c r="Z370" s="0" t="s">
        <v>938</v>
      </c>
      <c r="AA370" s="0" t="s">
        <v>939</v>
      </c>
      <c r="AB370" s="0" t="s">
        <v>940</v>
      </c>
      <c r="AC370" s="0" t="s">
        <v>968</v>
      </c>
      <c r="AD370" s="0" t="s">
        <v>969</v>
      </c>
    </row>
    <row r="371" customFormat="false" ht="17.9" hidden="false" customHeight="false" outlineLevel="0" collapsed="false">
      <c r="A371" s="2" t="s">
        <v>278</v>
      </c>
      <c r="B371" s="2" t="s">
        <v>279</v>
      </c>
      <c r="C371" s="3" t="s">
        <v>250</v>
      </c>
      <c r="D371" s="4" t="s">
        <v>251</v>
      </c>
      <c r="E371" s="3" t="s">
        <v>406</v>
      </c>
      <c r="F371" s="4" t="s">
        <v>970</v>
      </c>
      <c r="G371" s="3" t="str">
        <f aca="false">CONCATENATE(C371, "_",F371)</f>
        <v>NLA_2024_001_041</v>
      </c>
      <c r="H371" s="4" t="s">
        <v>253</v>
      </c>
      <c r="I371" s="27" t="s">
        <v>971</v>
      </c>
      <c r="J371" s="7" t="s">
        <v>38</v>
      </c>
      <c r="K371" s="4" t="s">
        <v>409</v>
      </c>
      <c r="L371" s="28" t="s">
        <v>288</v>
      </c>
      <c r="M371" s="4" t="s">
        <v>431</v>
      </c>
      <c r="N371" s="4" t="s">
        <v>410</v>
      </c>
      <c r="O371" s="4" t="s">
        <v>432</v>
      </c>
      <c r="P371" s="3" t="s">
        <v>73</v>
      </c>
      <c r="Q371" s="4" t="s">
        <v>411</v>
      </c>
      <c r="R371" s="30" t="s">
        <v>687</v>
      </c>
      <c r="S371" s="4" t="s">
        <v>413</v>
      </c>
      <c r="T371" s="29" t="n">
        <v>2</v>
      </c>
      <c r="U371" s="0" t="s">
        <v>258</v>
      </c>
      <c r="V371" s="7" t="s">
        <v>45</v>
      </c>
      <c r="W371" s="7" t="s">
        <v>260</v>
      </c>
      <c r="X371" s="7" t="s">
        <v>261</v>
      </c>
      <c r="Y371" s="7" t="s">
        <v>262</v>
      </c>
      <c r="Z371" s="13" t="str">
        <f aca="true" t="array" ref="Z371:Z371">LEFT(Y371,LOOKUP(2^15,FIND(".",Y371,ROW(INDIRECT("1:"&amp;LEN(Y371)))))-1)</f>
        <v>LW_2024_001 - 20240212 - 1SET1</v>
      </c>
      <c r="AA371" s="7" t="s">
        <v>262</v>
      </c>
      <c r="AB371" s="13" t="str">
        <f aca="true" t="array" ref="AB371:AB371">LEFT(AA371,LOOKUP(2^15,FIND(".",AA371,ROW(INDIRECT("1:"&amp;LEN(AA371)))))-1)</f>
        <v>LW_2024_001 - 20240212 - 1SET1</v>
      </c>
      <c r="AC371" s="3" t="s">
        <v>263</v>
      </c>
      <c r="AD371" s="3" t="s">
        <v>263</v>
      </c>
    </row>
    <row r="372" customFormat="false" ht="17.9" hidden="false" customHeight="false" outlineLevel="0" collapsed="false">
      <c r="A372" s="2" t="s">
        <v>278</v>
      </c>
      <c r="B372" s="2" t="s">
        <v>279</v>
      </c>
      <c r="C372" s="3" t="s">
        <v>264</v>
      </c>
      <c r="D372" s="4" t="s">
        <v>265</v>
      </c>
      <c r="E372" s="3" t="s">
        <v>406</v>
      </c>
      <c r="F372" s="4" t="s">
        <v>970</v>
      </c>
      <c r="G372" s="3" t="str">
        <f aca="false">CONCATENATE(C372, "_",F372)</f>
        <v>NLA_2024_002_041</v>
      </c>
      <c r="H372" s="4" t="s">
        <v>253</v>
      </c>
      <c r="I372" s="27" t="s">
        <v>972</v>
      </c>
      <c r="J372" s="7" t="s">
        <v>38</v>
      </c>
      <c r="K372" s="4" t="s">
        <v>409</v>
      </c>
      <c r="L372" s="28" t="s">
        <v>415</v>
      </c>
      <c r="M372" s="4" t="s">
        <v>431</v>
      </c>
      <c r="N372" s="4" t="s">
        <v>410</v>
      </c>
      <c r="O372" s="4" t="s">
        <v>432</v>
      </c>
      <c r="P372" s="3" t="s">
        <v>73</v>
      </c>
      <c r="Q372" s="4" t="s">
        <v>411</v>
      </c>
      <c r="R372" s="30" t="s">
        <v>700</v>
      </c>
      <c r="S372" s="4" t="s">
        <v>413</v>
      </c>
      <c r="T372" s="29" t="n">
        <v>2</v>
      </c>
      <c r="U372" s="0" t="s">
        <v>267</v>
      </c>
      <c r="V372" s="7" t="s">
        <v>45</v>
      </c>
      <c r="W372" s="7" t="s">
        <v>973</v>
      </c>
      <c r="X372" s="7" t="s">
        <v>261</v>
      </c>
      <c r="Y372" s="7" t="s">
        <v>269</v>
      </c>
      <c r="Z372" s="13" t="str">
        <f aca="true" t="array" ref="Z372:Z372">LEFT(Y372,LOOKUP(2^15,FIND(".",Y372,ROW(INDIRECT("1:"&amp;LEN(Y372)))))-1)</f>
        <v>LW_2024_002 - 20240214 - 1</v>
      </c>
      <c r="AA372" s="7" t="s">
        <v>270</v>
      </c>
      <c r="AB372" s="13" t="str">
        <f aca="true" t="array" ref="AB372:AB372">LEFT(AA372,LOOKUP(2^15,FIND(".",AA372,ROW(INDIRECT("1:"&amp;LEN(AA372)))))-1)</f>
        <v>LW_2024_002 - 20240214 - 2</v>
      </c>
      <c r="AC372" s="3" t="str">
        <f aca="false">CONCATENATE(Z372, "-",F372, ".mzML")</f>
        <v>LW_2024_002 - 20240214 - 1-041.mzML</v>
      </c>
      <c r="AD372" s="3" t="str">
        <f aca="false">CONCATENATE(AB372, "-",F372, ".mzML")</f>
        <v>LW_2024_002 - 20240214 - 2-041.mzML</v>
      </c>
    </row>
    <row r="373" customFormat="false" ht="17.9" hidden="false" customHeight="false" outlineLevel="0" collapsed="false">
      <c r="A373" s="2" t="s">
        <v>278</v>
      </c>
      <c r="B373" s="2" t="s">
        <v>279</v>
      </c>
      <c r="C373" s="3" t="s">
        <v>271</v>
      </c>
      <c r="D373" s="4" t="s">
        <v>272</v>
      </c>
      <c r="E373" s="3" t="s">
        <v>406</v>
      </c>
      <c r="F373" s="4" t="s">
        <v>970</v>
      </c>
      <c r="G373" s="3" t="str">
        <f aca="false">CONCATENATE(C373, "_",F373)</f>
        <v>NLA_2024_003_041</v>
      </c>
      <c r="H373" s="4" t="s">
        <v>253</v>
      </c>
      <c r="I373" s="3" t="s">
        <v>974</v>
      </c>
      <c r="J373" s="7" t="s">
        <v>38</v>
      </c>
      <c r="K373" s="4" t="s">
        <v>409</v>
      </c>
      <c r="L373" s="28" t="s">
        <v>415</v>
      </c>
      <c r="M373" s="4" t="s">
        <v>431</v>
      </c>
      <c r="N373" s="4" t="s">
        <v>410</v>
      </c>
      <c r="O373" s="4" t="s">
        <v>432</v>
      </c>
      <c r="P373" s="3" t="s">
        <v>73</v>
      </c>
      <c r="Q373" s="4" t="s">
        <v>411</v>
      </c>
      <c r="R373" s="30" t="s">
        <v>716</v>
      </c>
      <c r="S373" s="4" t="s">
        <v>413</v>
      </c>
      <c r="T373" s="29" t="n">
        <v>2</v>
      </c>
      <c r="U373" s="0" t="s">
        <v>274</v>
      </c>
      <c r="V373" s="7" t="s">
        <v>45</v>
      </c>
      <c r="W373" s="7" t="s">
        <v>275</v>
      </c>
      <c r="X373" s="7" t="s">
        <v>261</v>
      </c>
      <c r="Y373" s="7" t="s">
        <v>276</v>
      </c>
      <c r="Z373" s="13" t="str">
        <f aca="true" t="array" ref="Z373:Z373">LEFT(Y373,LOOKUP(2^15,FIND(".",Y373,ROW(INDIRECT("1:"&amp;LEN(Y373)))))-1)</f>
        <v>LW_2024_003 - 20240215 - 1</v>
      </c>
      <c r="AA373" s="7" t="s">
        <v>277</v>
      </c>
      <c r="AB373" s="13" t="str">
        <f aca="true" t="array" ref="AB373:AB373">LEFT(AA373,LOOKUP(2^15,FIND(".",AA373,ROW(INDIRECT("1:"&amp;LEN(AA373)))))-1)</f>
        <v>LW_2024_003 - 20240215 - 2</v>
      </c>
      <c r="AC373" s="3" t="str">
        <f aca="false">CONCATENATE(Z373, "-",F373, ".mzML")</f>
        <v>LW_2024_003 - 20240215 - 1-041.mzML</v>
      </c>
      <c r="AD373" s="3" t="str">
        <f aca="false">CONCATENATE(AB373, "-",F373, ".mzML")</f>
        <v>LW_2024_003 - 20240215 - 2-041.mzML</v>
      </c>
    </row>
    <row r="374" customFormat="false" ht="16.4" hidden="true" customHeight="false" outlineLevel="0" collapsed="false">
      <c r="A374" s="2" t="s">
        <v>66</v>
      </c>
      <c r="B374" s="2" t="s">
        <v>67</v>
      </c>
      <c r="C374" s="0" t="s">
        <v>932</v>
      </c>
      <c r="D374" s="0" t="s">
        <v>933</v>
      </c>
      <c r="E374" s="0" t="s">
        <v>34</v>
      </c>
      <c r="F374" s="0" t="s">
        <v>970</v>
      </c>
      <c r="G374" s="0" t="s">
        <v>975</v>
      </c>
      <c r="H374" s="0" t="s">
        <v>36</v>
      </c>
      <c r="I374" s="3" t="s">
        <v>976</v>
      </c>
      <c r="J374" s="3" t="s">
        <v>38</v>
      </c>
      <c r="K374" s="3" t="s">
        <v>38</v>
      </c>
      <c r="L374" s="9" t="s">
        <v>39</v>
      </c>
      <c r="M374" s="3" t="s">
        <v>140</v>
      </c>
      <c r="N374" s="3" t="s">
        <v>41</v>
      </c>
      <c r="O374" s="3" t="s">
        <v>72</v>
      </c>
      <c r="P374" s="3" t="s">
        <v>130</v>
      </c>
      <c r="Q374" s="3" t="s">
        <v>40</v>
      </c>
      <c r="R374" s="3" t="s">
        <v>88</v>
      </c>
      <c r="S374" s="3" t="s">
        <v>40</v>
      </c>
      <c r="T374" s="3" t="n">
        <v>1</v>
      </c>
      <c r="U374" s="0" t="s">
        <v>977</v>
      </c>
      <c r="V374" s="3" t="s">
        <v>45</v>
      </c>
      <c r="W374" s="0" t="n">
        <v>5500</v>
      </c>
      <c r="X374" s="0" t="s">
        <v>936</v>
      </c>
      <c r="Y374" s="0" t="s">
        <v>937</v>
      </c>
      <c r="Z374" s="0" t="s">
        <v>938</v>
      </c>
      <c r="AA374" s="0" t="s">
        <v>939</v>
      </c>
      <c r="AB374" s="0" t="s">
        <v>940</v>
      </c>
      <c r="AC374" s="0" t="s">
        <v>978</v>
      </c>
      <c r="AD374" s="0" t="s">
        <v>979</v>
      </c>
    </row>
    <row r="375" customFormat="false" ht="17.9" hidden="true" customHeight="false" outlineLevel="0" collapsed="false">
      <c r="A375" s="2" t="s">
        <v>248</v>
      </c>
      <c r="B375" s="2" t="s">
        <v>249</v>
      </c>
      <c r="C375" s="3" t="s">
        <v>250</v>
      </c>
      <c r="D375" s="4" t="s">
        <v>251</v>
      </c>
      <c r="E375" s="3" t="s">
        <v>406</v>
      </c>
      <c r="F375" s="4" t="s">
        <v>980</v>
      </c>
      <c r="G375" s="3" t="str">
        <f aca="false">CONCATENATE(C375, "_",F375)</f>
        <v>NLA_2024_001_042</v>
      </c>
      <c r="H375" s="4" t="s">
        <v>253</v>
      </c>
      <c r="I375" s="27" t="s">
        <v>981</v>
      </c>
      <c r="J375" s="7" t="s">
        <v>38</v>
      </c>
      <c r="K375" s="4" t="s">
        <v>409</v>
      </c>
      <c r="L375" s="28" t="s">
        <v>288</v>
      </c>
      <c r="M375" s="4" t="s">
        <v>315</v>
      </c>
      <c r="N375" s="4" t="s">
        <v>410</v>
      </c>
      <c r="O375" s="4" t="s">
        <v>410</v>
      </c>
      <c r="P375" s="3" t="s">
        <v>73</v>
      </c>
      <c r="Q375" s="4" t="s">
        <v>411</v>
      </c>
      <c r="R375" s="30" t="s">
        <v>711</v>
      </c>
      <c r="S375" s="4" t="s">
        <v>413</v>
      </c>
      <c r="T375" s="29" t="n">
        <v>2</v>
      </c>
      <c r="U375" s="0" t="s">
        <v>258</v>
      </c>
      <c r="V375" s="7" t="s">
        <v>45</v>
      </c>
      <c r="W375" s="7" t="s">
        <v>260</v>
      </c>
      <c r="X375" s="7" t="s">
        <v>261</v>
      </c>
      <c r="Y375" s="7" t="s">
        <v>262</v>
      </c>
      <c r="Z375" s="13" t="str">
        <f aca="true" t="array" ref="Z375:Z375">LEFT(Y375,LOOKUP(2^15,FIND(".",Y375,ROW(INDIRECT("1:"&amp;LEN(Y375)))))-1)</f>
        <v>LW_2024_001 - 20240212 - 1SET1</v>
      </c>
      <c r="AA375" s="7" t="s">
        <v>262</v>
      </c>
      <c r="AB375" s="13" t="str">
        <f aca="true" t="array" ref="AB375:AB375">LEFT(AA375,LOOKUP(2^15,FIND(".",AA375,ROW(INDIRECT("1:"&amp;LEN(AA375)))))-1)</f>
        <v>LW_2024_001 - 20240212 - 1SET1</v>
      </c>
      <c r="AC375" s="3" t="s">
        <v>263</v>
      </c>
      <c r="AD375" s="3" t="s">
        <v>263</v>
      </c>
    </row>
    <row r="376" customFormat="false" ht="17.9" hidden="true" customHeight="false" outlineLevel="0" collapsed="false">
      <c r="A376" s="2" t="s">
        <v>248</v>
      </c>
      <c r="B376" s="2" t="s">
        <v>249</v>
      </c>
      <c r="C376" s="3" t="s">
        <v>264</v>
      </c>
      <c r="D376" s="4" t="s">
        <v>265</v>
      </c>
      <c r="E376" s="3" t="s">
        <v>406</v>
      </c>
      <c r="F376" s="4" t="s">
        <v>980</v>
      </c>
      <c r="G376" s="3" t="str">
        <f aca="false">CONCATENATE(C376, "_",F376)</f>
        <v>NLA_2024_002_042</v>
      </c>
      <c r="H376" s="4" t="s">
        <v>253</v>
      </c>
      <c r="I376" s="27" t="s">
        <v>982</v>
      </c>
      <c r="J376" s="7" t="s">
        <v>38</v>
      </c>
      <c r="K376" s="4" t="s">
        <v>409</v>
      </c>
      <c r="L376" s="28" t="s">
        <v>415</v>
      </c>
      <c r="M376" s="4" t="s">
        <v>315</v>
      </c>
      <c r="N376" s="4" t="s">
        <v>410</v>
      </c>
      <c r="O376" s="4" t="s">
        <v>410</v>
      </c>
      <c r="P376" s="3" t="s">
        <v>73</v>
      </c>
      <c r="Q376" s="4" t="s">
        <v>411</v>
      </c>
      <c r="R376" s="30" t="s">
        <v>713</v>
      </c>
      <c r="S376" s="4" t="s">
        <v>413</v>
      </c>
      <c r="T376" s="29" t="n">
        <v>2</v>
      </c>
      <c r="U376" s="0" t="s">
        <v>267</v>
      </c>
      <c r="V376" s="7" t="s">
        <v>45</v>
      </c>
      <c r="W376" s="7" t="s">
        <v>983</v>
      </c>
      <c r="X376" s="7" t="s">
        <v>261</v>
      </c>
      <c r="Y376" s="7" t="s">
        <v>269</v>
      </c>
      <c r="Z376" s="13" t="str">
        <f aca="true" t="array" ref="Z376:Z376">LEFT(Y376,LOOKUP(2^15,FIND(".",Y376,ROW(INDIRECT("1:"&amp;LEN(Y376)))))-1)</f>
        <v>LW_2024_002 - 20240214 - 1</v>
      </c>
      <c r="AA376" s="7" t="s">
        <v>270</v>
      </c>
      <c r="AB376" s="13" t="str">
        <f aca="true" t="array" ref="AB376:AB376">LEFT(AA376,LOOKUP(2^15,FIND(".",AA376,ROW(INDIRECT("1:"&amp;LEN(AA376)))))-1)</f>
        <v>LW_2024_002 - 20240214 - 2</v>
      </c>
      <c r="AC376" s="3" t="str">
        <f aca="false">CONCATENATE(Z376, "-",F376, ".mzML")</f>
        <v>LW_2024_002 - 20240214 - 1-042.mzML</v>
      </c>
      <c r="AD376" s="3" t="str">
        <f aca="false">CONCATENATE(AB376, "-",F376, ".mzML")</f>
        <v>LW_2024_002 - 20240214 - 2-042.mzML</v>
      </c>
    </row>
    <row r="377" customFormat="false" ht="17.9" hidden="false" customHeight="false" outlineLevel="0" collapsed="false">
      <c r="A377" s="2" t="s">
        <v>278</v>
      </c>
      <c r="B377" s="2" t="s">
        <v>279</v>
      </c>
      <c r="C377" s="3" t="s">
        <v>271</v>
      </c>
      <c r="D377" s="4" t="s">
        <v>272</v>
      </c>
      <c r="E377" s="3" t="s">
        <v>406</v>
      </c>
      <c r="F377" s="4" t="s">
        <v>980</v>
      </c>
      <c r="G377" s="3" t="str">
        <f aca="false">CONCATENATE(C377, "_",F377)</f>
        <v>NLA_2024_003_042</v>
      </c>
      <c r="H377" s="4" t="s">
        <v>253</v>
      </c>
      <c r="I377" s="3" t="s">
        <v>984</v>
      </c>
      <c r="J377" s="7" t="s">
        <v>38</v>
      </c>
      <c r="K377" s="4" t="s">
        <v>409</v>
      </c>
      <c r="L377" s="28" t="s">
        <v>415</v>
      </c>
      <c r="M377" s="4" t="s">
        <v>431</v>
      </c>
      <c r="N377" s="4" t="s">
        <v>410</v>
      </c>
      <c r="O377" s="4" t="s">
        <v>432</v>
      </c>
      <c r="P377" s="3" t="s">
        <v>73</v>
      </c>
      <c r="Q377" s="4" t="s">
        <v>411</v>
      </c>
      <c r="R377" s="30" t="s">
        <v>749</v>
      </c>
      <c r="S377" s="4" t="s">
        <v>413</v>
      </c>
      <c r="T377" s="29" t="n">
        <v>2</v>
      </c>
      <c r="U377" s="0" t="s">
        <v>274</v>
      </c>
      <c r="V377" s="7" t="s">
        <v>45</v>
      </c>
      <c r="W377" s="7" t="s">
        <v>275</v>
      </c>
      <c r="X377" s="7" t="s">
        <v>261</v>
      </c>
      <c r="Y377" s="7" t="s">
        <v>276</v>
      </c>
      <c r="Z377" s="13" t="str">
        <f aca="true" t="array" ref="Z377:Z377">LEFT(Y377,LOOKUP(2^15,FIND(".",Y377,ROW(INDIRECT("1:"&amp;LEN(Y377)))))-1)</f>
        <v>LW_2024_003 - 20240215 - 1</v>
      </c>
      <c r="AA377" s="7" t="s">
        <v>277</v>
      </c>
      <c r="AB377" s="13" t="str">
        <f aca="true" t="array" ref="AB377:AB377">LEFT(AA377,LOOKUP(2^15,FIND(".",AA377,ROW(INDIRECT("1:"&amp;LEN(AA377)))))-1)</f>
        <v>LW_2024_003 - 20240215 - 2</v>
      </c>
      <c r="AC377" s="3" t="str">
        <f aca="false">CONCATENATE(Z377, "-",F377, ".mzML")</f>
        <v>LW_2024_003 - 20240215 - 1-042.mzML</v>
      </c>
      <c r="AD377" s="3" t="str">
        <f aca="false">CONCATENATE(AB377, "-",F377, ".mzML")</f>
        <v>LW_2024_003 - 20240215 - 2-042.mzML</v>
      </c>
    </row>
    <row r="378" customFormat="false" ht="16.4" hidden="true" customHeight="false" outlineLevel="0" collapsed="false">
      <c r="A378" s="2" t="s">
        <v>66</v>
      </c>
      <c r="B378" s="2" t="s">
        <v>67</v>
      </c>
      <c r="C378" s="0" t="s">
        <v>932</v>
      </c>
      <c r="D378" s="0" t="s">
        <v>933</v>
      </c>
      <c r="E378" s="0" t="s">
        <v>34</v>
      </c>
      <c r="F378" s="0" t="s">
        <v>980</v>
      </c>
      <c r="G378" s="0" t="s">
        <v>985</v>
      </c>
      <c r="H378" s="0" t="s">
        <v>36</v>
      </c>
      <c r="I378" s="3" t="s">
        <v>986</v>
      </c>
      <c r="J378" s="3" t="s">
        <v>38</v>
      </c>
      <c r="K378" s="3" t="s">
        <v>38</v>
      </c>
      <c r="L378" s="9" t="s">
        <v>39</v>
      </c>
      <c r="M378" s="3" t="s">
        <v>140</v>
      </c>
      <c r="N378" s="3" t="s">
        <v>41</v>
      </c>
      <c r="O378" s="3" t="s">
        <v>72</v>
      </c>
      <c r="P378" s="3" t="s">
        <v>73</v>
      </c>
      <c r="Q378" s="3" t="s">
        <v>40</v>
      </c>
      <c r="R378" s="3" t="s">
        <v>88</v>
      </c>
      <c r="S378" s="3" t="s">
        <v>40</v>
      </c>
      <c r="T378" s="3" t="n">
        <v>1</v>
      </c>
      <c r="U378" s="0" t="s">
        <v>987</v>
      </c>
      <c r="V378" s="3" t="s">
        <v>45</v>
      </c>
      <c r="W378" s="0" t="n">
        <v>5500</v>
      </c>
      <c r="X378" s="0" t="s">
        <v>936</v>
      </c>
      <c r="Y378" s="0" t="s">
        <v>937</v>
      </c>
      <c r="Z378" s="0" t="s">
        <v>938</v>
      </c>
      <c r="AA378" s="0" t="s">
        <v>939</v>
      </c>
      <c r="AB378" s="0" t="s">
        <v>940</v>
      </c>
      <c r="AC378" s="0" t="s">
        <v>988</v>
      </c>
      <c r="AD378" s="0" t="s">
        <v>989</v>
      </c>
    </row>
    <row r="379" customFormat="false" ht="17.9" hidden="true" customHeight="false" outlineLevel="0" collapsed="false">
      <c r="A379" s="2" t="s">
        <v>248</v>
      </c>
      <c r="B379" s="2" t="s">
        <v>249</v>
      </c>
      <c r="C379" s="3" t="s">
        <v>271</v>
      </c>
      <c r="D379" s="4" t="s">
        <v>272</v>
      </c>
      <c r="E379" s="3" t="s">
        <v>406</v>
      </c>
      <c r="F379" s="4" t="s">
        <v>990</v>
      </c>
      <c r="G379" s="3" t="str">
        <f aca="false">CONCATENATE(C379, "_",F379)</f>
        <v>NLA_2024_003_043</v>
      </c>
      <c r="H379" s="4" t="s">
        <v>253</v>
      </c>
      <c r="I379" s="3" t="s">
        <v>991</v>
      </c>
      <c r="J379" s="7" t="s">
        <v>38</v>
      </c>
      <c r="K379" s="4" t="s">
        <v>409</v>
      </c>
      <c r="L379" s="28" t="s">
        <v>415</v>
      </c>
      <c r="M379" s="4" t="s">
        <v>315</v>
      </c>
      <c r="N379" s="4" t="s">
        <v>410</v>
      </c>
      <c r="O379" s="4" t="s">
        <v>410</v>
      </c>
      <c r="P379" s="3" t="s">
        <v>73</v>
      </c>
      <c r="Q379" s="4" t="s">
        <v>411</v>
      </c>
      <c r="R379" s="30" t="s">
        <v>776</v>
      </c>
      <c r="S379" s="4" t="s">
        <v>413</v>
      </c>
      <c r="T379" s="29" t="n">
        <v>2</v>
      </c>
      <c r="U379" s="0" t="s">
        <v>274</v>
      </c>
      <c r="V379" s="7" t="s">
        <v>45</v>
      </c>
      <c r="W379" s="7" t="s">
        <v>275</v>
      </c>
      <c r="X379" s="7" t="s">
        <v>261</v>
      </c>
      <c r="Y379" s="7" t="s">
        <v>276</v>
      </c>
      <c r="Z379" s="13" t="str">
        <f aca="true" t="array" ref="Z379:Z379">LEFT(Y379,LOOKUP(2^15,FIND(".",Y379,ROW(INDIRECT("1:"&amp;LEN(Y379)))))-1)</f>
        <v>LW_2024_003 - 20240215 - 1</v>
      </c>
      <c r="AA379" s="7" t="s">
        <v>277</v>
      </c>
      <c r="AB379" s="13" t="str">
        <f aca="true" t="array" ref="AB379:AB379">LEFT(AA379,LOOKUP(2^15,FIND(".",AA379,ROW(INDIRECT("1:"&amp;LEN(AA379)))))-1)</f>
        <v>LW_2024_003 - 20240215 - 2</v>
      </c>
      <c r="AC379" s="0" t="str">
        <f aca="false">CONCATENATE(Z379, "-",F379, ".mzML")</f>
        <v>LW_2024_003 - 20240215 - 1-043.mzML</v>
      </c>
      <c r="AD379" s="0" t="str">
        <f aca="false">CONCATENATE(AB379, "-",F379, ".mzML")</f>
        <v>LW_2024_003 - 20240215 - 2-043.mzML</v>
      </c>
    </row>
    <row r="380" customFormat="false" ht="17.9" hidden="false" customHeight="false" outlineLevel="0" collapsed="false">
      <c r="A380" s="2" t="s">
        <v>278</v>
      </c>
      <c r="B380" s="2" t="s">
        <v>279</v>
      </c>
      <c r="C380" s="3" t="s">
        <v>250</v>
      </c>
      <c r="D380" s="4" t="s">
        <v>251</v>
      </c>
      <c r="E380" s="3" t="s">
        <v>406</v>
      </c>
      <c r="F380" s="4" t="s">
        <v>990</v>
      </c>
      <c r="G380" s="3" t="str">
        <f aca="false">CONCATENATE(C380, "_",F380)</f>
        <v>NLA_2024_001_043</v>
      </c>
      <c r="H380" s="4" t="s">
        <v>253</v>
      </c>
      <c r="I380" s="27" t="s">
        <v>992</v>
      </c>
      <c r="J380" s="7" t="s">
        <v>38</v>
      </c>
      <c r="K380" s="4" t="s">
        <v>409</v>
      </c>
      <c r="L380" s="28" t="s">
        <v>288</v>
      </c>
      <c r="M380" s="4" t="s">
        <v>431</v>
      </c>
      <c r="N380" s="4" t="s">
        <v>410</v>
      </c>
      <c r="O380" s="4" t="s">
        <v>432</v>
      </c>
      <c r="P380" s="3" t="s">
        <v>73</v>
      </c>
      <c r="Q380" s="4" t="s">
        <v>411</v>
      </c>
      <c r="R380" s="30" t="s">
        <v>711</v>
      </c>
      <c r="S380" s="4" t="s">
        <v>413</v>
      </c>
      <c r="T380" s="29" t="n">
        <v>2</v>
      </c>
      <c r="U380" s="0" t="s">
        <v>258</v>
      </c>
      <c r="V380" s="7" t="s">
        <v>45</v>
      </c>
      <c r="W380" s="7" t="s">
        <v>260</v>
      </c>
      <c r="X380" s="7" t="s">
        <v>261</v>
      </c>
      <c r="Y380" s="7" t="s">
        <v>262</v>
      </c>
      <c r="Z380" s="13" t="str">
        <f aca="true" t="array" ref="Z380:Z380">LEFT(Y380,LOOKUP(2^15,FIND(".",Y380,ROW(INDIRECT("1:"&amp;LEN(Y380)))))-1)</f>
        <v>LW_2024_001 - 20240212 - 1SET1</v>
      </c>
      <c r="AA380" s="7" t="s">
        <v>262</v>
      </c>
      <c r="AB380" s="13" t="str">
        <f aca="true" t="array" ref="AB380:AB380">LEFT(AA380,LOOKUP(2^15,FIND(".",AA380,ROW(INDIRECT("1:"&amp;LEN(AA380)))))-1)</f>
        <v>LW_2024_001 - 20240212 - 1SET1</v>
      </c>
      <c r="AC380" s="3" t="s">
        <v>263</v>
      </c>
      <c r="AD380" s="3" t="s">
        <v>263</v>
      </c>
    </row>
    <row r="381" customFormat="false" ht="17.9" hidden="false" customHeight="false" outlineLevel="0" collapsed="false">
      <c r="A381" s="2" t="s">
        <v>278</v>
      </c>
      <c r="B381" s="2" t="s">
        <v>279</v>
      </c>
      <c r="C381" s="3" t="s">
        <v>264</v>
      </c>
      <c r="D381" s="4" t="s">
        <v>265</v>
      </c>
      <c r="E381" s="3" t="s">
        <v>406</v>
      </c>
      <c r="F381" s="4" t="s">
        <v>990</v>
      </c>
      <c r="G381" s="3" t="str">
        <f aca="false">CONCATENATE(C381, "_",F381)</f>
        <v>NLA_2024_002_043</v>
      </c>
      <c r="H381" s="4" t="s">
        <v>253</v>
      </c>
      <c r="I381" s="27" t="s">
        <v>993</v>
      </c>
      <c r="J381" s="7" t="s">
        <v>38</v>
      </c>
      <c r="K381" s="4" t="s">
        <v>409</v>
      </c>
      <c r="L381" s="28" t="s">
        <v>415</v>
      </c>
      <c r="M381" s="4" t="s">
        <v>431</v>
      </c>
      <c r="N381" s="4" t="s">
        <v>410</v>
      </c>
      <c r="O381" s="4" t="s">
        <v>432</v>
      </c>
      <c r="P381" s="3" t="s">
        <v>73</v>
      </c>
      <c r="Q381" s="4" t="s">
        <v>411</v>
      </c>
      <c r="R381" s="30" t="s">
        <v>713</v>
      </c>
      <c r="S381" s="4" t="s">
        <v>413</v>
      </c>
      <c r="T381" s="29" t="n">
        <v>2</v>
      </c>
      <c r="U381" s="3" t="s">
        <v>267</v>
      </c>
      <c r="V381" s="7" t="s">
        <v>45</v>
      </c>
      <c r="W381" s="7" t="s">
        <v>994</v>
      </c>
      <c r="X381" s="7" t="s">
        <v>261</v>
      </c>
      <c r="Y381" s="7" t="s">
        <v>269</v>
      </c>
      <c r="Z381" s="13" t="str">
        <f aca="true" t="array" ref="Z381:Z381">LEFT(Y381,LOOKUP(2^15,FIND(".",Y381,ROW(INDIRECT("1:"&amp;LEN(Y381)))))-1)</f>
        <v>LW_2024_002 - 20240214 - 1</v>
      </c>
      <c r="AA381" s="7" t="s">
        <v>270</v>
      </c>
      <c r="AB381" s="13" t="str">
        <f aca="true" t="array" ref="AB381:AB381">LEFT(AA381,LOOKUP(2^15,FIND(".",AA381,ROW(INDIRECT("1:"&amp;LEN(AA381)))))-1)</f>
        <v>LW_2024_002 - 20240214 - 2</v>
      </c>
      <c r="AC381" s="3" t="str">
        <f aca="false">CONCATENATE(Z381, "-",F381, ".mzML")</f>
        <v>LW_2024_002 - 20240214 - 1-043.mzML</v>
      </c>
      <c r="AD381" s="3" t="str">
        <f aca="false">CONCATENATE(AB381, "-",F381, ".mzML")</f>
        <v>LW_2024_002 - 20240214 - 2-043.mzML</v>
      </c>
    </row>
    <row r="382" customFormat="false" ht="16.4" hidden="true" customHeight="false" outlineLevel="0" collapsed="false">
      <c r="A382" s="2" t="s">
        <v>30</v>
      </c>
      <c r="B382" s="2" t="s">
        <v>31</v>
      </c>
      <c r="C382" s="0" t="s">
        <v>932</v>
      </c>
      <c r="D382" s="0" t="s">
        <v>933</v>
      </c>
      <c r="E382" s="0" t="s">
        <v>34</v>
      </c>
      <c r="F382" s="0" t="s">
        <v>990</v>
      </c>
      <c r="G382" s="0" t="s">
        <v>995</v>
      </c>
      <c r="H382" s="0" t="s">
        <v>36</v>
      </c>
      <c r="I382" s="3" t="s">
        <v>996</v>
      </c>
      <c r="J382" s="3" t="s">
        <v>38</v>
      </c>
      <c r="K382" s="3" t="s">
        <v>38</v>
      </c>
      <c r="L382" s="9" t="s">
        <v>39</v>
      </c>
      <c r="M382" s="3" t="s">
        <v>40</v>
      </c>
      <c r="N382" s="3" t="s">
        <v>41</v>
      </c>
      <c r="O382" s="3" t="s">
        <v>42</v>
      </c>
      <c r="P382" s="3" t="s">
        <v>40</v>
      </c>
      <c r="Q382" s="3" t="s">
        <v>40</v>
      </c>
      <c r="R382" s="3" t="s">
        <v>43</v>
      </c>
      <c r="S382" s="3" t="s">
        <v>40</v>
      </c>
      <c r="T382" s="3" t="n">
        <v>1</v>
      </c>
      <c r="U382" s="0" t="s">
        <v>997</v>
      </c>
      <c r="V382" s="3" t="s">
        <v>45</v>
      </c>
      <c r="W382" s="0" t="n">
        <v>5500</v>
      </c>
      <c r="X382" s="0" t="s">
        <v>936</v>
      </c>
      <c r="Y382" s="0" t="s">
        <v>937</v>
      </c>
      <c r="Z382" s="0" t="s">
        <v>938</v>
      </c>
      <c r="AA382" s="0" t="s">
        <v>939</v>
      </c>
      <c r="AB382" s="0" t="s">
        <v>940</v>
      </c>
      <c r="AC382" s="0" t="s">
        <v>998</v>
      </c>
      <c r="AD382" s="0" t="s">
        <v>999</v>
      </c>
    </row>
    <row r="383" customFormat="false" ht="17.9" hidden="false" customHeight="false" outlineLevel="0" collapsed="false">
      <c r="A383" s="2" t="s">
        <v>278</v>
      </c>
      <c r="B383" s="2" t="s">
        <v>279</v>
      </c>
      <c r="C383" s="3" t="s">
        <v>250</v>
      </c>
      <c r="D383" s="4" t="s">
        <v>251</v>
      </c>
      <c r="E383" s="3" t="s">
        <v>406</v>
      </c>
      <c r="F383" s="4" t="s">
        <v>1000</v>
      </c>
      <c r="G383" s="3" t="str">
        <f aca="false">CONCATENATE(C383, "_",F383)</f>
        <v>NLA_2024_001_044</v>
      </c>
      <c r="H383" s="4" t="s">
        <v>253</v>
      </c>
      <c r="I383" s="27" t="s">
        <v>1001</v>
      </c>
      <c r="J383" s="7" t="s">
        <v>38</v>
      </c>
      <c r="K383" s="4" t="s">
        <v>409</v>
      </c>
      <c r="L383" s="28" t="s">
        <v>288</v>
      </c>
      <c r="M383" s="4" t="s">
        <v>431</v>
      </c>
      <c r="N383" s="4" t="s">
        <v>410</v>
      </c>
      <c r="O383" s="4" t="s">
        <v>432</v>
      </c>
      <c r="P383" s="3" t="s">
        <v>73</v>
      </c>
      <c r="Q383" s="4" t="s">
        <v>411</v>
      </c>
      <c r="R383" s="30" t="s">
        <v>744</v>
      </c>
      <c r="S383" s="4" t="s">
        <v>413</v>
      </c>
      <c r="T383" s="29" t="n">
        <v>2</v>
      </c>
      <c r="U383" s="0" t="s">
        <v>258</v>
      </c>
      <c r="V383" s="7" t="s">
        <v>45</v>
      </c>
      <c r="W383" s="7" t="s">
        <v>260</v>
      </c>
      <c r="X383" s="7" t="s">
        <v>261</v>
      </c>
      <c r="Y383" s="7" t="s">
        <v>262</v>
      </c>
      <c r="Z383" s="13" t="str">
        <f aca="true" t="array" ref="Z383:Z383">LEFT(Y383,LOOKUP(2^15,FIND(".",Y383,ROW(INDIRECT("1:"&amp;LEN(Y383)))))-1)</f>
        <v>LW_2024_001 - 20240212 - 1SET1</v>
      </c>
      <c r="AA383" s="7" t="s">
        <v>262</v>
      </c>
      <c r="AB383" s="13" t="str">
        <f aca="true" t="array" ref="AB383:AB383">LEFT(AA383,LOOKUP(2^15,FIND(".",AA383,ROW(INDIRECT("1:"&amp;LEN(AA383)))))-1)</f>
        <v>LW_2024_001 - 20240212 - 1SET1</v>
      </c>
      <c r="AC383" s="3" t="s">
        <v>263</v>
      </c>
      <c r="AD383" s="3" t="s">
        <v>263</v>
      </c>
    </row>
    <row r="384" customFormat="false" ht="17.9" hidden="false" customHeight="false" outlineLevel="0" collapsed="false">
      <c r="A384" s="2" t="s">
        <v>278</v>
      </c>
      <c r="B384" s="2" t="s">
        <v>279</v>
      </c>
      <c r="C384" s="3" t="s">
        <v>264</v>
      </c>
      <c r="D384" s="4" t="s">
        <v>265</v>
      </c>
      <c r="E384" s="3" t="s">
        <v>406</v>
      </c>
      <c r="F384" s="4" t="s">
        <v>1000</v>
      </c>
      <c r="G384" s="3" t="str">
        <f aca="false">CONCATENATE(C384, "_",F384)</f>
        <v>NLA_2024_002_044</v>
      </c>
      <c r="H384" s="4" t="s">
        <v>253</v>
      </c>
      <c r="I384" s="27" t="s">
        <v>1002</v>
      </c>
      <c r="J384" s="7" t="s">
        <v>38</v>
      </c>
      <c r="K384" s="4" t="s">
        <v>409</v>
      </c>
      <c r="L384" s="28" t="s">
        <v>415</v>
      </c>
      <c r="M384" s="4" t="s">
        <v>431</v>
      </c>
      <c r="N384" s="4" t="s">
        <v>410</v>
      </c>
      <c r="O384" s="4" t="s">
        <v>432</v>
      </c>
      <c r="P384" s="3" t="s">
        <v>73</v>
      </c>
      <c r="Q384" s="4" t="s">
        <v>411</v>
      </c>
      <c r="R384" s="30" t="s">
        <v>746</v>
      </c>
      <c r="S384" s="4" t="s">
        <v>413</v>
      </c>
      <c r="T384" s="29" t="n">
        <v>2</v>
      </c>
      <c r="U384" s="3" t="s">
        <v>267</v>
      </c>
      <c r="V384" s="7" t="s">
        <v>45</v>
      </c>
      <c r="W384" s="7" t="s">
        <v>1003</v>
      </c>
      <c r="X384" s="7" t="s">
        <v>261</v>
      </c>
      <c r="Y384" s="7" t="s">
        <v>269</v>
      </c>
      <c r="Z384" s="13" t="str">
        <f aca="true" t="array" ref="Z384:Z384">LEFT(Y384,LOOKUP(2^15,FIND(".",Y384,ROW(INDIRECT("1:"&amp;LEN(Y384)))))-1)</f>
        <v>LW_2024_002 - 20240214 - 1</v>
      </c>
      <c r="AA384" s="7" t="s">
        <v>270</v>
      </c>
      <c r="AB384" s="13" t="str">
        <f aca="true" t="array" ref="AB384:AB384">LEFT(AA384,LOOKUP(2^15,FIND(".",AA384,ROW(INDIRECT("1:"&amp;LEN(AA384)))))-1)</f>
        <v>LW_2024_002 - 20240214 - 2</v>
      </c>
      <c r="AC384" s="3" t="str">
        <f aca="false">CONCATENATE(Z384, "-",F384, ".mzML")</f>
        <v>LW_2024_002 - 20240214 - 1-044.mzML</v>
      </c>
      <c r="AD384" s="3" t="str">
        <f aca="false">CONCATENATE(AB384, "-",F384, ".mzML")</f>
        <v>LW_2024_002 - 20240214 - 2-044.mzML</v>
      </c>
    </row>
    <row r="385" customFormat="false" ht="17.9" hidden="false" customHeight="false" outlineLevel="0" collapsed="false">
      <c r="A385" s="2" t="s">
        <v>278</v>
      </c>
      <c r="B385" s="2" t="s">
        <v>279</v>
      </c>
      <c r="C385" s="3" t="s">
        <v>271</v>
      </c>
      <c r="D385" s="4" t="s">
        <v>272</v>
      </c>
      <c r="E385" s="3" t="s">
        <v>406</v>
      </c>
      <c r="F385" s="4" t="s">
        <v>1000</v>
      </c>
      <c r="G385" s="3" t="str">
        <f aca="false">CONCATENATE(C385, "_",F385)</f>
        <v>NLA_2024_003_044</v>
      </c>
      <c r="H385" s="4" t="s">
        <v>253</v>
      </c>
      <c r="I385" s="3" t="s">
        <v>1004</v>
      </c>
      <c r="J385" s="7" t="s">
        <v>38</v>
      </c>
      <c r="K385" s="4" t="s">
        <v>409</v>
      </c>
      <c r="L385" s="28" t="s">
        <v>415</v>
      </c>
      <c r="M385" s="4" t="s">
        <v>431</v>
      </c>
      <c r="N385" s="4" t="s">
        <v>410</v>
      </c>
      <c r="O385" s="4" t="s">
        <v>432</v>
      </c>
      <c r="P385" s="3" t="s">
        <v>73</v>
      </c>
      <c r="Q385" s="4" t="s">
        <v>411</v>
      </c>
      <c r="R385" s="30" t="s">
        <v>776</v>
      </c>
      <c r="S385" s="4" t="s">
        <v>413</v>
      </c>
      <c r="T385" s="29" t="n">
        <v>2</v>
      </c>
      <c r="U385" s="0" t="s">
        <v>274</v>
      </c>
      <c r="V385" s="7" t="s">
        <v>45</v>
      </c>
      <c r="W385" s="7" t="s">
        <v>275</v>
      </c>
      <c r="X385" s="7" t="s">
        <v>261</v>
      </c>
      <c r="Y385" s="7" t="s">
        <v>276</v>
      </c>
      <c r="Z385" s="13" t="str">
        <f aca="true" t="array" ref="Z385:Z385">LEFT(Y385,LOOKUP(2^15,FIND(".",Y385,ROW(INDIRECT("1:"&amp;LEN(Y385)))))-1)</f>
        <v>LW_2024_003 - 20240215 - 1</v>
      </c>
      <c r="AA385" s="7" t="s">
        <v>277</v>
      </c>
      <c r="AB385" s="13" t="str">
        <f aca="true" t="array" ref="AB385:AB385">LEFT(AA385,LOOKUP(2^15,FIND(".",AA385,ROW(INDIRECT("1:"&amp;LEN(AA385)))))-1)</f>
        <v>LW_2024_003 - 20240215 - 2</v>
      </c>
      <c r="AC385" s="3" t="str">
        <f aca="false">CONCATENATE(Z385, "-",F385, ".mzML")</f>
        <v>LW_2024_003 - 20240215 - 1-044.mzML</v>
      </c>
      <c r="AD385" s="3" t="str">
        <f aca="false">CONCATENATE(AB385, "-",F385, ".mzML")</f>
        <v>LW_2024_003 - 20240215 - 2-044.mzML</v>
      </c>
    </row>
    <row r="386" customFormat="false" ht="16.4" hidden="true" customHeight="false" outlineLevel="0" collapsed="false">
      <c r="A386" s="2" t="s">
        <v>66</v>
      </c>
      <c r="B386" s="2" t="s">
        <v>67</v>
      </c>
      <c r="C386" s="0" t="s">
        <v>932</v>
      </c>
      <c r="D386" s="0" t="s">
        <v>933</v>
      </c>
      <c r="E386" s="0" t="s">
        <v>34</v>
      </c>
      <c r="F386" s="0" t="s">
        <v>1000</v>
      </c>
      <c r="G386" s="0" t="s">
        <v>1005</v>
      </c>
      <c r="H386" s="0" t="s">
        <v>36</v>
      </c>
      <c r="I386" s="3" t="s">
        <v>1006</v>
      </c>
      <c r="J386" s="3" t="s">
        <v>38</v>
      </c>
      <c r="K386" s="3" t="s">
        <v>38</v>
      </c>
      <c r="L386" s="9" t="s">
        <v>39</v>
      </c>
      <c r="M386" s="3" t="s">
        <v>40</v>
      </c>
      <c r="N386" s="3" t="s">
        <v>41</v>
      </c>
      <c r="O386" s="3" t="s">
        <v>72</v>
      </c>
      <c r="P386" s="3" t="s">
        <v>40</v>
      </c>
      <c r="Q386" s="3" t="s">
        <v>40</v>
      </c>
      <c r="R386" s="3" t="s">
        <v>43</v>
      </c>
      <c r="S386" s="3" t="s">
        <v>40</v>
      </c>
      <c r="T386" s="3" t="n">
        <v>1</v>
      </c>
      <c r="U386" s="0" t="s">
        <v>1007</v>
      </c>
      <c r="V386" s="3" t="s">
        <v>45</v>
      </c>
      <c r="W386" s="0" t="n">
        <v>5500</v>
      </c>
      <c r="X386" s="0" t="s">
        <v>936</v>
      </c>
      <c r="Y386" s="0" t="s">
        <v>937</v>
      </c>
      <c r="Z386" s="0" t="s">
        <v>938</v>
      </c>
      <c r="AA386" s="0" t="s">
        <v>939</v>
      </c>
      <c r="AB386" s="0" t="s">
        <v>940</v>
      </c>
      <c r="AC386" s="0" t="s">
        <v>1008</v>
      </c>
      <c r="AD386" s="0" t="s">
        <v>1009</v>
      </c>
    </row>
    <row r="387" customFormat="false" ht="17.9" hidden="true" customHeight="false" outlineLevel="0" collapsed="false">
      <c r="A387" s="2" t="s">
        <v>248</v>
      </c>
      <c r="B387" s="2" t="s">
        <v>249</v>
      </c>
      <c r="C387" s="3" t="s">
        <v>250</v>
      </c>
      <c r="D387" s="4" t="s">
        <v>251</v>
      </c>
      <c r="E387" s="3" t="s">
        <v>406</v>
      </c>
      <c r="F387" s="4" t="s">
        <v>1010</v>
      </c>
      <c r="G387" s="3" t="str">
        <f aca="false">CONCATENATE(C387, "_",F387)</f>
        <v>NLA_2024_001_045</v>
      </c>
      <c r="H387" s="4" t="s">
        <v>253</v>
      </c>
      <c r="I387" s="27" t="s">
        <v>1011</v>
      </c>
      <c r="J387" s="7" t="s">
        <v>38</v>
      </c>
      <c r="K387" s="4" t="s">
        <v>409</v>
      </c>
      <c r="L387" s="28" t="s">
        <v>288</v>
      </c>
      <c r="M387" s="4" t="s">
        <v>315</v>
      </c>
      <c r="N387" s="4" t="s">
        <v>410</v>
      </c>
      <c r="O387" s="4" t="s">
        <v>410</v>
      </c>
      <c r="P387" s="3" t="s">
        <v>73</v>
      </c>
      <c r="Q387" s="4" t="s">
        <v>411</v>
      </c>
      <c r="R387" s="30" t="s">
        <v>771</v>
      </c>
      <c r="S387" s="4" t="s">
        <v>413</v>
      </c>
      <c r="T387" s="29" t="n">
        <v>2</v>
      </c>
      <c r="U387" s="0" t="s">
        <v>258</v>
      </c>
      <c r="V387" s="7" t="s">
        <v>45</v>
      </c>
      <c r="W387" s="7" t="s">
        <v>260</v>
      </c>
      <c r="X387" s="7" t="s">
        <v>261</v>
      </c>
      <c r="Y387" s="7" t="s">
        <v>262</v>
      </c>
      <c r="Z387" s="13" t="str">
        <f aca="true" t="array" ref="Z387:Z387">LEFT(Y387,LOOKUP(2^15,FIND(".",Y387,ROW(INDIRECT("1:"&amp;LEN(Y387)))))-1)</f>
        <v>LW_2024_001 - 20240212 - 1SET1</v>
      </c>
      <c r="AA387" s="7" t="s">
        <v>262</v>
      </c>
      <c r="AB387" s="13" t="str">
        <f aca="true" t="array" ref="AB387:AB387">LEFT(AA387,LOOKUP(2^15,FIND(".",AA387,ROW(INDIRECT("1:"&amp;LEN(AA387)))))-1)</f>
        <v>LW_2024_001 - 20240212 - 1SET1</v>
      </c>
      <c r="AC387" s="3" t="s">
        <v>263</v>
      </c>
      <c r="AD387" s="3" t="s">
        <v>263</v>
      </c>
    </row>
    <row r="388" customFormat="false" ht="17.9" hidden="false" customHeight="false" outlineLevel="0" collapsed="false">
      <c r="A388" s="2" t="s">
        <v>278</v>
      </c>
      <c r="B388" s="2" t="s">
        <v>279</v>
      </c>
      <c r="C388" s="3" t="s">
        <v>264</v>
      </c>
      <c r="D388" s="4" t="s">
        <v>265</v>
      </c>
      <c r="E388" s="3" t="s">
        <v>406</v>
      </c>
      <c r="F388" s="4" t="s">
        <v>1010</v>
      </c>
      <c r="G388" s="3" t="str">
        <f aca="false">CONCATENATE(C388, "_",F388)</f>
        <v>NLA_2024_002_045</v>
      </c>
      <c r="H388" s="4" t="s">
        <v>253</v>
      </c>
      <c r="I388" s="27" t="s">
        <v>1012</v>
      </c>
      <c r="J388" s="7" t="s">
        <v>38</v>
      </c>
      <c r="K388" s="4" t="s">
        <v>409</v>
      </c>
      <c r="L388" s="28" t="s">
        <v>415</v>
      </c>
      <c r="M388" s="4" t="s">
        <v>431</v>
      </c>
      <c r="N388" s="4" t="s">
        <v>410</v>
      </c>
      <c r="O388" s="4" t="s">
        <v>432</v>
      </c>
      <c r="P388" s="3" t="s">
        <v>73</v>
      </c>
      <c r="Q388" s="4" t="s">
        <v>411</v>
      </c>
      <c r="R388" s="30" t="s">
        <v>773</v>
      </c>
      <c r="S388" s="4" t="s">
        <v>413</v>
      </c>
      <c r="T388" s="29" t="n">
        <v>2</v>
      </c>
      <c r="U388" s="0" t="s">
        <v>267</v>
      </c>
      <c r="V388" s="7" t="s">
        <v>45</v>
      </c>
      <c r="W388" s="7" t="s">
        <v>1013</v>
      </c>
      <c r="X388" s="7" t="s">
        <v>261</v>
      </c>
      <c r="Y388" s="7" t="s">
        <v>269</v>
      </c>
      <c r="Z388" s="13" t="str">
        <f aca="true" t="array" ref="Z388:Z388">LEFT(Y388,LOOKUP(2^15,FIND(".",Y388,ROW(INDIRECT("1:"&amp;LEN(Y388)))))-1)</f>
        <v>LW_2024_002 - 20240214 - 1</v>
      </c>
      <c r="AA388" s="7" t="s">
        <v>270</v>
      </c>
      <c r="AB388" s="13" t="str">
        <f aca="true" t="array" ref="AB388:AB388">LEFT(AA388,LOOKUP(2^15,FIND(".",AA388,ROW(INDIRECT("1:"&amp;LEN(AA388)))))-1)</f>
        <v>LW_2024_002 - 20240214 - 2</v>
      </c>
      <c r="AC388" s="3" t="str">
        <f aca="false">CONCATENATE(Z388, "-",F388, ".mzML")</f>
        <v>LW_2024_002 - 20240214 - 1-045.mzML</v>
      </c>
      <c r="AD388" s="3" t="str">
        <f aca="false">CONCATENATE(AB388, "-",F388, ".mzML")</f>
        <v>LW_2024_002 - 20240214 - 2-045.mzML</v>
      </c>
    </row>
    <row r="389" customFormat="false" ht="16.4" hidden="true" customHeight="false" outlineLevel="0" collapsed="false">
      <c r="A389" s="2" t="s">
        <v>30</v>
      </c>
      <c r="B389" s="2" t="s">
        <v>31</v>
      </c>
      <c r="C389" s="0" t="s">
        <v>932</v>
      </c>
      <c r="D389" s="0" t="s">
        <v>933</v>
      </c>
      <c r="E389" s="0" t="s">
        <v>34</v>
      </c>
      <c r="F389" s="0" t="s">
        <v>1010</v>
      </c>
      <c r="G389" s="0" t="s">
        <v>1014</v>
      </c>
      <c r="H389" s="0" t="s">
        <v>36</v>
      </c>
      <c r="I389" s="3" t="s">
        <v>1015</v>
      </c>
      <c r="J389" s="3" t="s">
        <v>38</v>
      </c>
      <c r="K389" s="3" t="s">
        <v>38</v>
      </c>
      <c r="L389" s="9" t="s">
        <v>39</v>
      </c>
      <c r="M389" s="3" t="s">
        <v>40</v>
      </c>
      <c r="N389" s="3" t="s">
        <v>41</v>
      </c>
      <c r="O389" s="3" t="s">
        <v>42</v>
      </c>
      <c r="P389" s="3" t="s">
        <v>40</v>
      </c>
      <c r="Q389" s="3" t="s">
        <v>40</v>
      </c>
      <c r="R389" s="3" t="s">
        <v>43</v>
      </c>
      <c r="S389" s="3" t="s">
        <v>40</v>
      </c>
      <c r="T389" s="3" t="n">
        <v>1</v>
      </c>
      <c r="U389" s="0" t="s">
        <v>1016</v>
      </c>
      <c r="V389" s="3" t="s">
        <v>45</v>
      </c>
      <c r="W389" s="0" t="n">
        <v>5500</v>
      </c>
      <c r="X389" s="0" t="s">
        <v>936</v>
      </c>
      <c r="Y389" s="0" t="s">
        <v>937</v>
      </c>
      <c r="Z389" s="0" t="s">
        <v>938</v>
      </c>
      <c r="AA389" s="0" t="s">
        <v>939</v>
      </c>
      <c r="AB389" s="0" t="s">
        <v>940</v>
      </c>
      <c r="AC389" s="0" t="s">
        <v>1017</v>
      </c>
      <c r="AD389" s="0" t="s">
        <v>1018</v>
      </c>
    </row>
    <row r="390" customFormat="false" ht="17.9" hidden="false" customHeight="false" outlineLevel="0" collapsed="false">
      <c r="A390" s="2" t="s">
        <v>278</v>
      </c>
      <c r="B390" s="2" t="s">
        <v>279</v>
      </c>
      <c r="C390" s="3" t="s">
        <v>250</v>
      </c>
      <c r="D390" s="4" t="s">
        <v>251</v>
      </c>
      <c r="E390" s="3" t="s">
        <v>406</v>
      </c>
      <c r="F390" s="4" t="s">
        <v>1019</v>
      </c>
      <c r="G390" s="3" t="str">
        <f aca="false">CONCATENATE(C390, "_",F390)</f>
        <v>NLA_2024_001_046</v>
      </c>
      <c r="H390" s="4" t="s">
        <v>253</v>
      </c>
      <c r="I390" s="27" t="s">
        <v>1020</v>
      </c>
      <c r="J390" s="7" t="s">
        <v>38</v>
      </c>
      <c r="K390" s="4" t="s">
        <v>409</v>
      </c>
      <c r="L390" s="28" t="s">
        <v>288</v>
      </c>
      <c r="M390" s="4" t="s">
        <v>431</v>
      </c>
      <c r="N390" s="4" t="s">
        <v>410</v>
      </c>
      <c r="O390" s="4" t="s">
        <v>432</v>
      </c>
      <c r="P390" s="3" t="s">
        <v>73</v>
      </c>
      <c r="Q390" s="4" t="s">
        <v>411</v>
      </c>
      <c r="R390" s="30" t="s">
        <v>771</v>
      </c>
      <c r="S390" s="4" t="s">
        <v>413</v>
      </c>
      <c r="T390" s="29" t="n">
        <v>2</v>
      </c>
      <c r="U390" s="0" t="s">
        <v>258</v>
      </c>
      <c r="V390" s="7" t="s">
        <v>45</v>
      </c>
      <c r="W390" s="7" t="s">
        <v>260</v>
      </c>
      <c r="X390" s="7" t="s">
        <v>261</v>
      </c>
      <c r="Y390" s="7" t="s">
        <v>262</v>
      </c>
      <c r="Z390" s="13" t="str">
        <f aca="true" t="array" ref="Z390:Z390">LEFT(Y390,LOOKUP(2^15,FIND(".",Y390,ROW(INDIRECT("1:"&amp;LEN(Y390)))))-1)</f>
        <v>LW_2024_001 - 20240212 - 1SET1</v>
      </c>
      <c r="AA390" s="7" t="s">
        <v>262</v>
      </c>
      <c r="AB390" s="13" t="str">
        <f aca="true" t="array" ref="AB390:AB390">LEFT(AA390,LOOKUP(2^15,FIND(".",AA390,ROW(INDIRECT("1:"&amp;LEN(AA390)))))-1)</f>
        <v>LW_2024_001 - 20240212 - 1SET1</v>
      </c>
      <c r="AC390" s="3" t="s">
        <v>263</v>
      </c>
      <c r="AD390" s="3" t="s">
        <v>263</v>
      </c>
    </row>
    <row r="391" customFormat="false" ht="17.9" hidden="false" customHeight="false" outlineLevel="0" collapsed="false">
      <c r="A391" s="2" t="s">
        <v>278</v>
      </c>
      <c r="B391" s="2" t="s">
        <v>279</v>
      </c>
      <c r="C391" s="3" t="s">
        <v>264</v>
      </c>
      <c r="D391" s="4" t="s">
        <v>265</v>
      </c>
      <c r="E391" s="3" t="s">
        <v>406</v>
      </c>
      <c r="F391" s="4" t="s">
        <v>1019</v>
      </c>
      <c r="G391" s="3" t="str">
        <f aca="false">CONCATENATE(C391, "_",F391)</f>
        <v>NLA_2024_002_046</v>
      </c>
      <c r="H391" s="4" t="s">
        <v>253</v>
      </c>
      <c r="I391" s="27" t="s">
        <v>1021</v>
      </c>
      <c r="J391" s="7" t="s">
        <v>38</v>
      </c>
      <c r="K391" s="4" t="s">
        <v>409</v>
      </c>
      <c r="L391" s="28" t="s">
        <v>415</v>
      </c>
      <c r="M391" s="4" t="s">
        <v>431</v>
      </c>
      <c r="N391" s="4" t="s">
        <v>410</v>
      </c>
      <c r="O391" s="4" t="s">
        <v>432</v>
      </c>
      <c r="P391" s="3" t="s">
        <v>73</v>
      </c>
      <c r="Q391" s="4" t="s">
        <v>411</v>
      </c>
      <c r="R391" s="30" t="s">
        <v>801</v>
      </c>
      <c r="S391" s="4" t="s">
        <v>413</v>
      </c>
      <c r="T391" s="29" t="n">
        <v>2</v>
      </c>
      <c r="U391" s="0" t="s">
        <v>267</v>
      </c>
      <c r="V391" s="7" t="s">
        <v>45</v>
      </c>
      <c r="W391" s="7" t="s">
        <v>1022</v>
      </c>
      <c r="X391" s="7" t="s">
        <v>261</v>
      </c>
      <c r="Y391" s="7" t="s">
        <v>269</v>
      </c>
      <c r="Z391" s="13" t="str">
        <f aca="true" t="array" ref="Z391:Z391">LEFT(Y391,LOOKUP(2^15,FIND(".",Y391,ROW(INDIRECT("1:"&amp;LEN(Y391)))))-1)</f>
        <v>LW_2024_002 - 20240214 - 1</v>
      </c>
      <c r="AA391" s="7" t="s">
        <v>270</v>
      </c>
      <c r="AB391" s="13" t="str">
        <f aca="true" t="array" ref="AB391:AB391">LEFT(AA391,LOOKUP(2^15,FIND(".",AA391,ROW(INDIRECT("1:"&amp;LEN(AA391)))))-1)</f>
        <v>LW_2024_002 - 20240214 - 2</v>
      </c>
      <c r="AC391" s="3" t="str">
        <f aca="false">CONCATENATE(Z391, "-",F391, ".mzML")</f>
        <v>LW_2024_002 - 20240214 - 1-046.mzML</v>
      </c>
      <c r="AD391" s="3" t="str">
        <f aca="false">CONCATENATE(AB391, "-",F391, ".mzML")</f>
        <v>LW_2024_002 - 20240214 - 2-046.mzML</v>
      </c>
    </row>
    <row r="392" customFormat="false" ht="17.9" hidden="true" customHeight="false" outlineLevel="0" collapsed="false">
      <c r="A392" s="2" t="s">
        <v>1023</v>
      </c>
      <c r="B392" s="2" t="s">
        <v>1024</v>
      </c>
      <c r="C392" s="3" t="s">
        <v>1025</v>
      </c>
      <c r="D392" s="4" t="s">
        <v>1026</v>
      </c>
      <c r="E392" s="3" t="s">
        <v>1027</v>
      </c>
      <c r="F392" s="5" t="s">
        <v>1019</v>
      </c>
      <c r="G392" s="3" t="str">
        <f aca="false">CONCATENATE(C392, "_",F392)</f>
        <v>NLA_2022_003_046</v>
      </c>
      <c r="H392" s="3" t="s">
        <v>253</v>
      </c>
      <c r="I392" s="3" t="s">
        <v>1028</v>
      </c>
      <c r="J392" s="7" t="s">
        <v>38</v>
      </c>
      <c r="K392" s="4" t="s">
        <v>1029</v>
      </c>
      <c r="L392" s="9" t="s">
        <v>395</v>
      </c>
      <c r="M392" s="3" t="s">
        <v>1030</v>
      </c>
      <c r="N392" s="3" t="s">
        <v>364</v>
      </c>
      <c r="O392" s="3" t="s">
        <v>1031</v>
      </c>
      <c r="P392" s="3" t="s">
        <v>130</v>
      </c>
      <c r="Q392" s="3" t="s">
        <v>40</v>
      </c>
      <c r="R392" s="3" t="n">
        <v>500</v>
      </c>
      <c r="S392" s="0" t="n">
        <v>1</v>
      </c>
      <c r="T392" s="3" t="s">
        <v>1032</v>
      </c>
      <c r="U392" s="3"/>
      <c r="V392" s="3" t="s">
        <v>45</v>
      </c>
      <c r="W392" s="0" t="n">
        <v>5500</v>
      </c>
      <c r="X392" s="3" t="s">
        <v>1033</v>
      </c>
      <c r="Y392" s="13" t="str">
        <f aca="true" t="array" ref="Y392:Y392">LEFT(X392,LOOKUP(2^15,FIND(".",X392,ROW(INDIRECT("1:"&amp;LEN(X392)))))-1)</f>
        <v>NB_2022_015 - 24022022 - 1</v>
      </c>
      <c r="Z392" s="3" t="s">
        <v>1034</v>
      </c>
      <c r="AA392" s="13" t="str">
        <f aca="true" t="array" ref="AA392:AA392">LEFT(Z392,LOOKUP(2^15,FIND(".",Z392,ROW(INDIRECT("1:"&amp;LEN(Z392)))))-1)</f>
        <v>NB_2022_015 - 24022022 - 2</v>
      </c>
      <c r="AB392" s="3" t="str">
        <f aca="false">CONCATENATE(Y392, "-",F392, ".mzML")</f>
        <v>NB_2022_015 - 24022022 - 1-046.mzML</v>
      </c>
      <c r="AC392" s="3" t="str">
        <f aca="false">CONCATENATE(AA392, "-",F392, ".mzML")</f>
        <v>NB_2022_015 - 24022022 - 2-046.mzML</v>
      </c>
    </row>
    <row r="393" customFormat="false" ht="16.4" hidden="true" customHeight="false" outlineLevel="0" collapsed="false">
      <c r="A393" s="2" t="s">
        <v>30</v>
      </c>
      <c r="B393" s="2" t="s">
        <v>31</v>
      </c>
      <c r="C393" s="0" t="s">
        <v>932</v>
      </c>
      <c r="D393" s="0" t="s">
        <v>933</v>
      </c>
      <c r="E393" s="0" t="s">
        <v>34</v>
      </c>
      <c r="F393" s="0" t="s">
        <v>1019</v>
      </c>
      <c r="G393" s="0" t="s">
        <v>1035</v>
      </c>
      <c r="H393" s="3" t="s">
        <v>36</v>
      </c>
      <c r="I393" s="14" t="s">
        <v>1036</v>
      </c>
      <c r="J393" s="3" t="s">
        <v>38</v>
      </c>
      <c r="K393" s="3" t="s">
        <v>38</v>
      </c>
      <c r="L393" s="9" t="s">
        <v>39</v>
      </c>
      <c r="M393" s="3" t="s">
        <v>40</v>
      </c>
      <c r="N393" s="3" t="s">
        <v>41</v>
      </c>
      <c r="O393" s="3" t="s">
        <v>42</v>
      </c>
      <c r="P393" s="3" t="s">
        <v>40</v>
      </c>
      <c r="Q393" s="3" t="s">
        <v>40</v>
      </c>
      <c r="R393" s="3" t="s">
        <v>43</v>
      </c>
      <c r="S393" s="3" t="s">
        <v>40</v>
      </c>
      <c r="T393" s="3" t="n">
        <v>1</v>
      </c>
      <c r="U393" s="3" t="s">
        <v>509</v>
      </c>
      <c r="V393" s="3" t="s">
        <v>45</v>
      </c>
      <c r="W393" s="0" t="n">
        <v>5500</v>
      </c>
      <c r="X393" s="0" t="s">
        <v>936</v>
      </c>
      <c r="Y393" s="0" t="s">
        <v>937</v>
      </c>
      <c r="Z393" s="0" t="s">
        <v>938</v>
      </c>
      <c r="AA393" s="0" t="s">
        <v>939</v>
      </c>
      <c r="AB393" s="0" t="s">
        <v>940</v>
      </c>
      <c r="AC393" s="0" t="s">
        <v>1037</v>
      </c>
      <c r="AD393" s="0" t="s">
        <v>1038</v>
      </c>
    </row>
    <row r="394" customFormat="false" ht="17.9" hidden="false" customHeight="false" outlineLevel="0" collapsed="false">
      <c r="A394" s="2" t="s">
        <v>278</v>
      </c>
      <c r="B394" s="2" t="s">
        <v>279</v>
      </c>
      <c r="C394" s="3" t="s">
        <v>250</v>
      </c>
      <c r="D394" s="4" t="s">
        <v>251</v>
      </c>
      <c r="E394" s="3" t="s">
        <v>406</v>
      </c>
      <c r="F394" s="4" t="s">
        <v>1039</v>
      </c>
      <c r="G394" s="3" t="str">
        <f aca="false">CONCATENATE(C394, "_",F394)</f>
        <v>NLA_2024_001_047</v>
      </c>
      <c r="H394" s="4" t="s">
        <v>253</v>
      </c>
      <c r="I394" s="27" t="s">
        <v>1040</v>
      </c>
      <c r="J394" s="7" t="s">
        <v>38</v>
      </c>
      <c r="K394" s="4" t="s">
        <v>409</v>
      </c>
      <c r="L394" s="28" t="s">
        <v>288</v>
      </c>
      <c r="M394" s="4" t="s">
        <v>431</v>
      </c>
      <c r="N394" s="4" t="s">
        <v>410</v>
      </c>
      <c r="O394" s="4" t="s">
        <v>432</v>
      </c>
      <c r="P394" s="3" t="s">
        <v>73</v>
      </c>
      <c r="Q394" s="4" t="s">
        <v>411</v>
      </c>
      <c r="R394" s="30" t="s">
        <v>799</v>
      </c>
      <c r="S394" s="4" t="s">
        <v>413</v>
      </c>
      <c r="T394" s="29" t="n">
        <v>2</v>
      </c>
      <c r="U394" s="0" t="s">
        <v>258</v>
      </c>
      <c r="V394" s="7" t="s">
        <v>45</v>
      </c>
      <c r="W394" s="7" t="s">
        <v>260</v>
      </c>
      <c r="X394" s="7" t="s">
        <v>261</v>
      </c>
      <c r="Y394" s="7" t="s">
        <v>262</v>
      </c>
      <c r="Z394" s="13" t="str">
        <f aca="true" t="array" ref="Z394:Z394">LEFT(Y394,LOOKUP(2^15,FIND(".",Y394,ROW(INDIRECT("1:"&amp;LEN(Y394)))))-1)</f>
        <v>LW_2024_001 - 20240212 - 1SET1</v>
      </c>
      <c r="AA394" s="7" t="s">
        <v>262</v>
      </c>
      <c r="AB394" s="13" t="str">
        <f aca="true" t="array" ref="AB394:AB394">LEFT(AA394,LOOKUP(2^15,FIND(".",AA394,ROW(INDIRECT("1:"&amp;LEN(AA394)))))-1)</f>
        <v>LW_2024_001 - 20240212 - 1SET1</v>
      </c>
      <c r="AC394" s="3" t="s">
        <v>263</v>
      </c>
      <c r="AD394" s="3" t="s">
        <v>263</v>
      </c>
    </row>
    <row r="395" customFormat="false" ht="17.9" hidden="true" customHeight="false" outlineLevel="0" collapsed="false">
      <c r="A395" s="2" t="s">
        <v>1023</v>
      </c>
      <c r="B395" s="2" t="s">
        <v>1024</v>
      </c>
      <c r="C395" s="3" t="s">
        <v>1025</v>
      </c>
      <c r="D395" s="4" t="s">
        <v>1026</v>
      </c>
      <c r="E395" s="3" t="s">
        <v>1027</v>
      </c>
      <c r="F395" s="5" t="s">
        <v>1039</v>
      </c>
      <c r="G395" s="3" t="str">
        <f aca="false">CONCATENATE(C395, "_",F395)</f>
        <v>NLA_2022_003_047</v>
      </c>
      <c r="H395" s="3" t="s">
        <v>253</v>
      </c>
      <c r="I395" s="3" t="s">
        <v>1028</v>
      </c>
      <c r="J395" s="7" t="s">
        <v>38</v>
      </c>
      <c r="K395" s="4" t="s">
        <v>1029</v>
      </c>
      <c r="L395" s="9" t="s">
        <v>395</v>
      </c>
      <c r="M395" s="3" t="s">
        <v>1030</v>
      </c>
      <c r="N395" s="3" t="s">
        <v>364</v>
      </c>
      <c r="O395" s="3" t="s">
        <v>1031</v>
      </c>
      <c r="P395" s="3" t="s">
        <v>130</v>
      </c>
      <c r="Q395" s="3" t="s">
        <v>40</v>
      </c>
      <c r="R395" s="3" t="n">
        <v>500</v>
      </c>
      <c r="S395" s="0" t="n">
        <v>2</v>
      </c>
      <c r="T395" s="3" t="s">
        <v>1032</v>
      </c>
      <c r="U395" s="3"/>
      <c r="V395" s="3" t="s">
        <v>45</v>
      </c>
      <c r="W395" s="0" t="n">
        <v>5500</v>
      </c>
      <c r="X395" s="3" t="s">
        <v>1033</v>
      </c>
      <c r="Y395" s="13" t="str">
        <f aca="true" t="array" ref="Y395:Y395">LEFT(X395,LOOKUP(2^15,FIND(".",X395,ROW(INDIRECT("1:"&amp;LEN(X395)))))-1)</f>
        <v>NB_2022_015 - 24022022 - 1</v>
      </c>
      <c r="Z395" s="3" t="s">
        <v>1034</v>
      </c>
      <c r="AA395" s="13" t="str">
        <f aca="true" t="array" ref="AA395:AA395">LEFT(Z395,LOOKUP(2^15,FIND(".",Z395,ROW(INDIRECT("1:"&amp;LEN(Z395)))))-1)</f>
        <v>NB_2022_015 - 24022022 - 2</v>
      </c>
      <c r="AB395" s="3" t="str">
        <f aca="false">CONCATENATE(Y395, "-",F395, ".mzML")</f>
        <v>NB_2022_015 - 24022022 - 1-047.mzML</v>
      </c>
      <c r="AC395" s="3" t="str">
        <f aca="false">CONCATENATE(AA395, "-",F395, ".mzML")</f>
        <v>NB_2022_015 - 24022022 - 2-047.mzML</v>
      </c>
    </row>
    <row r="396" customFormat="false" ht="16.4" hidden="true" customHeight="false" outlineLevel="0" collapsed="false">
      <c r="A396" s="2" t="s">
        <v>66</v>
      </c>
      <c r="B396" s="2" t="s">
        <v>67</v>
      </c>
      <c r="C396" s="0" t="s">
        <v>932</v>
      </c>
      <c r="D396" s="0" t="s">
        <v>933</v>
      </c>
      <c r="E396" s="0" t="s">
        <v>34</v>
      </c>
      <c r="F396" s="0" t="s">
        <v>1039</v>
      </c>
      <c r="G396" s="0" t="s">
        <v>1041</v>
      </c>
      <c r="H396" s="0" t="s">
        <v>36</v>
      </c>
      <c r="I396" s="3" t="s">
        <v>1042</v>
      </c>
      <c r="J396" s="3" t="s">
        <v>38</v>
      </c>
      <c r="K396" s="3" t="s">
        <v>38</v>
      </c>
      <c r="L396" s="9" t="s">
        <v>39</v>
      </c>
      <c r="M396" s="3" t="s">
        <v>40</v>
      </c>
      <c r="N396" s="3" t="s">
        <v>41</v>
      </c>
      <c r="O396" s="3" t="s">
        <v>72</v>
      </c>
      <c r="P396" s="3" t="s">
        <v>40</v>
      </c>
      <c r="Q396" s="3" t="s">
        <v>40</v>
      </c>
      <c r="R396" s="3" t="s">
        <v>43</v>
      </c>
      <c r="S396" s="3" t="s">
        <v>40</v>
      </c>
      <c r="T396" s="3" t="n">
        <v>1</v>
      </c>
      <c r="U396" s="0" t="s">
        <v>403</v>
      </c>
      <c r="V396" s="3" t="s">
        <v>45</v>
      </c>
      <c r="W396" s="0" t="n">
        <v>5500</v>
      </c>
      <c r="X396" s="0" t="s">
        <v>936</v>
      </c>
      <c r="Y396" s="0" t="s">
        <v>937</v>
      </c>
      <c r="Z396" s="0" t="s">
        <v>938</v>
      </c>
      <c r="AA396" s="0" t="s">
        <v>939</v>
      </c>
      <c r="AB396" s="0" t="s">
        <v>940</v>
      </c>
      <c r="AC396" s="0" t="s">
        <v>1043</v>
      </c>
      <c r="AD396" s="0" t="s">
        <v>1044</v>
      </c>
    </row>
    <row r="397" customFormat="false" ht="17.9" hidden="true" customHeight="false" outlineLevel="0" collapsed="false">
      <c r="A397" s="2" t="s">
        <v>248</v>
      </c>
      <c r="B397" s="2" t="s">
        <v>249</v>
      </c>
      <c r="C397" s="3" t="s">
        <v>250</v>
      </c>
      <c r="D397" s="4" t="s">
        <v>251</v>
      </c>
      <c r="E397" s="3" t="s">
        <v>250</v>
      </c>
      <c r="F397" s="4" t="s">
        <v>1045</v>
      </c>
      <c r="G397" s="3" t="str">
        <f aca="false">CONCATENATE(C397, "_",F397)</f>
        <v>NLA_2024_001_048</v>
      </c>
      <c r="H397" s="3" t="s">
        <v>253</v>
      </c>
      <c r="I397" s="16" t="s">
        <v>650</v>
      </c>
      <c r="J397" s="7" t="s">
        <v>38</v>
      </c>
      <c r="K397" s="3" t="s">
        <v>38</v>
      </c>
      <c r="L397" s="9" t="s">
        <v>255</v>
      </c>
      <c r="M397" s="3" t="s">
        <v>40</v>
      </c>
      <c r="N397" s="3" t="s">
        <v>256</v>
      </c>
      <c r="O397" s="3" t="s">
        <v>256</v>
      </c>
      <c r="P397" s="3" t="s">
        <v>73</v>
      </c>
      <c r="Q397" s="3" t="s">
        <v>257</v>
      </c>
      <c r="R397" s="3" t="s">
        <v>40</v>
      </c>
      <c r="S397" s="3" t="n">
        <v>1000</v>
      </c>
      <c r="T397" s="0" t="n">
        <v>3</v>
      </c>
      <c r="U397" s="0" t="s">
        <v>258</v>
      </c>
      <c r="V397" s="3" t="s">
        <v>259</v>
      </c>
      <c r="W397" s="7" t="s">
        <v>260</v>
      </c>
      <c r="X397" s="7" t="s">
        <v>261</v>
      </c>
      <c r="Y397" s="7" t="s">
        <v>262</v>
      </c>
      <c r="Z397" s="13" t="str">
        <f aca="true" t="array" ref="Z397:Z397">LEFT(Y397,LOOKUP(2^15,FIND(".",Y397,ROW(INDIRECT("1:"&amp;LEN(Y397)))))-1)</f>
        <v>LW_2024_001 - 20240212 - 1SET1</v>
      </c>
      <c r="AA397" s="7" t="s">
        <v>262</v>
      </c>
      <c r="AB397" s="13" t="str">
        <f aca="true" t="array" ref="AB397:AB397">LEFT(AA397,LOOKUP(2^15,FIND(".",AA397,ROW(INDIRECT("1:"&amp;LEN(AA397)))))-1)</f>
        <v>LW_2024_001 - 20240212 - 1SET1</v>
      </c>
      <c r="AC397" s="3" t="s">
        <v>263</v>
      </c>
      <c r="AD397" s="3" t="s">
        <v>263</v>
      </c>
    </row>
    <row r="398" customFormat="false" ht="17.9" hidden="true" customHeight="false" outlineLevel="0" collapsed="false">
      <c r="A398" s="2" t="s">
        <v>248</v>
      </c>
      <c r="B398" s="2" t="s">
        <v>249</v>
      </c>
      <c r="C398" s="3" t="s">
        <v>264</v>
      </c>
      <c r="D398" s="4" t="s">
        <v>265</v>
      </c>
      <c r="E398" s="3" t="s">
        <v>264</v>
      </c>
      <c r="F398" s="4" t="s">
        <v>1045</v>
      </c>
      <c r="G398" s="3" t="str">
        <f aca="false">CONCATENATE(C398, "_",F398)</f>
        <v>NLA_2024_002_048</v>
      </c>
      <c r="H398" s="3" t="s">
        <v>253</v>
      </c>
      <c r="I398" s="4" t="s">
        <v>356</v>
      </c>
      <c r="J398" s="7" t="s">
        <v>40</v>
      </c>
      <c r="K398" s="4" t="s">
        <v>40</v>
      </c>
      <c r="L398" s="9" t="s">
        <v>353</v>
      </c>
      <c r="M398" s="3" t="s">
        <v>40</v>
      </c>
      <c r="N398" s="3" t="s">
        <v>40</v>
      </c>
      <c r="O398" s="3" t="s">
        <v>40</v>
      </c>
      <c r="P398" s="3" t="s">
        <v>40</v>
      </c>
      <c r="Q398" s="3" t="s">
        <v>40</v>
      </c>
      <c r="R398" s="3" t="s">
        <v>40</v>
      </c>
      <c r="S398" s="3" t="s">
        <v>40</v>
      </c>
      <c r="T398" s="0" t="n">
        <v>3</v>
      </c>
      <c r="U398" s="0" t="s">
        <v>267</v>
      </c>
      <c r="V398" s="3" t="s">
        <v>40</v>
      </c>
      <c r="W398" s="7" t="s">
        <v>1046</v>
      </c>
      <c r="X398" s="7" t="s">
        <v>261</v>
      </c>
      <c r="Y398" s="7" t="s">
        <v>269</v>
      </c>
      <c r="Z398" s="13" t="str">
        <f aca="true" t="array" ref="Z398:Z398">LEFT(Y398,LOOKUP(2^15,FIND(".",Y398,ROW(INDIRECT("1:"&amp;LEN(Y398)))))-1)</f>
        <v>LW_2024_002 - 20240214 - 1</v>
      </c>
      <c r="AA398" s="7" t="s">
        <v>270</v>
      </c>
      <c r="AB398" s="13" t="str">
        <f aca="true" t="array" ref="AB398:AB398">LEFT(AA398,LOOKUP(2^15,FIND(".",AA398,ROW(INDIRECT("1:"&amp;LEN(AA398)))))-1)</f>
        <v>LW_2024_002 - 20240214 - 2</v>
      </c>
      <c r="AC398" s="3" t="str">
        <f aca="false">CONCATENATE(Z398, "-",F398, ".mzML")</f>
        <v>LW_2024_002 - 20240214 - 1-048.mzML</v>
      </c>
      <c r="AD398" s="3" t="str">
        <f aca="false">CONCATENATE(AB398, "-",F398, ".mzML")</f>
        <v>LW_2024_002 - 20240214 - 2-048.mzML</v>
      </c>
    </row>
    <row r="399" customFormat="false" ht="17.9" hidden="false" customHeight="false" outlineLevel="0" collapsed="false">
      <c r="A399" s="2" t="s">
        <v>278</v>
      </c>
      <c r="B399" s="2" t="s">
        <v>279</v>
      </c>
      <c r="C399" s="3" t="s">
        <v>250</v>
      </c>
      <c r="D399" s="4" t="s">
        <v>251</v>
      </c>
      <c r="E399" s="3" t="s">
        <v>250</v>
      </c>
      <c r="F399" s="4" t="s">
        <v>1045</v>
      </c>
      <c r="G399" s="3" t="str">
        <f aca="false">CONCATENATE(C399, "_",F399)</f>
        <v>NLA_2024_001_048</v>
      </c>
      <c r="H399" s="3" t="s">
        <v>253</v>
      </c>
      <c r="I399" s="16" t="s">
        <v>650</v>
      </c>
      <c r="J399" s="7" t="s">
        <v>38</v>
      </c>
      <c r="K399" s="3" t="s">
        <v>38</v>
      </c>
      <c r="L399" s="9" t="s">
        <v>255</v>
      </c>
      <c r="M399" s="3" t="s">
        <v>40</v>
      </c>
      <c r="N399" s="3" t="s">
        <v>256</v>
      </c>
      <c r="O399" s="3" t="s">
        <v>256</v>
      </c>
      <c r="P399" s="3" t="s">
        <v>73</v>
      </c>
      <c r="Q399" s="3" t="s">
        <v>257</v>
      </c>
      <c r="R399" s="3" t="s">
        <v>40</v>
      </c>
      <c r="S399" s="3" t="n">
        <v>1000</v>
      </c>
      <c r="T399" s="0" t="n">
        <v>3</v>
      </c>
      <c r="U399" s="0" t="s">
        <v>258</v>
      </c>
      <c r="V399" s="3" t="s">
        <v>259</v>
      </c>
      <c r="W399" s="7" t="s">
        <v>260</v>
      </c>
      <c r="X399" s="7" t="s">
        <v>261</v>
      </c>
      <c r="Y399" s="7" t="s">
        <v>262</v>
      </c>
      <c r="Z399" s="13" t="str">
        <f aca="true" t="array" ref="Z399:Z399">LEFT(Y399,LOOKUP(2^15,FIND(".",Y399,ROW(INDIRECT("1:"&amp;LEN(Y399)))))-1)</f>
        <v>LW_2024_001 - 20240212 - 1SET1</v>
      </c>
      <c r="AA399" s="7" t="s">
        <v>262</v>
      </c>
      <c r="AB399" s="13" t="str">
        <f aca="true" t="array" ref="AB399:AB399">LEFT(AA399,LOOKUP(2^15,FIND(".",AA399,ROW(INDIRECT("1:"&amp;LEN(AA399)))))-1)</f>
        <v>LW_2024_001 - 20240212 - 1SET1</v>
      </c>
      <c r="AC399" s="3" t="s">
        <v>263</v>
      </c>
      <c r="AD399" s="3" t="s">
        <v>263</v>
      </c>
    </row>
    <row r="400" customFormat="false" ht="17.9" hidden="false" customHeight="false" outlineLevel="0" collapsed="false">
      <c r="A400" s="2" t="s">
        <v>278</v>
      </c>
      <c r="B400" s="2" t="s">
        <v>279</v>
      </c>
      <c r="C400" s="3" t="s">
        <v>264</v>
      </c>
      <c r="D400" s="4" t="s">
        <v>265</v>
      </c>
      <c r="E400" s="3" t="s">
        <v>264</v>
      </c>
      <c r="F400" s="4" t="s">
        <v>1045</v>
      </c>
      <c r="G400" s="3" t="str">
        <f aca="false">CONCATENATE(C400, "_",F400)</f>
        <v>NLA_2024_002_048</v>
      </c>
      <c r="H400" s="3" t="s">
        <v>253</v>
      </c>
      <c r="I400" s="4" t="s">
        <v>356</v>
      </c>
      <c r="J400" s="7" t="s">
        <v>40</v>
      </c>
      <c r="K400" s="4" t="s">
        <v>40</v>
      </c>
      <c r="L400" s="9" t="s">
        <v>353</v>
      </c>
      <c r="M400" s="3" t="s">
        <v>40</v>
      </c>
      <c r="N400" s="3" t="s">
        <v>40</v>
      </c>
      <c r="O400" s="3" t="s">
        <v>40</v>
      </c>
      <c r="P400" s="3" t="s">
        <v>40</v>
      </c>
      <c r="Q400" s="3" t="s">
        <v>40</v>
      </c>
      <c r="R400" s="3" t="s">
        <v>40</v>
      </c>
      <c r="S400" s="3" t="s">
        <v>40</v>
      </c>
      <c r="T400" s="0" t="n">
        <v>3</v>
      </c>
      <c r="U400" s="0" t="s">
        <v>267</v>
      </c>
      <c r="V400" s="3" t="s">
        <v>40</v>
      </c>
      <c r="W400" s="7" t="s">
        <v>1046</v>
      </c>
      <c r="X400" s="7" t="s">
        <v>261</v>
      </c>
      <c r="Y400" s="7" t="s">
        <v>269</v>
      </c>
      <c r="Z400" s="13" t="str">
        <f aca="true" t="array" ref="Z400:Z400">LEFT(Y400,LOOKUP(2^15,FIND(".",Y400,ROW(INDIRECT("1:"&amp;LEN(Y400)))))-1)</f>
        <v>LW_2024_002 - 20240214 - 1</v>
      </c>
      <c r="AA400" s="7" t="s">
        <v>270</v>
      </c>
      <c r="AB400" s="13" t="str">
        <f aca="true" t="array" ref="AB400:AB400">LEFT(AA400,LOOKUP(2^15,FIND(".",AA400,ROW(INDIRECT("1:"&amp;LEN(AA400)))))-1)</f>
        <v>LW_2024_002 - 20240214 - 2</v>
      </c>
      <c r="AC400" s="3" t="str">
        <f aca="false">CONCATENATE(Z400, "-",F400, ".mzML")</f>
        <v>LW_2024_002 - 20240214 - 1-048.mzML</v>
      </c>
      <c r="AD400" s="3" t="str">
        <f aca="false">CONCATENATE(AB400, "-",F400, ".mzML")</f>
        <v>LW_2024_002 - 20240214 - 2-048.mzML</v>
      </c>
    </row>
    <row r="401" customFormat="false" ht="17.9" hidden="true" customHeight="false" outlineLevel="0" collapsed="false">
      <c r="A401" s="2" t="s">
        <v>1023</v>
      </c>
      <c r="B401" s="2" t="s">
        <v>1024</v>
      </c>
      <c r="C401" s="3" t="s">
        <v>1025</v>
      </c>
      <c r="D401" s="4" t="s">
        <v>1026</v>
      </c>
      <c r="E401" s="3" t="s">
        <v>1027</v>
      </c>
      <c r="F401" s="5" t="s">
        <v>1045</v>
      </c>
      <c r="G401" s="3" t="str">
        <f aca="false">CONCATENATE(C401, "_",F401)</f>
        <v>NLA_2022_003_048</v>
      </c>
      <c r="H401" s="3" t="s">
        <v>253</v>
      </c>
      <c r="I401" s="3" t="s">
        <v>1028</v>
      </c>
      <c r="J401" s="7" t="s">
        <v>38</v>
      </c>
      <c r="K401" s="4" t="s">
        <v>1029</v>
      </c>
      <c r="L401" s="9" t="s">
        <v>395</v>
      </c>
      <c r="M401" s="3" t="s">
        <v>1030</v>
      </c>
      <c r="N401" s="3" t="s">
        <v>364</v>
      </c>
      <c r="O401" s="3" t="s">
        <v>1031</v>
      </c>
      <c r="P401" s="3" t="s">
        <v>130</v>
      </c>
      <c r="Q401" s="3" t="s">
        <v>40</v>
      </c>
      <c r="R401" s="3" t="n">
        <v>500</v>
      </c>
      <c r="S401" s="0" t="n">
        <v>3</v>
      </c>
      <c r="T401" s="3" t="s">
        <v>1032</v>
      </c>
      <c r="U401" s="3"/>
      <c r="V401" s="3" t="s">
        <v>45</v>
      </c>
      <c r="W401" s="0" t="n">
        <v>5500</v>
      </c>
      <c r="X401" s="3" t="s">
        <v>1033</v>
      </c>
      <c r="Y401" s="13" t="str">
        <f aca="true" t="array" ref="Y401:Y401">LEFT(X401,LOOKUP(2^15,FIND(".",X401,ROW(INDIRECT("1:"&amp;LEN(X401)))))-1)</f>
        <v>NB_2022_015 - 24022022 - 1</v>
      </c>
      <c r="Z401" s="3" t="s">
        <v>1034</v>
      </c>
      <c r="AA401" s="13" t="str">
        <f aca="true" t="array" ref="AA401:AA401">LEFT(Z401,LOOKUP(2^15,FIND(".",Z401,ROW(INDIRECT("1:"&amp;LEN(Z401)))))-1)</f>
        <v>NB_2022_015 - 24022022 - 2</v>
      </c>
      <c r="AB401" s="3" t="str">
        <f aca="false">CONCATENATE(Y401, "-",F401, ".mzML")</f>
        <v>NB_2022_015 - 24022022 - 1-048.mzML</v>
      </c>
      <c r="AC401" s="3" t="str">
        <f aca="false">CONCATENATE(AA401, "-",F401, ".mzML")</f>
        <v>NB_2022_015 - 24022022 - 2-048.mzML</v>
      </c>
    </row>
    <row r="402" customFormat="false" ht="16.4" hidden="true" customHeight="false" outlineLevel="0" collapsed="false">
      <c r="A402" s="2" t="s">
        <v>30</v>
      </c>
      <c r="B402" s="2" t="s">
        <v>31</v>
      </c>
      <c r="C402" s="0" t="s">
        <v>932</v>
      </c>
      <c r="D402" s="0" t="s">
        <v>933</v>
      </c>
      <c r="E402" s="0" t="s">
        <v>34</v>
      </c>
      <c r="F402" s="0" t="s">
        <v>1045</v>
      </c>
      <c r="G402" s="0" t="s">
        <v>1047</v>
      </c>
      <c r="H402" s="0" t="s">
        <v>36</v>
      </c>
      <c r="I402" s="3" t="s">
        <v>1048</v>
      </c>
      <c r="J402" s="3" t="s">
        <v>38</v>
      </c>
      <c r="K402" s="3" t="s">
        <v>38</v>
      </c>
      <c r="L402" s="9" t="s">
        <v>39</v>
      </c>
      <c r="M402" s="3" t="s">
        <v>40</v>
      </c>
      <c r="N402" s="3" t="s">
        <v>41</v>
      </c>
      <c r="O402" s="3" t="s">
        <v>42</v>
      </c>
      <c r="P402" s="3" t="s">
        <v>40</v>
      </c>
      <c r="Q402" s="3" t="s">
        <v>40</v>
      </c>
      <c r="R402" s="3" t="s">
        <v>43</v>
      </c>
      <c r="S402" s="3" t="s">
        <v>40</v>
      </c>
      <c r="T402" s="3" t="n">
        <v>1</v>
      </c>
      <c r="U402" s="0" t="s">
        <v>622</v>
      </c>
      <c r="V402" s="3" t="s">
        <v>45</v>
      </c>
      <c r="W402" s="0" t="n">
        <v>5500</v>
      </c>
      <c r="X402" s="0" t="s">
        <v>936</v>
      </c>
      <c r="Y402" s="0" t="s">
        <v>937</v>
      </c>
      <c r="Z402" s="0" t="s">
        <v>938</v>
      </c>
      <c r="AA402" s="0" t="s">
        <v>939</v>
      </c>
      <c r="AB402" s="0" t="s">
        <v>940</v>
      </c>
      <c r="AC402" s="0" t="s">
        <v>1049</v>
      </c>
      <c r="AD402" s="0" t="s">
        <v>1050</v>
      </c>
    </row>
    <row r="403" customFormat="false" ht="17.9" hidden="true" customHeight="false" outlineLevel="0" collapsed="false">
      <c r="A403" s="2" t="s">
        <v>1023</v>
      </c>
      <c r="B403" s="2" t="s">
        <v>1024</v>
      </c>
      <c r="C403" s="3" t="s">
        <v>1025</v>
      </c>
      <c r="D403" s="4" t="s">
        <v>1026</v>
      </c>
      <c r="E403" s="3" t="s">
        <v>1027</v>
      </c>
      <c r="F403" s="5" t="s">
        <v>1051</v>
      </c>
      <c r="G403" s="3" t="str">
        <f aca="false">CONCATENATE(C403, "_",F403)</f>
        <v>NLA_2022_003_049</v>
      </c>
      <c r="H403" s="3" t="s">
        <v>253</v>
      </c>
      <c r="I403" s="3" t="s">
        <v>1052</v>
      </c>
      <c r="J403" s="7" t="s">
        <v>38</v>
      </c>
      <c r="K403" s="4" t="s">
        <v>1029</v>
      </c>
      <c r="L403" s="9" t="s">
        <v>395</v>
      </c>
      <c r="M403" s="3" t="s">
        <v>1030</v>
      </c>
      <c r="N403" s="3" t="s">
        <v>364</v>
      </c>
      <c r="O403" s="3" t="s">
        <v>1053</v>
      </c>
      <c r="P403" s="3" t="s">
        <v>130</v>
      </c>
      <c r="Q403" s="3" t="s">
        <v>40</v>
      </c>
      <c r="R403" s="3" t="n">
        <v>500</v>
      </c>
      <c r="S403" s="0" t="n">
        <v>1</v>
      </c>
      <c r="T403" s="3" t="s">
        <v>1032</v>
      </c>
      <c r="U403" s="3"/>
      <c r="V403" s="3" t="s">
        <v>45</v>
      </c>
      <c r="W403" s="0" t="n">
        <v>5500</v>
      </c>
      <c r="X403" s="3" t="s">
        <v>1033</v>
      </c>
      <c r="Y403" s="13" t="str">
        <f aca="true" t="array" ref="Y403:Y403">LEFT(X403,LOOKUP(2^15,FIND(".",X403,ROW(INDIRECT("1:"&amp;LEN(X403)))))-1)</f>
        <v>NB_2022_015 - 24022022 - 1</v>
      </c>
      <c r="Z403" s="3" t="s">
        <v>1034</v>
      </c>
      <c r="AA403" s="13" t="str">
        <f aca="true" t="array" ref="AA403:AA403">LEFT(Z403,LOOKUP(2^15,FIND(".",Z403,ROW(INDIRECT("1:"&amp;LEN(Z403)))))-1)</f>
        <v>NB_2022_015 - 24022022 - 2</v>
      </c>
      <c r="AB403" s="3" t="str">
        <f aca="false">CONCATENATE(Y403, "-",F403, ".mzML")</f>
        <v>NB_2022_015 - 24022022 - 1-049.mzML</v>
      </c>
      <c r="AC403" s="3" t="str">
        <f aca="false">CONCATENATE(AA403, "-",F403, ".mzML")</f>
        <v>NB_2022_015 - 24022022 - 2-049.mzML</v>
      </c>
    </row>
    <row r="404" customFormat="false" ht="16.4" hidden="true" customHeight="false" outlineLevel="0" collapsed="false">
      <c r="A404" s="2" t="s">
        <v>58</v>
      </c>
      <c r="B404" s="2" t="s">
        <v>59</v>
      </c>
      <c r="C404" s="0" t="s">
        <v>932</v>
      </c>
      <c r="D404" s="0" t="s">
        <v>933</v>
      </c>
      <c r="E404" s="0" t="s">
        <v>34</v>
      </c>
      <c r="F404" s="0" t="s">
        <v>1051</v>
      </c>
      <c r="G404" s="0" t="s">
        <v>1054</v>
      </c>
      <c r="H404" s="3" t="s">
        <v>36</v>
      </c>
      <c r="I404" s="3" t="s">
        <v>1055</v>
      </c>
      <c r="J404" s="3" t="s">
        <v>38</v>
      </c>
      <c r="K404" s="3" t="s">
        <v>38</v>
      </c>
      <c r="L404" s="9" t="s">
        <v>39</v>
      </c>
      <c r="M404" s="3" t="s">
        <v>140</v>
      </c>
      <c r="N404" s="3" t="s">
        <v>41</v>
      </c>
      <c r="O404" s="3" t="s">
        <v>62</v>
      </c>
      <c r="P404" s="3" t="s">
        <v>73</v>
      </c>
      <c r="Q404" s="3" t="s">
        <v>40</v>
      </c>
      <c r="R404" s="3" t="s">
        <v>88</v>
      </c>
      <c r="S404" s="3" t="s">
        <v>40</v>
      </c>
      <c r="T404" s="3" t="n">
        <v>1</v>
      </c>
      <c r="U404" s="0" t="s">
        <v>977</v>
      </c>
      <c r="V404" s="3" t="s">
        <v>45</v>
      </c>
      <c r="W404" s="0" t="n">
        <v>5500</v>
      </c>
      <c r="X404" s="0" t="s">
        <v>936</v>
      </c>
      <c r="Y404" s="0" t="s">
        <v>937</v>
      </c>
      <c r="Z404" s="0" t="s">
        <v>938</v>
      </c>
      <c r="AA404" s="0" t="s">
        <v>939</v>
      </c>
      <c r="AB404" s="0" t="s">
        <v>940</v>
      </c>
      <c r="AC404" s="0" t="s">
        <v>1056</v>
      </c>
      <c r="AD404" s="0" t="s">
        <v>1057</v>
      </c>
    </row>
    <row r="405" customFormat="false" ht="17.9" hidden="true" customHeight="false" outlineLevel="0" collapsed="false">
      <c r="A405" s="2" t="s">
        <v>1023</v>
      </c>
      <c r="B405" s="2" t="s">
        <v>1024</v>
      </c>
      <c r="C405" s="3" t="s">
        <v>1025</v>
      </c>
      <c r="D405" s="4" t="s">
        <v>1026</v>
      </c>
      <c r="E405" s="3" t="s">
        <v>1027</v>
      </c>
      <c r="F405" s="5" t="s">
        <v>1058</v>
      </c>
      <c r="G405" s="3" t="str">
        <f aca="false">CONCATENATE(C405, "_",F405)</f>
        <v>NLA_2022_003_050</v>
      </c>
      <c r="H405" s="3" t="s">
        <v>253</v>
      </c>
      <c r="I405" s="3" t="s">
        <v>1059</v>
      </c>
      <c r="J405" s="7" t="s">
        <v>38</v>
      </c>
      <c r="K405" s="4" t="s">
        <v>1029</v>
      </c>
      <c r="L405" s="9" t="s">
        <v>395</v>
      </c>
      <c r="M405" s="3" t="s">
        <v>1030</v>
      </c>
      <c r="N405" s="3" t="s">
        <v>364</v>
      </c>
      <c r="O405" s="3" t="s">
        <v>1053</v>
      </c>
      <c r="P405" s="3" t="s">
        <v>130</v>
      </c>
      <c r="Q405" s="3" t="s">
        <v>40</v>
      </c>
      <c r="R405" s="3" t="n">
        <v>500</v>
      </c>
      <c r="S405" s="0" t="n">
        <v>2</v>
      </c>
      <c r="T405" s="3" t="s">
        <v>1032</v>
      </c>
      <c r="U405" s="3"/>
      <c r="V405" s="3" t="s">
        <v>45</v>
      </c>
      <c r="W405" s="0" t="n">
        <v>5500</v>
      </c>
      <c r="X405" s="3" t="s">
        <v>1033</v>
      </c>
      <c r="Y405" s="13" t="str">
        <f aca="true" t="array" ref="Y405:Y405">LEFT(X405,LOOKUP(2^15,FIND(".",X405,ROW(INDIRECT("1:"&amp;LEN(X405)))))-1)</f>
        <v>NB_2022_015 - 24022022 - 1</v>
      </c>
      <c r="Z405" s="3" t="s">
        <v>1034</v>
      </c>
      <c r="AA405" s="13" t="str">
        <f aca="true" t="array" ref="AA405:AA405">LEFT(Z405,LOOKUP(2^15,FIND(".",Z405,ROW(INDIRECT("1:"&amp;LEN(Z405)))))-1)</f>
        <v>NB_2022_015 - 24022022 - 2</v>
      </c>
      <c r="AB405" s="3" t="str">
        <f aca="false">CONCATENATE(Y405, "-",F405, ".mzML")</f>
        <v>NB_2022_015 - 24022022 - 1-050.mzML</v>
      </c>
      <c r="AC405" s="3" t="str">
        <f aca="false">CONCATENATE(AA405, "-",F405, ".mzML")</f>
        <v>NB_2022_015 - 24022022 - 2-050.mzML</v>
      </c>
    </row>
    <row r="406" customFormat="false" ht="16.4" hidden="true" customHeight="false" outlineLevel="0" collapsed="false">
      <c r="A406" s="2" t="s">
        <v>66</v>
      </c>
      <c r="B406" s="2" t="s">
        <v>67</v>
      </c>
      <c r="C406" s="0" t="s">
        <v>932</v>
      </c>
      <c r="D406" s="0" t="s">
        <v>933</v>
      </c>
      <c r="E406" s="0" t="s">
        <v>34</v>
      </c>
      <c r="F406" s="0" t="s">
        <v>1058</v>
      </c>
      <c r="G406" s="0" t="s">
        <v>1060</v>
      </c>
      <c r="H406" s="0" t="s">
        <v>36</v>
      </c>
      <c r="I406" s="3" t="s">
        <v>1061</v>
      </c>
      <c r="J406" s="3" t="s">
        <v>38</v>
      </c>
      <c r="K406" s="3" t="s">
        <v>38</v>
      </c>
      <c r="L406" s="9" t="s">
        <v>39</v>
      </c>
      <c r="M406" s="3" t="s">
        <v>40</v>
      </c>
      <c r="N406" s="3" t="s">
        <v>41</v>
      </c>
      <c r="O406" s="3" t="s">
        <v>72</v>
      </c>
      <c r="P406" s="3" t="s">
        <v>40</v>
      </c>
      <c r="Q406" s="3" t="s">
        <v>40</v>
      </c>
      <c r="R406" s="3" t="s">
        <v>43</v>
      </c>
      <c r="S406" s="3" t="s">
        <v>40</v>
      </c>
      <c r="T406" s="3" t="n">
        <v>1</v>
      </c>
      <c r="U406" s="0" t="s">
        <v>694</v>
      </c>
      <c r="V406" s="3" t="s">
        <v>45</v>
      </c>
      <c r="W406" s="0" t="n">
        <v>5500</v>
      </c>
      <c r="X406" s="0" t="s">
        <v>936</v>
      </c>
      <c r="Y406" s="0" t="s">
        <v>937</v>
      </c>
      <c r="Z406" s="0" t="s">
        <v>938</v>
      </c>
      <c r="AA406" s="0" t="s">
        <v>939</v>
      </c>
      <c r="AB406" s="0" t="s">
        <v>940</v>
      </c>
      <c r="AC406" s="0" t="s">
        <v>1062</v>
      </c>
      <c r="AD406" s="0" t="s">
        <v>1063</v>
      </c>
    </row>
    <row r="407" customFormat="false" ht="17.9" hidden="true" customHeight="false" outlineLevel="0" collapsed="false">
      <c r="A407" s="2" t="s">
        <v>1023</v>
      </c>
      <c r="B407" s="2" t="s">
        <v>1024</v>
      </c>
      <c r="C407" s="3" t="s">
        <v>1025</v>
      </c>
      <c r="D407" s="4" t="s">
        <v>1026</v>
      </c>
      <c r="E407" s="3" t="s">
        <v>1027</v>
      </c>
      <c r="F407" s="5" t="s">
        <v>1064</v>
      </c>
      <c r="G407" s="3" t="str">
        <f aca="false">CONCATENATE(C407, "_",F407)</f>
        <v>NLA_2022_003_051</v>
      </c>
      <c r="H407" s="3" t="s">
        <v>253</v>
      </c>
      <c r="I407" s="3" t="s">
        <v>1059</v>
      </c>
      <c r="J407" s="7" t="s">
        <v>38</v>
      </c>
      <c r="K407" s="4" t="s">
        <v>1029</v>
      </c>
      <c r="L407" s="9" t="s">
        <v>395</v>
      </c>
      <c r="M407" s="3" t="s">
        <v>1030</v>
      </c>
      <c r="N407" s="3" t="s">
        <v>364</v>
      </c>
      <c r="O407" s="3" t="s">
        <v>1053</v>
      </c>
      <c r="P407" s="3" t="s">
        <v>130</v>
      </c>
      <c r="Q407" s="3" t="s">
        <v>40</v>
      </c>
      <c r="R407" s="3" t="n">
        <v>500</v>
      </c>
      <c r="S407" s="0" t="n">
        <v>3</v>
      </c>
      <c r="T407" s="3" t="s">
        <v>1032</v>
      </c>
      <c r="U407" s="3"/>
      <c r="V407" s="3" t="s">
        <v>45</v>
      </c>
      <c r="W407" s="0" t="n">
        <v>5500</v>
      </c>
      <c r="X407" s="3" t="s">
        <v>1033</v>
      </c>
      <c r="Y407" s="13" t="str">
        <f aca="true" t="array" ref="Y407:Y407">LEFT(X407,LOOKUP(2^15,FIND(".",X407,ROW(INDIRECT("1:"&amp;LEN(X407)))))-1)</f>
        <v>NB_2022_015 - 24022022 - 1</v>
      </c>
      <c r="Z407" s="3" t="s">
        <v>1034</v>
      </c>
      <c r="AA407" s="13" t="str">
        <f aca="true" t="array" ref="AA407:AA407">LEFT(Z407,LOOKUP(2^15,FIND(".",Z407,ROW(INDIRECT("1:"&amp;LEN(Z407)))))-1)</f>
        <v>NB_2022_015 - 24022022 - 2</v>
      </c>
      <c r="AB407" s="3" t="str">
        <f aca="false">CONCATENATE(Y407, "-",F407, ".mzML")</f>
        <v>NB_2022_015 - 24022022 - 1-051.mzML</v>
      </c>
      <c r="AC407" s="3" t="str">
        <f aca="false">CONCATENATE(AA407, "-",F407, ".mzML")</f>
        <v>NB_2022_015 - 24022022 - 2-051.mzML</v>
      </c>
    </row>
    <row r="408" customFormat="false" ht="16.4" hidden="true" customHeight="false" outlineLevel="0" collapsed="false">
      <c r="A408" s="2" t="s">
        <v>58</v>
      </c>
      <c r="B408" s="2" t="s">
        <v>59</v>
      </c>
      <c r="C408" s="0" t="s">
        <v>932</v>
      </c>
      <c r="D408" s="0" t="s">
        <v>933</v>
      </c>
      <c r="E408" s="0" t="s">
        <v>34</v>
      </c>
      <c r="F408" s="0" t="s">
        <v>1064</v>
      </c>
      <c r="G408" s="0" t="s">
        <v>1065</v>
      </c>
      <c r="H408" s="3" t="s">
        <v>36</v>
      </c>
      <c r="I408" s="3" t="s">
        <v>1066</v>
      </c>
      <c r="J408" s="3" t="s">
        <v>38</v>
      </c>
      <c r="K408" s="3" t="s">
        <v>38</v>
      </c>
      <c r="L408" s="9" t="s">
        <v>39</v>
      </c>
      <c r="M408" s="3" t="s">
        <v>40</v>
      </c>
      <c r="N408" s="3" t="s">
        <v>41</v>
      </c>
      <c r="O408" s="3" t="s">
        <v>62</v>
      </c>
      <c r="P408" s="3" t="s">
        <v>40</v>
      </c>
      <c r="Q408" s="3" t="s">
        <v>40</v>
      </c>
      <c r="R408" s="3" t="s">
        <v>43</v>
      </c>
      <c r="S408" s="3" t="s">
        <v>40</v>
      </c>
      <c r="T408" s="3" t="n">
        <v>1</v>
      </c>
      <c r="U408" s="0" t="s">
        <v>694</v>
      </c>
      <c r="V408" s="3" t="s">
        <v>45</v>
      </c>
      <c r="W408" s="0" t="n">
        <v>5500</v>
      </c>
      <c r="X408" s="0" t="s">
        <v>936</v>
      </c>
      <c r="Y408" s="0" t="s">
        <v>937</v>
      </c>
      <c r="Z408" s="0" t="s">
        <v>938</v>
      </c>
      <c r="AA408" s="0" t="s">
        <v>939</v>
      </c>
      <c r="AB408" s="0" t="s">
        <v>940</v>
      </c>
      <c r="AC408" s="0" t="s">
        <v>1067</v>
      </c>
      <c r="AD408" s="0" t="s">
        <v>1068</v>
      </c>
    </row>
    <row r="409" customFormat="false" ht="16.4" hidden="true" customHeight="false" outlineLevel="0" collapsed="false">
      <c r="A409" s="2" t="s">
        <v>58</v>
      </c>
      <c r="B409" s="2" t="s">
        <v>59</v>
      </c>
      <c r="C409" s="0" t="s">
        <v>932</v>
      </c>
      <c r="D409" s="0" t="s">
        <v>933</v>
      </c>
      <c r="E409" s="0" t="s">
        <v>34</v>
      </c>
      <c r="F409" s="0" t="s">
        <v>1069</v>
      </c>
      <c r="G409" s="0" t="s">
        <v>1070</v>
      </c>
      <c r="H409" s="3" t="s">
        <v>36</v>
      </c>
      <c r="I409" s="3" t="s">
        <v>1071</v>
      </c>
      <c r="J409" s="3" t="s">
        <v>38</v>
      </c>
      <c r="K409" s="3" t="s">
        <v>38</v>
      </c>
      <c r="L409" s="9" t="s">
        <v>39</v>
      </c>
      <c r="M409" s="3" t="s">
        <v>40</v>
      </c>
      <c r="N409" s="3" t="s">
        <v>41</v>
      </c>
      <c r="O409" s="3" t="s">
        <v>62</v>
      </c>
      <c r="P409" s="3" t="s">
        <v>40</v>
      </c>
      <c r="Q409" s="3" t="s">
        <v>40</v>
      </c>
      <c r="R409" s="3" t="s">
        <v>43</v>
      </c>
      <c r="S409" s="3" t="s">
        <v>40</v>
      </c>
      <c r="T409" s="3" t="n">
        <v>1</v>
      </c>
      <c r="U409" s="0" t="s">
        <v>1072</v>
      </c>
      <c r="V409" s="3" t="s">
        <v>45</v>
      </c>
      <c r="W409" s="0" t="n">
        <v>5500</v>
      </c>
      <c r="X409" s="0" t="s">
        <v>936</v>
      </c>
      <c r="Y409" s="0" t="s">
        <v>937</v>
      </c>
      <c r="Z409" s="0" t="s">
        <v>938</v>
      </c>
      <c r="AA409" s="0" t="s">
        <v>939</v>
      </c>
      <c r="AB409" s="0" t="s">
        <v>940</v>
      </c>
      <c r="AC409" s="0" t="s">
        <v>1073</v>
      </c>
      <c r="AD409" s="0" t="s">
        <v>1074</v>
      </c>
    </row>
    <row r="410" customFormat="false" ht="16.4" hidden="true" customHeight="false" outlineLevel="0" collapsed="false">
      <c r="A410" s="2" t="s">
        <v>58</v>
      </c>
      <c r="B410" s="2" t="s">
        <v>59</v>
      </c>
      <c r="C410" s="0" t="s">
        <v>932</v>
      </c>
      <c r="D410" s="0" t="s">
        <v>933</v>
      </c>
      <c r="E410" s="0" t="s">
        <v>34</v>
      </c>
      <c r="F410" s="0" t="s">
        <v>1075</v>
      </c>
      <c r="G410" s="0" t="s">
        <v>1076</v>
      </c>
      <c r="H410" s="3" t="s">
        <v>36</v>
      </c>
      <c r="I410" s="3" t="s">
        <v>1077</v>
      </c>
      <c r="J410" s="3" t="s">
        <v>38</v>
      </c>
      <c r="K410" s="3" t="s">
        <v>38</v>
      </c>
      <c r="L410" s="9" t="s">
        <v>39</v>
      </c>
      <c r="M410" s="3" t="s">
        <v>40</v>
      </c>
      <c r="N410" s="3" t="s">
        <v>41</v>
      </c>
      <c r="O410" s="3" t="s">
        <v>62</v>
      </c>
      <c r="P410" s="3" t="s">
        <v>40</v>
      </c>
      <c r="Q410" s="3" t="s">
        <v>40</v>
      </c>
      <c r="R410" s="3" t="s">
        <v>43</v>
      </c>
      <c r="S410" s="3" t="s">
        <v>40</v>
      </c>
      <c r="T410" s="3" t="n">
        <v>1</v>
      </c>
      <c r="U410" s="0" t="s">
        <v>1078</v>
      </c>
      <c r="V410" s="3" t="s">
        <v>45</v>
      </c>
      <c r="W410" s="0" t="n">
        <v>5500</v>
      </c>
      <c r="X410" s="0" t="s">
        <v>936</v>
      </c>
      <c r="Y410" s="0" t="s">
        <v>937</v>
      </c>
      <c r="Z410" s="0" t="s">
        <v>938</v>
      </c>
      <c r="AA410" s="0" t="s">
        <v>939</v>
      </c>
      <c r="AB410" s="0" t="s">
        <v>940</v>
      </c>
      <c r="AC410" s="0" t="s">
        <v>1079</v>
      </c>
      <c r="AD410" s="0" t="s">
        <v>1080</v>
      </c>
    </row>
    <row r="411" customFormat="false" ht="16.4" hidden="true" customHeight="false" outlineLevel="0" collapsed="false">
      <c r="A411" s="2" t="s">
        <v>66</v>
      </c>
      <c r="B411" s="2" t="s">
        <v>67</v>
      </c>
      <c r="C411" s="0" t="s">
        <v>932</v>
      </c>
      <c r="D411" s="0" t="s">
        <v>933</v>
      </c>
      <c r="E411" s="0" t="s">
        <v>34</v>
      </c>
      <c r="F411" s="0" t="s">
        <v>1081</v>
      </c>
      <c r="G411" s="0" t="s">
        <v>1082</v>
      </c>
      <c r="H411" s="0" t="s">
        <v>69</v>
      </c>
      <c r="I411" s="3" t="s">
        <v>1083</v>
      </c>
      <c r="J411" s="3" t="s">
        <v>38</v>
      </c>
      <c r="K411" s="3" t="s">
        <v>38</v>
      </c>
      <c r="L411" s="9" t="s">
        <v>39</v>
      </c>
      <c r="M411" s="3" t="s">
        <v>140</v>
      </c>
      <c r="N411" s="3" t="s">
        <v>41</v>
      </c>
      <c r="O411" s="3" t="s">
        <v>72</v>
      </c>
      <c r="P411" s="3" t="s">
        <v>73</v>
      </c>
      <c r="Q411" s="3" t="s">
        <v>40</v>
      </c>
      <c r="R411" s="3" t="s">
        <v>74</v>
      </c>
      <c r="S411" s="3" t="s">
        <v>40</v>
      </c>
      <c r="T411" s="3" t="n">
        <v>1</v>
      </c>
      <c r="U411" s="0" t="s">
        <v>861</v>
      </c>
      <c r="V411" s="3" t="s">
        <v>45</v>
      </c>
      <c r="W411" s="0" t="n">
        <v>5500</v>
      </c>
      <c r="X411" s="0" t="s">
        <v>936</v>
      </c>
      <c r="Y411" s="0" t="s">
        <v>937</v>
      </c>
      <c r="Z411" s="0" t="s">
        <v>938</v>
      </c>
      <c r="AA411" s="0" t="s">
        <v>939</v>
      </c>
      <c r="AB411" s="0" t="s">
        <v>940</v>
      </c>
      <c r="AC411" s="0" t="s">
        <v>1084</v>
      </c>
      <c r="AD411" s="0" t="s">
        <v>1085</v>
      </c>
    </row>
    <row r="412" customFormat="false" ht="16.4" hidden="true" customHeight="false" outlineLevel="0" collapsed="false">
      <c r="A412" s="11" t="s">
        <v>78</v>
      </c>
      <c r="B412" s="2" t="s">
        <v>79</v>
      </c>
      <c r="C412" s="3" t="s">
        <v>932</v>
      </c>
      <c r="D412" s="4" t="s">
        <v>933</v>
      </c>
      <c r="E412" s="3" t="s">
        <v>34</v>
      </c>
      <c r="F412" s="12" t="s">
        <v>1081</v>
      </c>
      <c r="G412" s="3" t="str">
        <f aca="false">CONCATENATE(C412, "_",F412)</f>
        <v>NLA_2022_015_054</v>
      </c>
      <c r="H412" s="0" t="s">
        <v>69</v>
      </c>
      <c r="I412" s="3" t="s">
        <v>1083</v>
      </c>
      <c r="J412" s="3" t="s">
        <v>38</v>
      </c>
      <c r="K412" s="3" t="s">
        <v>38</v>
      </c>
      <c r="L412" s="9" t="s">
        <v>39</v>
      </c>
      <c r="M412" s="3" t="s">
        <v>140</v>
      </c>
      <c r="N412" s="3" t="s">
        <v>41</v>
      </c>
      <c r="O412" s="3" t="s">
        <v>72</v>
      </c>
      <c r="P412" s="3" t="s">
        <v>73</v>
      </c>
      <c r="Q412" s="3" t="s">
        <v>40</v>
      </c>
      <c r="R412" s="3" t="s">
        <v>74</v>
      </c>
      <c r="S412" s="3" t="s">
        <v>40</v>
      </c>
      <c r="T412" s="3" t="n">
        <v>1</v>
      </c>
      <c r="U412" s="0" t="s">
        <v>861</v>
      </c>
      <c r="V412" s="3" t="s">
        <v>45</v>
      </c>
      <c r="W412" s="3" t="n">
        <v>5500</v>
      </c>
      <c r="X412" s="3" t="s">
        <v>936</v>
      </c>
      <c r="Y412" s="3" t="s">
        <v>937</v>
      </c>
      <c r="Z412" s="13" t="str">
        <f aca="true" t="array" ref="Z412:Z412">LEFT(Y412,LOOKUP(2^15,FIND(".",Y412,ROW(INDIRECT("1:"&amp;LEN(Y412)))))-1)</f>
        <v>NB_2022_047 - 05102022 - 1</v>
      </c>
      <c r="AA412" s="3" t="s">
        <v>939</v>
      </c>
      <c r="AB412" s="13" t="str">
        <f aca="true" t="array" ref="AB412:AB412">LEFT(AA412,LOOKUP(2^15,FIND(".",AA412,ROW(INDIRECT("1:"&amp;LEN(AA412)))))-1)</f>
        <v>NB_2022_047 - 05102022 - 2</v>
      </c>
      <c r="AC412" s="3" t="str">
        <f aca="false">CONCATENATE(Z412, "-",F412, ".mzML")</f>
        <v>NB_2022_047 - 05102022 - 1-054.mzML</v>
      </c>
      <c r="AD412" s="3" t="str">
        <f aca="false">CONCATENATE(AB412, "-",F412, ".mzML")</f>
        <v>NB_2022_047 - 05102022 - 2-054.mzML</v>
      </c>
    </row>
    <row r="413" customFormat="false" ht="16.4" hidden="true" customHeight="false" outlineLevel="0" collapsed="false">
      <c r="A413" s="2" t="s">
        <v>58</v>
      </c>
      <c r="B413" s="2" t="s">
        <v>59</v>
      </c>
      <c r="C413" s="0" t="s">
        <v>932</v>
      </c>
      <c r="D413" s="0" t="s">
        <v>933</v>
      </c>
      <c r="E413" s="0" t="s">
        <v>34</v>
      </c>
      <c r="F413" s="0" t="s">
        <v>1086</v>
      </c>
      <c r="G413" s="0" t="s">
        <v>1087</v>
      </c>
      <c r="H413" s="3" t="s">
        <v>36</v>
      </c>
      <c r="I413" s="3" t="s">
        <v>1088</v>
      </c>
      <c r="J413" s="3" t="s">
        <v>38</v>
      </c>
      <c r="K413" s="3" t="s">
        <v>38</v>
      </c>
      <c r="L413" s="9" t="s">
        <v>39</v>
      </c>
      <c r="M413" s="3" t="s">
        <v>140</v>
      </c>
      <c r="N413" s="3" t="s">
        <v>41</v>
      </c>
      <c r="O413" s="3" t="s">
        <v>62</v>
      </c>
      <c r="P413" s="3" t="s">
        <v>73</v>
      </c>
      <c r="Q413" s="3" t="s">
        <v>40</v>
      </c>
      <c r="R413" s="3" t="s">
        <v>88</v>
      </c>
      <c r="S413" s="3" t="s">
        <v>40</v>
      </c>
      <c r="T413" s="3" t="n">
        <v>1</v>
      </c>
      <c r="U413" s="0" t="s">
        <v>987</v>
      </c>
      <c r="V413" s="3" t="s">
        <v>45</v>
      </c>
      <c r="W413" s="0" t="n">
        <v>5500</v>
      </c>
      <c r="X413" s="0" t="s">
        <v>936</v>
      </c>
      <c r="Y413" s="0" t="s">
        <v>937</v>
      </c>
      <c r="Z413" s="0" t="s">
        <v>938</v>
      </c>
      <c r="AA413" s="0" t="s">
        <v>939</v>
      </c>
      <c r="AB413" s="0" t="s">
        <v>940</v>
      </c>
      <c r="AC413" s="0" t="s">
        <v>1089</v>
      </c>
      <c r="AD413" s="0" t="s">
        <v>1090</v>
      </c>
    </row>
    <row r="414" customFormat="false" ht="16.4" hidden="true" customHeight="false" outlineLevel="0" collapsed="false">
      <c r="A414" s="2" t="s">
        <v>58</v>
      </c>
      <c r="B414" s="2" t="s">
        <v>59</v>
      </c>
      <c r="C414" s="0" t="s">
        <v>932</v>
      </c>
      <c r="D414" s="0" t="s">
        <v>933</v>
      </c>
      <c r="E414" s="0" t="s">
        <v>34</v>
      </c>
      <c r="F414" s="0" t="s">
        <v>1091</v>
      </c>
      <c r="G414" s="0" t="s">
        <v>1092</v>
      </c>
      <c r="H414" s="3" t="s">
        <v>69</v>
      </c>
      <c r="I414" s="3" t="s">
        <v>1093</v>
      </c>
      <c r="J414" s="3" t="s">
        <v>38</v>
      </c>
      <c r="K414" s="3" t="s">
        <v>38</v>
      </c>
      <c r="L414" s="9" t="s">
        <v>39</v>
      </c>
      <c r="M414" s="3" t="s">
        <v>140</v>
      </c>
      <c r="N414" s="3" t="s">
        <v>41</v>
      </c>
      <c r="O414" s="3" t="s">
        <v>62</v>
      </c>
      <c r="P414" s="3" t="s">
        <v>130</v>
      </c>
      <c r="Q414" s="3" t="s">
        <v>40</v>
      </c>
      <c r="R414" s="3" t="s">
        <v>74</v>
      </c>
      <c r="S414" s="3" t="s">
        <v>40</v>
      </c>
      <c r="T414" s="3" t="n">
        <v>1</v>
      </c>
      <c r="U414" s="0" t="s">
        <v>1094</v>
      </c>
      <c r="V414" s="3" t="s">
        <v>45</v>
      </c>
      <c r="W414" s="0" t="n">
        <v>5500</v>
      </c>
      <c r="X414" s="0" t="s">
        <v>936</v>
      </c>
      <c r="Y414" s="0" t="s">
        <v>937</v>
      </c>
      <c r="Z414" s="0" t="s">
        <v>938</v>
      </c>
      <c r="AA414" s="0" t="s">
        <v>939</v>
      </c>
      <c r="AB414" s="0" t="s">
        <v>940</v>
      </c>
      <c r="AC414" s="0" t="s">
        <v>1095</v>
      </c>
      <c r="AD414" s="0" t="s">
        <v>1096</v>
      </c>
    </row>
    <row r="415" customFormat="false" ht="16.4" hidden="true" customHeight="false" outlineLevel="0" collapsed="false">
      <c r="A415" s="11" t="s">
        <v>78</v>
      </c>
      <c r="B415" s="2" t="s">
        <v>79</v>
      </c>
      <c r="C415" s="3" t="s">
        <v>932</v>
      </c>
      <c r="D415" s="4" t="s">
        <v>933</v>
      </c>
      <c r="E415" s="3" t="s">
        <v>34</v>
      </c>
      <c r="F415" s="12" t="s">
        <v>1091</v>
      </c>
      <c r="G415" s="3" t="str">
        <f aca="false">CONCATENATE(C415, "_",F415)</f>
        <v>NLA_2022_015_056</v>
      </c>
      <c r="H415" s="0" t="s">
        <v>69</v>
      </c>
      <c r="I415" s="3" t="s">
        <v>1093</v>
      </c>
      <c r="J415" s="3" t="s">
        <v>38</v>
      </c>
      <c r="K415" s="3" t="s">
        <v>38</v>
      </c>
      <c r="L415" s="9" t="s">
        <v>39</v>
      </c>
      <c r="M415" s="3" t="s">
        <v>140</v>
      </c>
      <c r="N415" s="3" t="s">
        <v>41</v>
      </c>
      <c r="O415" s="3" t="s">
        <v>62</v>
      </c>
      <c r="P415" s="3" t="s">
        <v>130</v>
      </c>
      <c r="Q415" s="3" t="s">
        <v>40</v>
      </c>
      <c r="R415" s="3" t="s">
        <v>74</v>
      </c>
      <c r="S415" s="3" t="s">
        <v>40</v>
      </c>
      <c r="T415" s="3" t="n">
        <v>1</v>
      </c>
      <c r="U415" s="0" t="s">
        <v>1094</v>
      </c>
      <c r="V415" s="3" t="s">
        <v>45</v>
      </c>
      <c r="W415" s="3" t="n">
        <v>5500</v>
      </c>
      <c r="X415" s="3" t="s">
        <v>936</v>
      </c>
      <c r="Y415" s="3" t="s">
        <v>937</v>
      </c>
      <c r="Z415" s="13" t="str">
        <f aca="true" t="array" ref="Z415:Z415">LEFT(Y415,LOOKUP(2^15,FIND(".",Y415,ROW(INDIRECT("1:"&amp;LEN(Y415)))))-1)</f>
        <v>NB_2022_047 - 05102022 - 1</v>
      </c>
      <c r="AA415" s="3" t="s">
        <v>939</v>
      </c>
      <c r="AB415" s="13" t="str">
        <f aca="true" t="array" ref="AB415:AB415">LEFT(AA415,LOOKUP(2^15,FIND(".",AA415,ROW(INDIRECT("1:"&amp;LEN(AA415)))))-1)</f>
        <v>NB_2022_047 - 05102022 - 2</v>
      </c>
      <c r="AC415" s="3" t="str">
        <f aca="false">CONCATENATE(Z415, "-",F415, ".mzML")</f>
        <v>NB_2022_047 - 05102022 - 1-056.mzML</v>
      </c>
      <c r="AD415" s="3" t="str">
        <f aca="false">CONCATENATE(AB415, "-",F415, ".mzML")</f>
        <v>NB_2022_047 - 05102022 - 2-056.mzML</v>
      </c>
    </row>
    <row r="416" customFormat="false" ht="16.4" hidden="true" customHeight="false" outlineLevel="0" collapsed="false">
      <c r="A416" s="2" t="s">
        <v>66</v>
      </c>
      <c r="B416" s="2" t="s">
        <v>67</v>
      </c>
      <c r="C416" s="0" t="s">
        <v>932</v>
      </c>
      <c r="D416" s="0" t="s">
        <v>933</v>
      </c>
      <c r="E416" s="0" t="s">
        <v>34</v>
      </c>
      <c r="F416" s="0" t="s">
        <v>1097</v>
      </c>
      <c r="G416" s="0" t="s">
        <v>1098</v>
      </c>
      <c r="H416" s="0" t="s">
        <v>36</v>
      </c>
      <c r="I416" s="3" t="s">
        <v>1099</v>
      </c>
      <c r="J416" s="3" t="s">
        <v>38</v>
      </c>
      <c r="K416" s="3" t="s">
        <v>38</v>
      </c>
      <c r="L416" s="9" t="s">
        <v>39</v>
      </c>
      <c r="M416" s="3" t="s">
        <v>40</v>
      </c>
      <c r="N416" s="3" t="s">
        <v>41</v>
      </c>
      <c r="O416" s="3" t="s">
        <v>72</v>
      </c>
      <c r="P416" s="3" t="s">
        <v>40</v>
      </c>
      <c r="Q416" s="3" t="s">
        <v>40</v>
      </c>
      <c r="R416" s="3" t="s">
        <v>43</v>
      </c>
      <c r="S416" s="3" t="s">
        <v>40</v>
      </c>
      <c r="T416" s="3" t="n">
        <v>1</v>
      </c>
      <c r="U416" s="0" t="s">
        <v>829</v>
      </c>
      <c r="V416" s="3" t="s">
        <v>45</v>
      </c>
      <c r="W416" s="0" t="n">
        <v>5500</v>
      </c>
      <c r="X416" s="0" t="s">
        <v>936</v>
      </c>
      <c r="Y416" s="0" t="s">
        <v>937</v>
      </c>
      <c r="Z416" s="0" t="s">
        <v>938</v>
      </c>
      <c r="AA416" s="0" t="s">
        <v>939</v>
      </c>
      <c r="AB416" s="0" t="s">
        <v>940</v>
      </c>
      <c r="AC416" s="0" t="s">
        <v>1100</v>
      </c>
      <c r="AD416" s="0" t="s">
        <v>1101</v>
      </c>
    </row>
    <row r="417" customFormat="false" ht="16.4" hidden="true" customHeight="false" outlineLevel="0" collapsed="false">
      <c r="A417" s="2" t="s">
        <v>30</v>
      </c>
      <c r="B417" s="2" t="s">
        <v>31</v>
      </c>
      <c r="C417" s="0" t="s">
        <v>932</v>
      </c>
      <c r="D417" s="0" t="s">
        <v>933</v>
      </c>
      <c r="E417" s="0" t="s">
        <v>34</v>
      </c>
      <c r="F417" s="0" t="s">
        <v>1102</v>
      </c>
      <c r="G417" s="0" t="s">
        <v>1103</v>
      </c>
      <c r="H417" s="0" t="s">
        <v>36</v>
      </c>
      <c r="I417" s="3" t="s">
        <v>1104</v>
      </c>
      <c r="J417" s="3" t="s">
        <v>38</v>
      </c>
      <c r="K417" s="3" t="s">
        <v>38</v>
      </c>
      <c r="L417" s="9" t="s">
        <v>39</v>
      </c>
      <c r="M417" s="3" t="s">
        <v>40</v>
      </c>
      <c r="N417" s="3" t="s">
        <v>41</v>
      </c>
      <c r="O417" s="3" t="s">
        <v>42</v>
      </c>
      <c r="P417" s="3" t="s">
        <v>40</v>
      </c>
      <c r="Q417" s="3" t="s">
        <v>40</v>
      </c>
      <c r="R417" s="3" t="s">
        <v>43</v>
      </c>
      <c r="S417" s="3" t="s">
        <v>40</v>
      </c>
      <c r="T417" s="3" t="n">
        <v>1</v>
      </c>
      <c r="U417" s="0" t="s">
        <v>755</v>
      </c>
      <c r="V417" s="3" t="s">
        <v>45</v>
      </c>
      <c r="W417" s="0" t="n">
        <v>5500</v>
      </c>
      <c r="X417" s="0" t="s">
        <v>936</v>
      </c>
      <c r="Y417" s="0" t="s">
        <v>937</v>
      </c>
      <c r="Z417" s="0" t="s">
        <v>938</v>
      </c>
      <c r="AA417" s="0" t="s">
        <v>939</v>
      </c>
      <c r="AB417" s="0" t="s">
        <v>940</v>
      </c>
      <c r="AC417" s="0" t="s">
        <v>1105</v>
      </c>
      <c r="AD417" s="0" t="s">
        <v>1106</v>
      </c>
    </row>
    <row r="418" customFormat="false" ht="16.4" hidden="true" customHeight="false" outlineLevel="0" collapsed="false">
      <c r="A418" s="2" t="s">
        <v>30</v>
      </c>
      <c r="B418" s="2" t="s">
        <v>31</v>
      </c>
      <c r="C418" s="0" t="s">
        <v>932</v>
      </c>
      <c r="D418" s="0" t="s">
        <v>933</v>
      </c>
      <c r="E418" s="0" t="s">
        <v>34</v>
      </c>
      <c r="F418" s="0" t="s">
        <v>1107</v>
      </c>
      <c r="G418" s="0" t="s">
        <v>1108</v>
      </c>
      <c r="H418" s="3" t="s">
        <v>36</v>
      </c>
      <c r="I418" s="14" t="s">
        <v>1109</v>
      </c>
      <c r="J418" s="3" t="s">
        <v>38</v>
      </c>
      <c r="K418" s="3" t="s">
        <v>38</v>
      </c>
      <c r="L418" s="9" t="s">
        <v>39</v>
      </c>
      <c r="M418" s="3" t="s">
        <v>40</v>
      </c>
      <c r="N418" s="3" t="s">
        <v>41</v>
      </c>
      <c r="O418" s="3" t="s">
        <v>42</v>
      </c>
      <c r="P418" s="3" t="s">
        <v>40</v>
      </c>
      <c r="Q418" s="3" t="s">
        <v>40</v>
      </c>
      <c r="R418" s="3" t="s">
        <v>43</v>
      </c>
      <c r="S418" s="3" t="s">
        <v>40</v>
      </c>
      <c r="T418" s="3" t="n">
        <v>1</v>
      </c>
      <c r="U418" s="3" t="s">
        <v>819</v>
      </c>
      <c r="V418" s="3" t="s">
        <v>45</v>
      </c>
      <c r="W418" s="0" t="n">
        <v>5500</v>
      </c>
      <c r="X418" s="0" t="s">
        <v>936</v>
      </c>
      <c r="Y418" s="0" t="s">
        <v>937</v>
      </c>
      <c r="Z418" s="0" t="s">
        <v>938</v>
      </c>
      <c r="AA418" s="0" t="s">
        <v>939</v>
      </c>
      <c r="AB418" s="0" t="s">
        <v>940</v>
      </c>
      <c r="AC418" s="0" t="s">
        <v>1110</v>
      </c>
      <c r="AD418" s="0" t="s">
        <v>1111</v>
      </c>
    </row>
    <row r="419" customFormat="false" ht="16.4" hidden="true" customHeight="false" outlineLevel="0" collapsed="false">
      <c r="A419" s="2" t="s">
        <v>30</v>
      </c>
      <c r="B419" s="2" t="s">
        <v>31</v>
      </c>
      <c r="C419" s="0" t="s">
        <v>932</v>
      </c>
      <c r="D419" s="0" t="s">
        <v>933</v>
      </c>
      <c r="E419" s="0" t="s">
        <v>34</v>
      </c>
      <c r="F419" s="0" t="s">
        <v>1112</v>
      </c>
      <c r="G419" s="0" t="s">
        <v>1113</v>
      </c>
      <c r="H419" s="3" t="s">
        <v>36</v>
      </c>
      <c r="I419" s="14" t="s">
        <v>1114</v>
      </c>
      <c r="J419" s="3" t="s">
        <v>38</v>
      </c>
      <c r="K419" s="3" t="s">
        <v>38</v>
      </c>
      <c r="L419" s="9" t="s">
        <v>39</v>
      </c>
      <c r="M419" s="3" t="s">
        <v>40</v>
      </c>
      <c r="N419" s="3" t="s">
        <v>41</v>
      </c>
      <c r="O419" s="3" t="s">
        <v>42</v>
      </c>
      <c r="P419" s="3" t="s">
        <v>40</v>
      </c>
      <c r="Q419" s="3" t="s">
        <v>40</v>
      </c>
      <c r="R419" s="3" t="s">
        <v>43</v>
      </c>
      <c r="S419" s="3" t="s">
        <v>40</v>
      </c>
      <c r="T419" s="3" t="n">
        <v>1</v>
      </c>
      <c r="U419" s="3" t="s">
        <v>1115</v>
      </c>
      <c r="V419" s="3" t="s">
        <v>45</v>
      </c>
      <c r="W419" s="0" t="n">
        <v>5500</v>
      </c>
      <c r="X419" s="0" t="s">
        <v>936</v>
      </c>
      <c r="Y419" s="0" t="s">
        <v>937</v>
      </c>
      <c r="Z419" s="0" t="s">
        <v>938</v>
      </c>
      <c r="AA419" s="0" t="s">
        <v>939</v>
      </c>
      <c r="AB419" s="0" t="s">
        <v>940</v>
      </c>
      <c r="AC419" s="0" t="s">
        <v>1116</v>
      </c>
      <c r="AD419" s="0" t="s">
        <v>1117</v>
      </c>
    </row>
    <row r="420" customFormat="false" ht="16.4" hidden="true" customHeight="false" outlineLevel="0" collapsed="false">
      <c r="A420" s="2" t="s">
        <v>66</v>
      </c>
      <c r="B420" s="2" t="s">
        <v>67</v>
      </c>
      <c r="C420" s="0" t="s">
        <v>932</v>
      </c>
      <c r="D420" s="0" t="s">
        <v>933</v>
      </c>
      <c r="E420" s="0" t="s">
        <v>34</v>
      </c>
      <c r="F420" s="0" t="s">
        <v>1118</v>
      </c>
      <c r="G420" s="0" t="s">
        <v>1119</v>
      </c>
      <c r="H420" s="0" t="s">
        <v>36</v>
      </c>
      <c r="I420" s="3" t="s">
        <v>1120</v>
      </c>
      <c r="J420" s="3" t="s">
        <v>38</v>
      </c>
      <c r="K420" s="3" t="s">
        <v>38</v>
      </c>
      <c r="L420" s="9" t="s">
        <v>39</v>
      </c>
      <c r="M420" s="3" t="s">
        <v>140</v>
      </c>
      <c r="N420" s="3" t="s">
        <v>41</v>
      </c>
      <c r="O420" s="3" t="s">
        <v>72</v>
      </c>
      <c r="P420" s="3" t="s">
        <v>73</v>
      </c>
      <c r="Q420" s="3" t="s">
        <v>40</v>
      </c>
      <c r="R420" s="3" t="s">
        <v>88</v>
      </c>
      <c r="S420" s="3" t="s">
        <v>40</v>
      </c>
      <c r="T420" s="3" t="n">
        <v>1</v>
      </c>
      <c r="U420" s="0" t="s">
        <v>1121</v>
      </c>
      <c r="V420" s="3" t="s">
        <v>45</v>
      </c>
      <c r="W420" s="0" t="n">
        <v>5500</v>
      </c>
      <c r="X420" s="0" t="s">
        <v>936</v>
      </c>
      <c r="Y420" s="0" t="s">
        <v>937</v>
      </c>
      <c r="Z420" s="0" t="s">
        <v>938</v>
      </c>
      <c r="AA420" s="0" t="s">
        <v>939</v>
      </c>
      <c r="AB420" s="0" t="s">
        <v>940</v>
      </c>
      <c r="AC420" s="0" t="s">
        <v>1122</v>
      </c>
      <c r="AD420" s="0" t="s">
        <v>1123</v>
      </c>
    </row>
    <row r="421" customFormat="false" ht="16.4" hidden="true" customHeight="false" outlineLevel="0" collapsed="false">
      <c r="A421" s="2" t="s">
        <v>30</v>
      </c>
      <c r="B421" s="2" t="s">
        <v>31</v>
      </c>
      <c r="C421" s="0" t="s">
        <v>932</v>
      </c>
      <c r="D421" s="0" t="s">
        <v>933</v>
      </c>
      <c r="E421" s="0" t="s">
        <v>34</v>
      </c>
      <c r="F421" s="0" t="s">
        <v>1124</v>
      </c>
      <c r="G421" s="0" t="s">
        <v>1125</v>
      </c>
      <c r="H421" s="0" t="s">
        <v>69</v>
      </c>
      <c r="I421" s="3" t="s">
        <v>1126</v>
      </c>
      <c r="J421" s="3" t="s">
        <v>38</v>
      </c>
      <c r="K421" s="3" t="s">
        <v>38</v>
      </c>
      <c r="L421" s="9" t="s">
        <v>39</v>
      </c>
      <c r="M421" s="3" t="s">
        <v>71</v>
      </c>
      <c r="N421" s="3" t="s">
        <v>41</v>
      </c>
      <c r="O421" s="3" t="s">
        <v>42</v>
      </c>
      <c r="P421" s="3" t="s">
        <v>130</v>
      </c>
      <c r="Q421" s="3" t="s">
        <v>40</v>
      </c>
      <c r="R421" s="3" t="s">
        <v>74</v>
      </c>
      <c r="S421" s="3" t="s">
        <v>40</v>
      </c>
      <c r="T421" s="3" t="n">
        <v>1</v>
      </c>
      <c r="U421" s="0" t="s">
        <v>861</v>
      </c>
      <c r="V421" s="3" t="s">
        <v>45</v>
      </c>
      <c r="W421" s="0" t="n">
        <v>5500</v>
      </c>
      <c r="X421" s="0" t="s">
        <v>936</v>
      </c>
      <c r="Y421" s="0" t="s">
        <v>937</v>
      </c>
      <c r="Z421" s="0" t="s">
        <v>938</v>
      </c>
      <c r="AA421" s="0" t="s">
        <v>939</v>
      </c>
      <c r="AB421" s="0" t="s">
        <v>940</v>
      </c>
      <c r="AC421" s="0" t="s">
        <v>1127</v>
      </c>
      <c r="AD421" s="0" t="s">
        <v>1128</v>
      </c>
    </row>
    <row r="422" customFormat="false" ht="16.4" hidden="true" customHeight="false" outlineLevel="0" collapsed="false">
      <c r="A422" s="11" t="s">
        <v>78</v>
      </c>
      <c r="B422" s="2" t="s">
        <v>79</v>
      </c>
      <c r="C422" s="3" t="s">
        <v>932</v>
      </c>
      <c r="D422" s="4" t="s">
        <v>933</v>
      </c>
      <c r="E422" s="3" t="s">
        <v>34</v>
      </c>
      <c r="F422" s="12" t="s">
        <v>1124</v>
      </c>
      <c r="G422" s="3" t="str">
        <f aca="false">CONCATENATE(C422, "_",F422)</f>
        <v>NLA_2022_015_062</v>
      </c>
      <c r="H422" s="3" t="s">
        <v>69</v>
      </c>
      <c r="I422" s="14" t="s">
        <v>1126</v>
      </c>
      <c r="J422" s="3" t="s">
        <v>38</v>
      </c>
      <c r="K422" s="3" t="s">
        <v>38</v>
      </c>
      <c r="L422" s="9" t="s">
        <v>39</v>
      </c>
      <c r="M422" s="3" t="s">
        <v>71</v>
      </c>
      <c r="N422" s="3" t="s">
        <v>41</v>
      </c>
      <c r="O422" s="3" t="s">
        <v>42</v>
      </c>
      <c r="P422" s="3" t="s">
        <v>130</v>
      </c>
      <c r="Q422" s="3" t="s">
        <v>40</v>
      </c>
      <c r="R422" s="3" t="s">
        <v>74</v>
      </c>
      <c r="S422" s="3" t="s">
        <v>40</v>
      </c>
      <c r="T422" s="3" t="n">
        <v>1</v>
      </c>
      <c r="U422" s="3" t="s">
        <v>861</v>
      </c>
      <c r="V422" s="3" t="s">
        <v>45</v>
      </c>
      <c r="W422" s="3" t="n">
        <v>5500</v>
      </c>
      <c r="X422" s="3" t="s">
        <v>936</v>
      </c>
      <c r="Y422" s="3" t="s">
        <v>937</v>
      </c>
      <c r="Z422" s="13" t="str">
        <f aca="true" t="array" ref="Z422:Z422">LEFT(Y422,LOOKUP(2^15,FIND(".",Y422,ROW(INDIRECT("1:"&amp;LEN(Y422)))))-1)</f>
        <v>NB_2022_047 - 05102022 - 1</v>
      </c>
      <c r="AA422" s="3" t="s">
        <v>939</v>
      </c>
      <c r="AB422" s="13" t="str">
        <f aca="true" t="array" ref="AB422:AB422">LEFT(AA422,LOOKUP(2^15,FIND(".",AA422,ROW(INDIRECT("1:"&amp;LEN(AA422)))))-1)</f>
        <v>NB_2022_047 - 05102022 - 2</v>
      </c>
      <c r="AC422" s="3" t="str">
        <f aca="false">CONCATENATE(Z422, "-",F422, ".mzML")</f>
        <v>NB_2022_047 - 05102022 - 1-062.mzML</v>
      </c>
      <c r="AD422" s="3" t="str">
        <f aca="false">CONCATENATE(AB422, "-",F422, ".mzML")</f>
        <v>NB_2022_047 - 05102022 - 2-062.mzML</v>
      </c>
    </row>
    <row r="423" customFormat="false" ht="16.4" hidden="true" customHeight="false" outlineLevel="0" collapsed="false">
      <c r="A423" s="2" t="s">
        <v>58</v>
      </c>
      <c r="B423" s="2" t="s">
        <v>59</v>
      </c>
      <c r="C423" s="0" t="s">
        <v>932</v>
      </c>
      <c r="D423" s="0" t="s">
        <v>933</v>
      </c>
      <c r="E423" s="0" t="s">
        <v>34</v>
      </c>
      <c r="F423" s="0" t="s">
        <v>1129</v>
      </c>
      <c r="G423" s="0" t="s">
        <v>1130</v>
      </c>
      <c r="H423" s="3" t="s">
        <v>36</v>
      </c>
      <c r="I423" s="3" t="s">
        <v>1131</v>
      </c>
      <c r="J423" s="3" t="s">
        <v>38</v>
      </c>
      <c r="K423" s="3" t="s">
        <v>38</v>
      </c>
      <c r="L423" s="9" t="s">
        <v>39</v>
      </c>
      <c r="M423" s="3" t="s">
        <v>40</v>
      </c>
      <c r="N423" s="3" t="s">
        <v>41</v>
      </c>
      <c r="O423" s="3" t="s">
        <v>62</v>
      </c>
      <c r="P423" s="3" t="s">
        <v>40</v>
      </c>
      <c r="Q423" s="3" t="s">
        <v>40</v>
      </c>
      <c r="R423" s="3" t="s">
        <v>43</v>
      </c>
      <c r="S423" s="3" t="s">
        <v>40</v>
      </c>
      <c r="T423" s="3" t="n">
        <v>1</v>
      </c>
      <c r="U423" s="0" t="s">
        <v>1132</v>
      </c>
      <c r="V423" s="3" t="s">
        <v>45</v>
      </c>
      <c r="W423" s="0" t="n">
        <v>5500</v>
      </c>
      <c r="X423" s="0" t="s">
        <v>936</v>
      </c>
      <c r="Y423" s="0" t="s">
        <v>937</v>
      </c>
      <c r="Z423" s="0" t="s">
        <v>938</v>
      </c>
      <c r="AA423" s="0" t="s">
        <v>939</v>
      </c>
      <c r="AB423" s="0" t="s">
        <v>940</v>
      </c>
      <c r="AC423" s="0" t="s">
        <v>1133</v>
      </c>
      <c r="AD423" s="0" t="s">
        <v>1134</v>
      </c>
    </row>
    <row r="424" customFormat="false" ht="16.4" hidden="true" customHeight="false" outlineLevel="0" collapsed="false">
      <c r="A424" s="2" t="s">
        <v>30</v>
      </c>
      <c r="B424" s="2" t="s">
        <v>31</v>
      </c>
      <c r="C424" s="0" t="s">
        <v>932</v>
      </c>
      <c r="D424" s="0" t="s">
        <v>933</v>
      </c>
      <c r="E424" s="0" t="s">
        <v>34</v>
      </c>
      <c r="F424" s="0" t="s">
        <v>1135</v>
      </c>
      <c r="G424" s="0" t="s">
        <v>1136</v>
      </c>
      <c r="H424" s="0" t="s">
        <v>36</v>
      </c>
      <c r="I424" s="3" t="s">
        <v>1137</v>
      </c>
      <c r="J424" s="3" t="s">
        <v>38</v>
      </c>
      <c r="K424" s="3" t="s">
        <v>38</v>
      </c>
      <c r="L424" s="9" t="s">
        <v>39</v>
      </c>
      <c r="M424" s="3" t="s">
        <v>140</v>
      </c>
      <c r="N424" s="3" t="s">
        <v>41</v>
      </c>
      <c r="O424" s="3" t="s">
        <v>42</v>
      </c>
      <c r="P424" s="3" t="s">
        <v>73</v>
      </c>
      <c r="Q424" s="3" t="s">
        <v>40</v>
      </c>
      <c r="R424" s="3" t="s">
        <v>88</v>
      </c>
      <c r="S424" s="3" t="s">
        <v>40</v>
      </c>
      <c r="T424" s="3" t="n">
        <v>1</v>
      </c>
      <c r="U424" s="0" t="s">
        <v>587</v>
      </c>
      <c r="V424" s="3" t="s">
        <v>45</v>
      </c>
      <c r="W424" s="0" t="n">
        <v>5500</v>
      </c>
      <c r="X424" s="0" t="s">
        <v>936</v>
      </c>
      <c r="Y424" s="0" t="s">
        <v>937</v>
      </c>
      <c r="Z424" s="0" t="s">
        <v>938</v>
      </c>
      <c r="AA424" s="0" t="s">
        <v>939</v>
      </c>
      <c r="AB424" s="0" t="s">
        <v>940</v>
      </c>
      <c r="AC424" s="0" t="s">
        <v>1138</v>
      </c>
      <c r="AD424" s="0" t="s">
        <v>1139</v>
      </c>
    </row>
    <row r="425" customFormat="false" ht="16.4" hidden="true" customHeight="false" outlineLevel="0" collapsed="false">
      <c r="A425" s="2" t="s">
        <v>30</v>
      </c>
      <c r="B425" s="2" t="s">
        <v>31</v>
      </c>
      <c r="C425" s="0" t="s">
        <v>932</v>
      </c>
      <c r="D425" s="0" t="s">
        <v>933</v>
      </c>
      <c r="E425" s="0" t="s">
        <v>34</v>
      </c>
      <c r="F425" s="0" t="s">
        <v>1140</v>
      </c>
      <c r="G425" s="0" t="s">
        <v>1141</v>
      </c>
      <c r="H425" s="0" t="s">
        <v>36</v>
      </c>
      <c r="I425" s="0" t="s">
        <v>1142</v>
      </c>
      <c r="J425" s="0" t="s">
        <v>38</v>
      </c>
      <c r="K425" s="0" t="s">
        <v>38</v>
      </c>
      <c r="L425" s="9" t="s">
        <v>39</v>
      </c>
      <c r="M425" s="0" t="s">
        <v>40</v>
      </c>
      <c r="N425" s="0" t="s">
        <v>41</v>
      </c>
      <c r="O425" s="0" t="s">
        <v>42</v>
      </c>
      <c r="P425" s="0" t="s">
        <v>40</v>
      </c>
      <c r="Q425" s="0" t="s">
        <v>40</v>
      </c>
      <c r="R425" s="0" t="s">
        <v>43</v>
      </c>
      <c r="S425" s="0" t="s">
        <v>40</v>
      </c>
      <c r="T425" s="3" t="n">
        <v>1</v>
      </c>
      <c r="U425" s="0" t="s">
        <v>829</v>
      </c>
      <c r="V425" s="0" t="s">
        <v>45</v>
      </c>
      <c r="W425" s="0" t="n">
        <v>5500</v>
      </c>
      <c r="X425" s="0" t="s">
        <v>936</v>
      </c>
      <c r="Y425" s="0" t="s">
        <v>937</v>
      </c>
      <c r="Z425" s="0" t="s">
        <v>938</v>
      </c>
      <c r="AA425" s="0" t="s">
        <v>939</v>
      </c>
      <c r="AB425" s="0" t="s">
        <v>940</v>
      </c>
      <c r="AC425" s="0" t="s">
        <v>1143</v>
      </c>
      <c r="AD425" s="0" t="s">
        <v>1144</v>
      </c>
    </row>
    <row r="426" customFormat="false" ht="16.4" hidden="true" customHeight="false" outlineLevel="0" collapsed="false">
      <c r="A426" s="2" t="s">
        <v>30</v>
      </c>
      <c r="B426" s="2" t="s">
        <v>31</v>
      </c>
      <c r="C426" s="0" t="s">
        <v>932</v>
      </c>
      <c r="D426" s="0" t="s">
        <v>933</v>
      </c>
      <c r="E426" s="0" t="s">
        <v>34</v>
      </c>
      <c r="F426" s="0" t="s">
        <v>1145</v>
      </c>
      <c r="G426" s="0" t="s">
        <v>1146</v>
      </c>
      <c r="H426" s="0" t="s">
        <v>36</v>
      </c>
      <c r="I426" s="3" t="s">
        <v>1147</v>
      </c>
      <c r="J426" s="3" t="s">
        <v>38</v>
      </c>
      <c r="K426" s="3" t="s">
        <v>38</v>
      </c>
      <c r="L426" s="9" t="s">
        <v>39</v>
      </c>
      <c r="M426" s="3" t="s">
        <v>140</v>
      </c>
      <c r="N426" s="3" t="s">
        <v>41</v>
      </c>
      <c r="O426" s="3" t="s">
        <v>42</v>
      </c>
      <c r="P426" s="3" t="s">
        <v>130</v>
      </c>
      <c r="Q426" s="3" t="s">
        <v>40</v>
      </c>
      <c r="R426" s="3" t="s">
        <v>88</v>
      </c>
      <c r="S426" s="3" t="s">
        <v>40</v>
      </c>
      <c r="T426" s="3" t="n">
        <v>1</v>
      </c>
      <c r="U426" s="0" t="s">
        <v>706</v>
      </c>
      <c r="V426" s="3" t="s">
        <v>45</v>
      </c>
      <c r="W426" s="0" t="n">
        <v>5500</v>
      </c>
      <c r="X426" s="0" t="s">
        <v>936</v>
      </c>
      <c r="Y426" s="0" t="s">
        <v>937</v>
      </c>
      <c r="Z426" s="0" t="s">
        <v>938</v>
      </c>
      <c r="AA426" s="0" t="s">
        <v>939</v>
      </c>
      <c r="AB426" s="0" t="s">
        <v>940</v>
      </c>
      <c r="AC426" s="0" t="s">
        <v>1148</v>
      </c>
      <c r="AD426" s="0" t="s">
        <v>1149</v>
      </c>
    </row>
    <row r="427" customFormat="false" ht="16.4" hidden="true" customHeight="false" outlineLevel="0" collapsed="false">
      <c r="A427" s="2" t="s">
        <v>58</v>
      </c>
      <c r="B427" s="2" t="s">
        <v>59</v>
      </c>
      <c r="C427" s="0" t="s">
        <v>932</v>
      </c>
      <c r="D427" s="0" t="s">
        <v>933</v>
      </c>
      <c r="E427" s="0" t="s">
        <v>34</v>
      </c>
      <c r="F427" s="0" t="s">
        <v>1150</v>
      </c>
      <c r="G427" s="0" t="s">
        <v>1151</v>
      </c>
      <c r="H427" s="3" t="s">
        <v>69</v>
      </c>
      <c r="I427" s="3" t="s">
        <v>1152</v>
      </c>
      <c r="J427" s="3" t="s">
        <v>38</v>
      </c>
      <c r="K427" s="3" t="s">
        <v>38</v>
      </c>
      <c r="L427" s="9" t="s">
        <v>39</v>
      </c>
      <c r="M427" s="3" t="s">
        <v>159</v>
      </c>
      <c r="N427" s="3" t="s">
        <v>41</v>
      </c>
      <c r="O427" s="3" t="s">
        <v>62</v>
      </c>
      <c r="P427" s="3" t="s">
        <v>73</v>
      </c>
      <c r="Q427" s="3" t="s">
        <v>40</v>
      </c>
      <c r="R427" s="3" t="s">
        <v>74</v>
      </c>
      <c r="S427" s="3" t="s">
        <v>40</v>
      </c>
      <c r="T427" s="3" t="n">
        <v>1</v>
      </c>
      <c r="U427" s="0" t="s">
        <v>1153</v>
      </c>
      <c r="V427" s="3" t="s">
        <v>45</v>
      </c>
      <c r="W427" s="0" t="n">
        <v>5500</v>
      </c>
      <c r="X427" s="0" t="s">
        <v>936</v>
      </c>
      <c r="Y427" s="0" t="s">
        <v>937</v>
      </c>
      <c r="Z427" s="0" t="s">
        <v>938</v>
      </c>
      <c r="AA427" s="0" t="s">
        <v>939</v>
      </c>
      <c r="AB427" s="0" t="s">
        <v>940</v>
      </c>
      <c r="AC427" s="0" t="s">
        <v>1154</v>
      </c>
      <c r="AD427" s="0" t="s">
        <v>1155</v>
      </c>
    </row>
    <row r="428" customFormat="false" ht="16.4" hidden="true" customHeight="false" outlineLevel="0" collapsed="false">
      <c r="A428" s="11" t="s">
        <v>78</v>
      </c>
      <c r="B428" s="2" t="s">
        <v>79</v>
      </c>
      <c r="C428" s="3" t="s">
        <v>932</v>
      </c>
      <c r="D428" s="4" t="s">
        <v>933</v>
      </c>
      <c r="E428" s="3" t="s">
        <v>34</v>
      </c>
      <c r="F428" s="12" t="s">
        <v>1150</v>
      </c>
      <c r="G428" s="3" t="str">
        <f aca="false">CONCATENATE(C428, "_",F428)</f>
        <v>NLA_2022_015_068</v>
      </c>
      <c r="H428" s="0" t="s">
        <v>69</v>
      </c>
      <c r="I428" s="3" t="s">
        <v>1152</v>
      </c>
      <c r="J428" s="3" t="s">
        <v>38</v>
      </c>
      <c r="K428" s="3" t="s">
        <v>38</v>
      </c>
      <c r="L428" s="9" t="s">
        <v>39</v>
      </c>
      <c r="M428" s="3" t="s">
        <v>159</v>
      </c>
      <c r="N428" s="3" t="s">
        <v>41</v>
      </c>
      <c r="O428" s="3" t="s">
        <v>62</v>
      </c>
      <c r="P428" s="3" t="s">
        <v>73</v>
      </c>
      <c r="Q428" s="3" t="s">
        <v>40</v>
      </c>
      <c r="R428" s="3" t="s">
        <v>74</v>
      </c>
      <c r="S428" s="3" t="s">
        <v>40</v>
      </c>
      <c r="T428" s="3" t="n">
        <v>1</v>
      </c>
      <c r="U428" s="0" t="s">
        <v>1153</v>
      </c>
      <c r="V428" s="3" t="s">
        <v>45</v>
      </c>
      <c r="W428" s="3" t="n">
        <v>5500</v>
      </c>
      <c r="X428" s="3" t="s">
        <v>936</v>
      </c>
      <c r="Y428" s="3" t="s">
        <v>937</v>
      </c>
      <c r="Z428" s="13" t="str">
        <f aca="true" t="array" ref="Z428:Z428">LEFT(Y428,LOOKUP(2^15,FIND(".",Y428,ROW(INDIRECT("1:"&amp;LEN(Y428)))))-1)</f>
        <v>NB_2022_047 - 05102022 - 1</v>
      </c>
      <c r="AA428" s="3" t="s">
        <v>939</v>
      </c>
      <c r="AB428" s="13" t="str">
        <f aca="true" t="array" ref="AB428:AB428">LEFT(AA428,LOOKUP(2^15,FIND(".",AA428,ROW(INDIRECT("1:"&amp;LEN(AA428)))))-1)</f>
        <v>NB_2022_047 - 05102022 - 2</v>
      </c>
      <c r="AC428" s="3" t="str">
        <f aca="false">CONCATENATE(Z428, "-",F428, ".mzML")</f>
        <v>NB_2022_047 - 05102022 - 1-068.mzML</v>
      </c>
      <c r="AD428" s="3" t="str">
        <f aca="false">CONCATENATE(AB428, "-",F428, ".mzML")</f>
        <v>NB_2022_047 - 05102022 - 2-068.mzML</v>
      </c>
    </row>
    <row r="429" customFormat="false" ht="16.4" hidden="true" customHeight="false" outlineLevel="0" collapsed="false">
      <c r="A429" s="2" t="s">
        <v>66</v>
      </c>
      <c r="B429" s="2" t="s">
        <v>67</v>
      </c>
      <c r="C429" s="0" t="s">
        <v>932</v>
      </c>
      <c r="D429" s="0" t="s">
        <v>933</v>
      </c>
      <c r="E429" s="0" t="s">
        <v>34</v>
      </c>
      <c r="F429" s="0" t="s">
        <v>1156</v>
      </c>
      <c r="G429" s="0" t="s">
        <v>1157</v>
      </c>
      <c r="H429" s="3" t="s">
        <v>36</v>
      </c>
      <c r="I429" s="14" t="s">
        <v>1158</v>
      </c>
      <c r="J429" s="3" t="s">
        <v>38</v>
      </c>
      <c r="K429" s="3" t="s">
        <v>38</v>
      </c>
      <c r="L429" s="9" t="s">
        <v>39</v>
      </c>
      <c r="M429" s="3" t="s">
        <v>40</v>
      </c>
      <c r="N429" s="3" t="s">
        <v>41</v>
      </c>
      <c r="O429" s="3" t="s">
        <v>72</v>
      </c>
      <c r="P429" s="3" t="s">
        <v>40</v>
      </c>
      <c r="Q429" s="3" t="s">
        <v>40</v>
      </c>
      <c r="R429" s="3" t="s">
        <v>1159</v>
      </c>
      <c r="S429" s="3" t="s">
        <v>40</v>
      </c>
      <c r="T429" s="3" t="n">
        <v>1</v>
      </c>
      <c r="U429" s="3" t="s">
        <v>1160</v>
      </c>
      <c r="V429" s="3" t="s">
        <v>45</v>
      </c>
      <c r="W429" s="0" t="n">
        <v>5500</v>
      </c>
      <c r="X429" s="0" t="s">
        <v>936</v>
      </c>
      <c r="Y429" s="0" t="s">
        <v>937</v>
      </c>
      <c r="Z429" s="0" t="s">
        <v>938</v>
      </c>
      <c r="AA429" s="0" t="s">
        <v>939</v>
      </c>
      <c r="AB429" s="0" t="s">
        <v>940</v>
      </c>
      <c r="AC429" s="0" t="s">
        <v>1161</v>
      </c>
      <c r="AD429" s="0" t="s">
        <v>1162</v>
      </c>
    </row>
    <row r="430" customFormat="false" ht="16.4" hidden="true" customHeight="false" outlineLevel="0" collapsed="false">
      <c r="A430" s="2" t="s">
        <v>30</v>
      </c>
      <c r="B430" s="2" t="s">
        <v>31</v>
      </c>
      <c r="C430" s="0" t="s">
        <v>932</v>
      </c>
      <c r="D430" s="0" t="s">
        <v>933</v>
      </c>
      <c r="E430" s="0" t="s">
        <v>34</v>
      </c>
      <c r="F430" s="0" t="s">
        <v>1163</v>
      </c>
      <c r="G430" s="0" t="s">
        <v>1164</v>
      </c>
      <c r="H430" s="0" t="s">
        <v>36</v>
      </c>
      <c r="I430" s="3" t="s">
        <v>1165</v>
      </c>
      <c r="J430" s="3" t="s">
        <v>38</v>
      </c>
      <c r="K430" s="3" t="s">
        <v>38</v>
      </c>
      <c r="L430" s="9" t="s">
        <v>39</v>
      </c>
      <c r="M430" s="3" t="s">
        <v>40</v>
      </c>
      <c r="N430" s="3" t="s">
        <v>41</v>
      </c>
      <c r="O430" s="3" t="s">
        <v>42</v>
      </c>
      <c r="P430" s="3" t="s">
        <v>40</v>
      </c>
      <c r="Q430" s="3" t="s">
        <v>40</v>
      </c>
      <c r="R430" s="3" t="s">
        <v>43</v>
      </c>
      <c r="S430" s="3" t="s">
        <v>40</v>
      </c>
      <c r="T430" s="3" t="n">
        <v>1</v>
      </c>
      <c r="U430" s="0" t="s">
        <v>840</v>
      </c>
      <c r="V430" s="3" t="s">
        <v>45</v>
      </c>
      <c r="W430" s="0" t="n">
        <v>5500</v>
      </c>
      <c r="X430" s="0" t="s">
        <v>936</v>
      </c>
      <c r="Y430" s="0" t="s">
        <v>937</v>
      </c>
      <c r="Z430" s="0" t="s">
        <v>938</v>
      </c>
      <c r="AA430" s="0" t="s">
        <v>939</v>
      </c>
      <c r="AB430" s="0" t="s">
        <v>940</v>
      </c>
      <c r="AC430" s="0" t="s">
        <v>1166</v>
      </c>
      <c r="AD430" s="0" t="s">
        <v>1167</v>
      </c>
    </row>
    <row r="431" customFormat="false" ht="16.4" hidden="true" customHeight="false" outlineLevel="0" collapsed="false">
      <c r="A431" s="2" t="s">
        <v>66</v>
      </c>
      <c r="B431" s="2" t="s">
        <v>67</v>
      </c>
      <c r="C431" s="0" t="s">
        <v>932</v>
      </c>
      <c r="D431" s="0" t="s">
        <v>933</v>
      </c>
      <c r="E431" s="0" t="s">
        <v>34</v>
      </c>
      <c r="F431" s="0" t="s">
        <v>1168</v>
      </c>
      <c r="G431" s="0" t="s">
        <v>1169</v>
      </c>
      <c r="H431" s="0" t="s">
        <v>36</v>
      </c>
      <c r="I431" s="3" t="s">
        <v>1170</v>
      </c>
      <c r="J431" s="3" t="s">
        <v>38</v>
      </c>
      <c r="K431" s="3" t="s">
        <v>38</v>
      </c>
      <c r="L431" s="9" t="s">
        <v>39</v>
      </c>
      <c r="M431" s="3" t="s">
        <v>40</v>
      </c>
      <c r="N431" s="3" t="s">
        <v>41</v>
      </c>
      <c r="O431" s="3" t="s">
        <v>72</v>
      </c>
      <c r="P431" s="3" t="s">
        <v>40</v>
      </c>
      <c r="Q431" s="3" t="s">
        <v>40</v>
      </c>
      <c r="R431" s="3" t="s">
        <v>43</v>
      </c>
      <c r="S431" s="3" t="s">
        <v>40</v>
      </c>
      <c r="T431" s="3" t="n">
        <v>1</v>
      </c>
      <c r="U431" s="0" t="s">
        <v>840</v>
      </c>
      <c r="V431" s="3" t="s">
        <v>45</v>
      </c>
      <c r="W431" s="0" t="n">
        <v>5500</v>
      </c>
      <c r="X431" s="0" t="s">
        <v>936</v>
      </c>
      <c r="Y431" s="0" t="s">
        <v>937</v>
      </c>
      <c r="Z431" s="0" t="s">
        <v>938</v>
      </c>
      <c r="AA431" s="0" t="s">
        <v>939</v>
      </c>
      <c r="AB431" s="0" t="s">
        <v>940</v>
      </c>
      <c r="AC431" s="0" t="s">
        <v>1171</v>
      </c>
      <c r="AD431" s="0" t="s">
        <v>1172</v>
      </c>
    </row>
    <row r="432" customFormat="false" ht="16.4" hidden="true" customHeight="false" outlineLevel="0" collapsed="false">
      <c r="A432" s="2" t="s">
        <v>30</v>
      </c>
      <c r="B432" s="2" t="s">
        <v>31</v>
      </c>
      <c r="C432" s="0" t="s">
        <v>932</v>
      </c>
      <c r="D432" s="0" t="s">
        <v>933</v>
      </c>
      <c r="E432" s="0" t="s">
        <v>34</v>
      </c>
      <c r="F432" s="0" t="s">
        <v>1173</v>
      </c>
      <c r="G432" s="0" t="s">
        <v>1174</v>
      </c>
      <c r="H432" s="0" t="s">
        <v>69</v>
      </c>
      <c r="I432" s="3" t="s">
        <v>1175</v>
      </c>
      <c r="J432" s="3" t="s">
        <v>38</v>
      </c>
      <c r="K432" s="3" t="s">
        <v>38</v>
      </c>
      <c r="L432" s="9" t="s">
        <v>39</v>
      </c>
      <c r="M432" s="3" t="s">
        <v>71</v>
      </c>
      <c r="N432" s="3" t="s">
        <v>41</v>
      </c>
      <c r="O432" s="3" t="s">
        <v>42</v>
      </c>
      <c r="P432" s="3" t="s">
        <v>73</v>
      </c>
      <c r="Q432" s="3" t="s">
        <v>40</v>
      </c>
      <c r="R432" s="3" t="s">
        <v>74</v>
      </c>
      <c r="S432" s="3" t="s">
        <v>40</v>
      </c>
      <c r="T432" s="3" t="n">
        <v>1</v>
      </c>
      <c r="U432" s="0" t="s">
        <v>1094</v>
      </c>
      <c r="V432" s="3" t="s">
        <v>45</v>
      </c>
      <c r="W432" s="0" t="n">
        <v>5500</v>
      </c>
      <c r="X432" s="0" t="s">
        <v>936</v>
      </c>
      <c r="Y432" s="0" t="s">
        <v>937</v>
      </c>
      <c r="Z432" s="0" t="s">
        <v>938</v>
      </c>
      <c r="AA432" s="0" t="s">
        <v>939</v>
      </c>
      <c r="AB432" s="0" t="s">
        <v>940</v>
      </c>
      <c r="AC432" s="0" t="s">
        <v>1176</v>
      </c>
      <c r="AD432" s="0" t="s">
        <v>1177</v>
      </c>
    </row>
    <row r="433" customFormat="false" ht="16.4" hidden="true" customHeight="false" outlineLevel="0" collapsed="false">
      <c r="A433" s="11" t="s">
        <v>78</v>
      </c>
      <c r="B433" s="2" t="s">
        <v>79</v>
      </c>
      <c r="C433" s="3" t="s">
        <v>932</v>
      </c>
      <c r="D433" s="4" t="s">
        <v>933</v>
      </c>
      <c r="E433" s="3" t="s">
        <v>34</v>
      </c>
      <c r="F433" s="12" t="s">
        <v>1173</v>
      </c>
      <c r="G433" s="3" t="str">
        <f aca="false">CONCATENATE(C433, "_",F433)</f>
        <v>NLA_2022_015_072</v>
      </c>
      <c r="H433" s="3" t="s">
        <v>69</v>
      </c>
      <c r="I433" s="14" t="s">
        <v>1175</v>
      </c>
      <c r="J433" s="3" t="s">
        <v>38</v>
      </c>
      <c r="K433" s="3" t="s">
        <v>38</v>
      </c>
      <c r="L433" s="9" t="s">
        <v>39</v>
      </c>
      <c r="M433" s="3" t="s">
        <v>71</v>
      </c>
      <c r="N433" s="3" t="s">
        <v>41</v>
      </c>
      <c r="O433" s="3" t="s">
        <v>42</v>
      </c>
      <c r="P433" s="3" t="s">
        <v>73</v>
      </c>
      <c r="Q433" s="3" t="s">
        <v>40</v>
      </c>
      <c r="R433" s="3" t="s">
        <v>74</v>
      </c>
      <c r="S433" s="3" t="s">
        <v>40</v>
      </c>
      <c r="T433" s="3" t="n">
        <v>1</v>
      </c>
      <c r="U433" s="15" t="s">
        <v>1094</v>
      </c>
      <c r="V433" s="3" t="s">
        <v>45</v>
      </c>
      <c r="W433" s="3" t="n">
        <v>5500</v>
      </c>
      <c r="X433" s="3" t="s">
        <v>936</v>
      </c>
      <c r="Y433" s="3" t="s">
        <v>937</v>
      </c>
      <c r="Z433" s="13" t="str">
        <f aca="true" t="array" ref="Z433:Z433">LEFT(Y433,LOOKUP(2^15,FIND(".",Y433,ROW(INDIRECT("1:"&amp;LEN(Y433)))))-1)</f>
        <v>NB_2022_047 - 05102022 - 1</v>
      </c>
      <c r="AA433" s="3" t="s">
        <v>939</v>
      </c>
      <c r="AB433" s="13" t="str">
        <f aca="true" t="array" ref="AB433:AB433">LEFT(AA433,LOOKUP(2^15,FIND(".",AA433,ROW(INDIRECT("1:"&amp;LEN(AA433)))))-1)</f>
        <v>NB_2022_047 - 05102022 - 2</v>
      </c>
      <c r="AC433" s="3" t="str">
        <f aca="false">CONCATENATE(Z433, "-",F433, ".mzML")</f>
        <v>NB_2022_047 - 05102022 - 1-072.mzML</v>
      </c>
      <c r="AD433" s="3" t="str">
        <f aca="false">CONCATENATE(AB433, "-",F433, ".mzML")</f>
        <v>NB_2022_047 - 05102022 - 2-072.mzML</v>
      </c>
    </row>
    <row r="434" customFormat="false" ht="16.4" hidden="true" customHeight="false" outlineLevel="0" collapsed="false">
      <c r="A434" s="2" t="s">
        <v>66</v>
      </c>
      <c r="B434" s="2" t="s">
        <v>67</v>
      </c>
      <c r="C434" s="0" t="s">
        <v>1178</v>
      </c>
      <c r="D434" s="0" t="s">
        <v>1179</v>
      </c>
      <c r="E434" s="0" t="s">
        <v>34</v>
      </c>
      <c r="F434" s="0" t="s">
        <v>1180</v>
      </c>
      <c r="G434" s="0" t="s">
        <v>1181</v>
      </c>
      <c r="H434" s="0" t="s">
        <v>36</v>
      </c>
      <c r="I434" s="3" t="s">
        <v>1182</v>
      </c>
      <c r="J434" s="3" t="s">
        <v>38</v>
      </c>
      <c r="K434" s="3" t="s">
        <v>38</v>
      </c>
      <c r="L434" s="9" t="s">
        <v>39</v>
      </c>
      <c r="M434" s="3" t="s">
        <v>40</v>
      </c>
      <c r="N434" s="3" t="s">
        <v>41</v>
      </c>
      <c r="O434" s="3" t="s">
        <v>72</v>
      </c>
      <c r="P434" s="3" t="s">
        <v>40</v>
      </c>
      <c r="Q434" s="3" t="s">
        <v>40</v>
      </c>
      <c r="R434" s="3" t="s">
        <v>43</v>
      </c>
      <c r="S434" s="3" t="s">
        <v>40</v>
      </c>
      <c r="T434" s="3" t="n">
        <v>1</v>
      </c>
      <c r="U434" s="0" t="s">
        <v>889</v>
      </c>
      <c r="V434" s="3" t="s">
        <v>45</v>
      </c>
      <c r="W434" s="0" t="n">
        <v>5500</v>
      </c>
      <c r="X434" s="0" t="s">
        <v>1183</v>
      </c>
      <c r="Y434" s="0" t="s">
        <v>95</v>
      </c>
      <c r="Z434" s="0" t="s">
        <v>1184</v>
      </c>
      <c r="AA434" s="0" t="s">
        <v>1185</v>
      </c>
      <c r="AB434" s="0" t="s">
        <v>1186</v>
      </c>
      <c r="AC434" s="0" t="s">
        <v>1187</v>
      </c>
      <c r="AD434" s="0" t="s">
        <v>1188</v>
      </c>
    </row>
    <row r="435" customFormat="false" ht="16.4" hidden="true" customHeight="false" outlineLevel="0" collapsed="false">
      <c r="A435" s="2" t="s">
        <v>66</v>
      </c>
      <c r="B435" s="2" t="s">
        <v>67</v>
      </c>
      <c r="C435" s="0" t="s">
        <v>1178</v>
      </c>
      <c r="D435" s="0" t="s">
        <v>1179</v>
      </c>
      <c r="E435" s="0" t="s">
        <v>34</v>
      </c>
      <c r="F435" s="0" t="s">
        <v>1189</v>
      </c>
      <c r="G435" s="0" t="s">
        <v>1190</v>
      </c>
      <c r="H435" s="0" t="s">
        <v>36</v>
      </c>
      <c r="I435" s="3" t="s">
        <v>1191</v>
      </c>
      <c r="J435" s="3" t="s">
        <v>38</v>
      </c>
      <c r="K435" s="3" t="s">
        <v>38</v>
      </c>
      <c r="L435" s="9" t="s">
        <v>39</v>
      </c>
      <c r="M435" s="3" t="s">
        <v>40</v>
      </c>
      <c r="N435" s="3" t="s">
        <v>41</v>
      </c>
      <c r="O435" s="3" t="s">
        <v>72</v>
      </c>
      <c r="P435" s="3" t="s">
        <v>40</v>
      </c>
      <c r="Q435" s="3" t="s">
        <v>40</v>
      </c>
      <c r="R435" s="3" t="s">
        <v>43</v>
      </c>
      <c r="S435" s="3" t="s">
        <v>40</v>
      </c>
      <c r="T435" s="3" t="n">
        <v>1</v>
      </c>
      <c r="U435" s="0" t="s">
        <v>1072</v>
      </c>
      <c r="V435" s="3" t="s">
        <v>45</v>
      </c>
      <c r="W435" s="0" t="n">
        <v>5500</v>
      </c>
      <c r="X435" s="0" t="s">
        <v>1183</v>
      </c>
      <c r="Y435" s="0" t="s">
        <v>95</v>
      </c>
      <c r="Z435" s="0" t="s">
        <v>1184</v>
      </c>
      <c r="AA435" s="0" t="s">
        <v>1185</v>
      </c>
      <c r="AB435" s="0" t="s">
        <v>1186</v>
      </c>
      <c r="AC435" s="0" t="s">
        <v>1192</v>
      </c>
      <c r="AD435" s="0" t="s">
        <v>1193</v>
      </c>
    </row>
    <row r="436" customFormat="false" ht="16.4" hidden="true" customHeight="false" outlineLevel="0" collapsed="false">
      <c r="A436" s="2" t="s">
        <v>58</v>
      </c>
      <c r="B436" s="2" t="s">
        <v>59</v>
      </c>
      <c r="C436" s="0" t="s">
        <v>1178</v>
      </c>
      <c r="D436" s="0" t="s">
        <v>1179</v>
      </c>
      <c r="E436" s="0" t="s">
        <v>34</v>
      </c>
      <c r="F436" s="0" t="s">
        <v>1194</v>
      </c>
      <c r="G436" s="0" t="s">
        <v>1195</v>
      </c>
      <c r="H436" s="3" t="s">
        <v>36</v>
      </c>
      <c r="I436" s="3" t="s">
        <v>1196</v>
      </c>
      <c r="J436" s="3" t="s">
        <v>38</v>
      </c>
      <c r="K436" s="3" t="s">
        <v>38</v>
      </c>
      <c r="L436" s="9" t="s">
        <v>39</v>
      </c>
      <c r="M436" s="3" t="s">
        <v>40</v>
      </c>
      <c r="N436" s="3" t="s">
        <v>41</v>
      </c>
      <c r="O436" s="3" t="s">
        <v>62</v>
      </c>
      <c r="P436" s="3" t="s">
        <v>40</v>
      </c>
      <c r="Q436" s="3" t="s">
        <v>40</v>
      </c>
      <c r="R436" s="3" t="s">
        <v>43</v>
      </c>
      <c r="S436" s="3" t="s">
        <v>40</v>
      </c>
      <c r="T436" s="3" t="n">
        <v>1</v>
      </c>
      <c r="U436" s="0" t="s">
        <v>1197</v>
      </c>
      <c r="V436" s="3" t="s">
        <v>45</v>
      </c>
      <c r="W436" s="0" t="n">
        <v>5500</v>
      </c>
      <c r="X436" s="0" t="s">
        <v>1183</v>
      </c>
      <c r="Y436" s="0" t="s">
        <v>95</v>
      </c>
      <c r="Z436" s="0" t="s">
        <v>1184</v>
      </c>
      <c r="AA436" s="0" t="s">
        <v>1185</v>
      </c>
      <c r="AB436" s="0" t="s">
        <v>1186</v>
      </c>
      <c r="AC436" s="0" t="s">
        <v>1198</v>
      </c>
      <c r="AD436" s="0" t="s">
        <v>1199</v>
      </c>
    </row>
    <row r="437" customFormat="false" ht="16.4" hidden="true" customHeight="false" outlineLevel="0" collapsed="false">
      <c r="A437" s="2" t="s">
        <v>66</v>
      </c>
      <c r="B437" s="2" t="s">
        <v>67</v>
      </c>
      <c r="C437" s="0" t="s">
        <v>1178</v>
      </c>
      <c r="D437" s="0" t="s">
        <v>1179</v>
      </c>
      <c r="E437" s="0" t="s">
        <v>34</v>
      </c>
      <c r="F437" s="0" t="s">
        <v>1200</v>
      </c>
      <c r="G437" s="0" t="s">
        <v>1201</v>
      </c>
      <c r="H437" s="0" t="s">
        <v>36</v>
      </c>
      <c r="I437" s="3" t="s">
        <v>1202</v>
      </c>
      <c r="J437" s="3" t="s">
        <v>38</v>
      </c>
      <c r="K437" s="3" t="s">
        <v>38</v>
      </c>
      <c r="L437" s="9" t="s">
        <v>39</v>
      </c>
      <c r="M437" s="3" t="s">
        <v>40</v>
      </c>
      <c r="N437" s="3" t="s">
        <v>41</v>
      </c>
      <c r="O437" s="3" t="s">
        <v>72</v>
      </c>
      <c r="P437" s="3" t="s">
        <v>40</v>
      </c>
      <c r="Q437" s="3" t="s">
        <v>40</v>
      </c>
      <c r="R437" s="3" t="s">
        <v>43</v>
      </c>
      <c r="S437" s="3" t="s">
        <v>40</v>
      </c>
      <c r="T437" s="3" t="n">
        <v>1</v>
      </c>
      <c r="U437" s="0" t="s">
        <v>1078</v>
      </c>
      <c r="V437" s="3" t="s">
        <v>45</v>
      </c>
      <c r="W437" s="0" t="n">
        <v>5500</v>
      </c>
      <c r="X437" s="0" t="s">
        <v>1183</v>
      </c>
      <c r="Y437" s="0" t="s">
        <v>95</v>
      </c>
      <c r="Z437" s="0" t="s">
        <v>1184</v>
      </c>
      <c r="AA437" s="0" t="s">
        <v>1185</v>
      </c>
      <c r="AB437" s="0" t="s">
        <v>1186</v>
      </c>
      <c r="AC437" s="0" t="s">
        <v>1203</v>
      </c>
      <c r="AD437" s="0" t="s">
        <v>1204</v>
      </c>
    </row>
    <row r="438" customFormat="false" ht="16.4" hidden="true" customHeight="false" outlineLevel="0" collapsed="false">
      <c r="A438" s="2" t="s">
        <v>58</v>
      </c>
      <c r="B438" s="2" t="s">
        <v>59</v>
      </c>
      <c r="C438" s="0" t="s">
        <v>1178</v>
      </c>
      <c r="D438" s="0" t="s">
        <v>1179</v>
      </c>
      <c r="E438" s="0" t="s">
        <v>34</v>
      </c>
      <c r="F438" s="0" t="s">
        <v>1205</v>
      </c>
      <c r="G438" s="0" t="s">
        <v>1206</v>
      </c>
      <c r="H438" s="3" t="s">
        <v>36</v>
      </c>
      <c r="I438" s="3" t="s">
        <v>1207</v>
      </c>
      <c r="J438" s="3" t="s">
        <v>38</v>
      </c>
      <c r="K438" s="3" t="s">
        <v>38</v>
      </c>
      <c r="L438" s="9" t="s">
        <v>39</v>
      </c>
      <c r="M438" s="3" t="s">
        <v>140</v>
      </c>
      <c r="N438" s="3" t="s">
        <v>41</v>
      </c>
      <c r="O438" s="3" t="s">
        <v>62</v>
      </c>
      <c r="P438" s="3" t="s">
        <v>130</v>
      </c>
      <c r="Q438" s="3" t="s">
        <v>40</v>
      </c>
      <c r="R438" s="3" t="s">
        <v>88</v>
      </c>
      <c r="S438" s="3" t="s">
        <v>40</v>
      </c>
      <c r="T438" s="3" t="n">
        <v>1</v>
      </c>
      <c r="U438" s="0" t="s">
        <v>1121</v>
      </c>
      <c r="V438" s="3" t="s">
        <v>45</v>
      </c>
      <c r="W438" s="0" t="n">
        <v>5500</v>
      </c>
      <c r="X438" s="0" t="s">
        <v>1183</v>
      </c>
      <c r="Y438" s="0" t="s">
        <v>95</v>
      </c>
      <c r="Z438" s="0" t="s">
        <v>1184</v>
      </c>
      <c r="AA438" s="0" t="s">
        <v>1185</v>
      </c>
      <c r="AB438" s="0" t="s">
        <v>1186</v>
      </c>
      <c r="AC438" s="0" t="s">
        <v>1208</v>
      </c>
      <c r="AD438" s="0" t="s">
        <v>1209</v>
      </c>
    </row>
    <row r="439" customFormat="false" ht="16.4" hidden="true" customHeight="false" outlineLevel="0" collapsed="false">
      <c r="A439" s="2" t="s">
        <v>58</v>
      </c>
      <c r="B439" s="2" t="s">
        <v>59</v>
      </c>
      <c r="C439" s="0" t="s">
        <v>1178</v>
      </c>
      <c r="D439" s="0" t="s">
        <v>1179</v>
      </c>
      <c r="E439" s="0" t="s">
        <v>34</v>
      </c>
      <c r="F439" s="0" t="s">
        <v>1210</v>
      </c>
      <c r="G439" s="0" t="s">
        <v>1211</v>
      </c>
      <c r="H439" s="3" t="s">
        <v>36</v>
      </c>
      <c r="I439" s="14" t="s">
        <v>1212</v>
      </c>
      <c r="J439" s="3" t="s">
        <v>38</v>
      </c>
      <c r="K439" s="3" t="s">
        <v>38</v>
      </c>
      <c r="L439" s="9" t="s">
        <v>39</v>
      </c>
      <c r="M439" s="3" t="s">
        <v>87</v>
      </c>
      <c r="N439" s="3" t="s">
        <v>41</v>
      </c>
      <c r="O439" s="3" t="s">
        <v>62</v>
      </c>
      <c r="P439" s="3" t="s">
        <v>73</v>
      </c>
      <c r="Q439" s="3" t="s">
        <v>40</v>
      </c>
      <c r="R439" s="3" t="s">
        <v>88</v>
      </c>
      <c r="S439" s="3" t="s">
        <v>40</v>
      </c>
      <c r="T439" s="3" t="n">
        <v>1</v>
      </c>
      <c r="U439" s="3" t="s">
        <v>1213</v>
      </c>
      <c r="V439" s="3" t="s">
        <v>45</v>
      </c>
      <c r="W439" s="0" t="n">
        <v>5500</v>
      </c>
      <c r="X439" s="0" t="s">
        <v>1183</v>
      </c>
      <c r="Y439" s="0" t="s">
        <v>95</v>
      </c>
      <c r="Z439" s="0" t="s">
        <v>1184</v>
      </c>
      <c r="AA439" s="0" t="s">
        <v>1185</v>
      </c>
      <c r="AB439" s="0" t="s">
        <v>1186</v>
      </c>
      <c r="AC439" s="0" t="s">
        <v>1214</v>
      </c>
      <c r="AD439" s="0" t="s">
        <v>1215</v>
      </c>
    </row>
    <row r="440" customFormat="false" ht="16.4" hidden="true" customHeight="false" outlineLevel="0" collapsed="false">
      <c r="A440" s="2" t="s">
        <v>58</v>
      </c>
      <c r="B440" s="2" t="s">
        <v>59</v>
      </c>
      <c r="C440" s="0" t="s">
        <v>1178</v>
      </c>
      <c r="D440" s="0" t="s">
        <v>1179</v>
      </c>
      <c r="E440" s="0" t="s">
        <v>34</v>
      </c>
      <c r="F440" s="0" t="s">
        <v>1216</v>
      </c>
      <c r="G440" s="0" t="s">
        <v>1217</v>
      </c>
      <c r="H440" s="3" t="s">
        <v>36</v>
      </c>
      <c r="I440" s="3" t="s">
        <v>1218</v>
      </c>
      <c r="J440" s="3" t="s">
        <v>38</v>
      </c>
      <c r="K440" s="3" t="s">
        <v>38</v>
      </c>
      <c r="L440" s="9" t="s">
        <v>39</v>
      </c>
      <c r="M440" s="3" t="s">
        <v>140</v>
      </c>
      <c r="N440" s="3" t="s">
        <v>41</v>
      </c>
      <c r="O440" s="3" t="s">
        <v>62</v>
      </c>
      <c r="P440" s="3" t="s">
        <v>130</v>
      </c>
      <c r="Q440" s="3" t="s">
        <v>40</v>
      </c>
      <c r="R440" s="3" t="s">
        <v>88</v>
      </c>
      <c r="S440" s="3" t="s">
        <v>40</v>
      </c>
      <c r="T440" s="3" t="n">
        <v>1</v>
      </c>
      <c r="U440" s="0" t="s">
        <v>1219</v>
      </c>
      <c r="V440" s="3" t="s">
        <v>45</v>
      </c>
      <c r="W440" s="0" t="n">
        <v>5500</v>
      </c>
      <c r="X440" s="0" t="s">
        <v>1183</v>
      </c>
      <c r="Y440" s="0" t="s">
        <v>95</v>
      </c>
      <c r="Z440" s="0" t="s">
        <v>1184</v>
      </c>
      <c r="AA440" s="0" t="s">
        <v>1185</v>
      </c>
      <c r="AB440" s="0" t="s">
        <v>1186</v>
      </c>
      <c r="AC440" s="0" t="s">
        <v>1220</v>
      </c>
      <c r="AD440" s="0" t="s">
        <v>1221</v>
      </c>
    </row>
    <row r="441" customFormat="false" ht="16.4" hidden="true" customHeight="false" outlineLevel="0" collapsed="false">
      <c r="A441" s="2" t="s">
        <v>58</v>
      </c>
      <c r="B441" s="2" t="s">
        <v>59</v>
      </c>
      <c r="C441" s="0" t="s">
        <v>1178</v>
      </c>
      <c r="D441" s="0" t="s">
        <v>1179</v>
      </c>
      <c r="E441" s="0" t="s">
        <v>34</v>
      </c>
      <c r="F441" s="0" t="s">
        <v>1222</v>
      </c>
      <c r="G441" s="0" t="s">
        <v>1223</v>
      </c>
      <c r="H441" s="3" t="s">
        <v>36</v>
      </c>
      <c r="I441" s="3" t="s">
        <v>1224</v>
      </c>
      <c r="J441" s="3" t="s">
        <v>38</v>
      </c>
      <c r="K441" s="3" t="s">
        <v>38</v>
      </c>
      <c r="L441" s="9" t="s">
        <v>39</v>
      </c>
      <c r="M441" s="3" t="s">
        <v>40</v>
      </c>
      <c r="N441" s="3" t="s">
        <v>41</v>
      </c>
      <c r="O441" s="3" t="s">
        <v>62</v>
      </c>
      <c r="P441" s="3" t="s">
        <v>40</v>
      </c>
      <c r="Q441" s="3" t="s">
        <v>40</v>
      </c>
      <c r="R441" s="3" t="s">
        <v>43</v>
      </c>
      <c r="S441" s="3" t="s">
        <v>40</v>
      </c>
      <c r="T441" s="3" t="n">
        <v>1</v>
      </c>
      <c r="U441" s="0" t="s">
        <v>1225</v>
      </c>
      <c r="V441" s="3" t="s">
        <v>45</v>
      </c>
      <c r="W441" s="0" t="n">
        <v>5500</v>
      </c>
      <c r="X441" s="0" t="s">
        <v>1183</v>
      </c>
      <c r="Y441" s="0" t="s">
        <v>95</v>
      </c>
      <c r="Z441" s="0" t="s">
        <v>1184</v>
      </c>
      <c r="AA441" s="0" t="s">
        <v>1185</v>
      </c>
      <c r="AB441" s="0" t="s">
        <v>1186</v>
      </c>
      <c r="AC441" s="0" t="s">
        <v>1226</v>
      </c>
      <c r="AD441" s="0" t="s">
        <v>1227</v>
      </c>
    </row>
    <row r="442" customFormat="false" ht="16.4" hidden="true" customHeight="false" outlineLevel="0" collapsed="false">
      <c r="A442" s="2" t="s">
        <v>30</v>
      </c>
      <c r="B442" s="2" t="s">
        <v>31</v>
      </c>
      <c r="C442" s="0" t="s">
        <v>1178</v>
      </c>
      <c r="D442" s="0" t="s">
        <v>1179</v>
      </c>
      <c r="E442" s="0" t="s">
        <v>34</v>
      </c>
      <c r="F442" s="0" t="s">
        <v>1228</v>
      </c>
      <c r="G442" s="0" t="s">
        <v>1229</v>
      </c>
      <c r="H442" s="3" t="s">
        <v>36</v>
      </c>
      <c r="I442" s="14" t="s">
        <v>1230</v>
      </c>
      <c r="J442" s="3" t="s">
        <v>38</v>
      </c>
      <c r="K442" s="3" t="s">
        <v>38</v>
      </c>
      <c r="L442" s="9" t="s">
        <v>39</v>
      </c>
      <c r="M442" s="3" t="s">
        <v>40</v>
      </c>
      <c r="N442" s="3" t="s">
        <v>41</v>
      </c>
      <c r="O442" s="3" t="s">
        <v>42</v>
      </c>
      <c r="P442" s="3" t="s">
        <v>40</v>
      </c>
      <c r="Q442" s="3" t="s">
        <v>40</v>
      </c>
      <c r="R442" s="3" t="s">
        <v>43</v>
      </c>
      <c r="S442" s="3" t="s">
        <v>40</v>
      </c>
      <c r="T442" s="3" t="n">
        <v>1</v>
      </c>
      <c r="U442" s="3" t="s">
        <v>1231</v>
      </c>
      <c r="V442" s="3" t="s">
        <v>45</v>
      </c>
      <c r="W442" s="0" t="n">
        <v>5500</v>
      </c>
      <c r="X442" s="0" t="s">
        <v>1183</v>
      </c>
      <c r="Y442" s="0" t="s">
        <v>95</v>
      </c>
      <c r="Z442" s="0" t="s">
        <v>1184</v>
      </c>
      <c r="AA442" s="0" t="s">
        <v>1185</v>
      </c>
      <c r="AB442" s="0" t="s">
        <v>1186</v>
      </c>
      <c r="AC442" s="0" t="s">
        <v>1232</v>
      </c>
      <c r="AD442" s="0" t="s">
        <v>1233</v>
      </c>
    </row>
    <row r="443" customFormat="false" ht="16.4" hidden="true" customHeight="false" outlineLevel="0" collapsed="false">
      <c r="A443" s="2" t="s">
        <v>58</v>
      </c>
      <c r="B443" s="2" t="s">
        <v>59</v>
      </c>
      <c r="C443" s="0" t="s">
        <v>1178</v>
      </c>
      <c r="D443" s="0" t="s">
        <v>1179</v>
      </c>
      <c r="E443" s="0" t="s">
        <v>34</v>
      </c>
      <c r="F443" s="0" t="s">
        <v>1234</v>
      </c>
      <c r="G443" s="0" t="s">
        <v>1235</v>
      </c>
      <c r="H443" s="3" t="s">
        <v>36</v>
      </c>
      <c r="I443" s="3" t="s">
        <v>1236</v>
      </c>
      <c r="J443" s="3" t="s">
        <v>38</v>
      </c>
      <c r="K443" s="3" t="s">
        <v>38</v>
      </c>
      <c r="L443" s="9" t="s">
        <v>39</v>
      </c>
      <c r="M443" s="3" t="s">
        <v>40</v>
      </c>
      <c r="N443" s="3" t="s">
        <v>41</v>
      </c>
      <c r="O443" s="3" t="s">
        <v>62</v>
      </c>
      <c r="P443" s="3" t="s">
        <v>40</v>
      </c>
      <c r="Q443" s="3" t="s">
        <v>40</v>
      </c>
      <c r="R443" s="3" t="s">
        <v>43</v>
      </c>
      <c r="S443" s="3" t="s">
        <v>40</v>
      </c>
      <c r="T443" s="3" t="n">
        <v>1</v>
      </c>
      <c r="U443" s="0" t="s">
        <v>1237</v>
      </c>
      <c r="V443" s="3" t="s">
        <v>45</v>
      </c>
      <c r="W443" s="0" t="n">
        <v>5500</v>
      </c>
      <c r="X443" s="0" t="s">
        <v>1183</v>
      </c>
      <c r="Y443" s="0" t="s">
        <v>95</v>
      </c>
      <c r="Z443" s="0" t="s">
        <v>1184</v>
      </c>
      <c r="AA443" s="0" t="s">
        <v>1185</v>
      </c>
      <c r="AB443" s="0" t="s">
        <v>1186</v>
      </c>
      <c r="AC443" s="0" t="s">
        <v>1238</v>
      </c>
      <c r="AD443" s="0" t="s">
        <v>1239</v>
      </c>
    </row>
    <row r="444" customFormat="false" ht="16.4" hidden="true" customHeight="false" outlineLevel="0" collapsed="false">
      <c r="A444" s="2" t="s">
        <v>30</v>
      </c>
      <c r="B444" s="2" t="s">
        <v>31</v>
      </c>
      <c r="C444" s="0" t="s">
        <v>1178</v>
      </c>
      <c r="D444" s="0" t="s">
        <v>1179</v>
      </c>
      <c r="E444" s="0" t="s">
        <v>34</v>
      </c>
      <c r="F444" s="0" t="s">
        <v>1240</v>
      </c>
      <c r="G444" s="0" t="s">
        <v>1241</v>
      </c>
      <c r="H444" s="0" t="s">
        <v>36</v>
      </c>
      <c r="I444" s="3" t="s">
        <v>1242</v>
      </c>
      <c r="J444" s="3" t="s">
        <v>38</v>
      </c>
      <c r="K444" s="3" t="s">
        <v>38</v>
      </c>
      <c r="L444" s="9" t="s">
        <v>39</v>
      </c>
      <c r="M444" s="3" t="s">
        <v>140</v>
      </c>
      <c r="N444" s="3" t="s">
        <v>41</v>
      </c>
      <c r="O444" s="3" t="s">
        <v>42</v>
      </c>
      <c r="P444" s="3" t="s">
        <v>73</v>
      </c>
      <c r="Q444" s="3" t="s">
        <v>40</v>
      </c>
      <c r="R444" s="3" t="s">
        <v>88</v>
      </c>
      <c r="S444" s="3" t="s">
        <v>40</v>
      </c>
      <c r="T444" s="3" t="n">
        <v>1</v>
      </c>
      <c r="U444" s="0" t="s">
        <v>924</v>
      </c>
      <c r="V444" s="3" t="s">
        <v>45</v>
      </c>
      <c r="W444" s="0" t="n">
        <v>5500</v>
      </c>
      <c r="X444" s="0" t="s">
        <v>1183</v>
      </c>
      <c r="Y444" s="0" t="s">
        <v>95</v>
      </c>
      <c r="Z444" s="0" t="s">
        <v>1184</v>
      </c>
      <c r="AA444" s="0" t="s">
        <v>1185</v>
      </c>
      <c r="AB444" s="0" t="s">
        <v>1186</v>
      </c>
      <c r="AC444" s="0" t="s">
        <v>1243</v>
      </c>
      <c r="AD444" s="0" t="s">
        <v>1244</v>
      </c>
    </row>
    <row r="445" customFormat="false" ht="16.4" hidden="true" customHeight="false" outlineLevel="0" collapsed="false">
      <c r="A445" s="2" t="s">
        <v>66</v>
      </c>
      <c r="B445" s="2" t="s">
        <v>67</v>
      </c>
      <c r="C445" s="0" t="s">
        <v>1178</v>
      </c>
      <c r="D445" s="0" t="s">
        <v>1179</v>
      </c>
      <c r="E445" s="0" t="s">
        <v>34</v>
      </c>
      <c r="F445" s="0" t="s">
        <v>1245</v>
      </c>
      <c r="G445" s="0" t="s">
        <v>1246</v>
      </c>
      <c r="H445" s="0" t="s">
        <v>36</v>
      </c>
      <c r="I445" s="3" t="s">
        <v>1247</v>
      </c>
      <c r="J445" s="3" t="s">
        <v>38</v>
      </c>
      <c r="K445" s="3" t="s">
        <v>38</v>
      </c>
      <c r="L445" s="9" t="s">
        <v>39</v>
      </c>
      <c r="M445" s="3" t="s">
        <v>140</v>
      </c>
      <c r="N445" s="3" t="s">
        <v>41</v>
      </c>
      <c r="O445" s="3" t="s">
        <v>72</v>
      </c>
      <c r="P445" s="3" t="s">
        <v>130</v>
      </c>
      <c r="Q445" s="3" t="s">
        <v>40</v>
      </c>
      <c r="R445" s="3" t="s">
        <v>88</v>
      </c>
      <c r="S445" s="3" t="s">
        <v>40</v>
      </c>
      <c r="T445" s="3" t="n">
        <v>1</v>
      </c>
      <c r="U445" s="0" t="s">
        <v>1213</v>
      </c>
      <c r="V445" s="3" t="s">
        <v>45</v>
      </c>
      <c r="W445" s="0" t="n">
        <v>5500</v>
      </c>
      <c r="X445" s="0" t="s">
        <v>1183</v>
      </c>
      <c r="Y445" s="0" t="s">
        <v>95</v>
      </c>
      <c r="Z445" s="0" t="s">
        <v>1184</v>
      </c>
      <c r="AA445" s="0" t="s">
        <v>1185</v>
      </c>
      <c r="AB445" s="0" t="s">
        <v>1186</v>
      </c>
      <c r="AC445" s="0" t="s">
        <v>1248</v>
      </c>
      <c r="AD445" s="0" t="s">
        <v>1249</v>
      </c>
    </row>
    <row r="446" customFormat="false" ht="16.4" hidden="true" customHeight="false" outlineLevel="0" collapsed="false">
      <c r="A446" s="2" t="s">
        <v>58</v>
      </c>
      <c r="B446" s="2" t="s">
        <v>59</v>
      </c>
      <c r="C446" s="0" t="s">
        <v>1178</v>
      </c>
      <c r="D446" s="0" t="s">
        <v>1179</v>
      </c>
      <c r="E446" s="0" t="s">
        <v>34</v>
      </c>
      <c r="F446" s="0" t="s">
        <v>1250</v>
      </c>
      <c r="G446" s="0" t="s">
        <v>1251</v>
      </c>
      <c r="H446" s="3" t="s">
        <v>36</v>
      </c>
      <c r="I446" s="14" t="s">
        <v>1252</v>
      </c>
      <c r="J446" s="3" t="s">
        <v>38</v>
      </c>
      <c r="K446" s="3" t="s">
        <v>38</v>
      </c>
      <c r="L446" s="9" t="s">
        <v>39</v>
      </c>
      <c r="M446" s="3" t="s">
        <v>40</v>
      </c>
      <c r="N446" s="3" t="s">
        <v>41</v>
      </c>
      <c r="O446" s="3" t="s">
        <v>62</v>
      </c>
      <c r="P446" s="3" t="s">
        <v>40</v>
      </c>
      <c r="Q446" s="3" t="s">
        <v>40</v>
      </c>
      <c r="R446" s="3" t="s">
        <v>43</v>
      </c>
      <c r="S446" s="3" t="s">
        <v>40</v>
      </c>
      <c r="T446" s="3" t="n">
        <v>1</v>
      </c>
      <c r="U446" s="3" t="s">
        <v>1253</v>
      </c>
      <c r="V446" s="3" t="s">
        <v>45</v>
      </c>
      <c r="W446" s="0" t="n">
        <v>5500</v>
      </c>
      <c r="X446" s="0" t="s">
        <v>1183</v>
      </c>
      <c r="Y446" s="0" t="s">
        <v>95</v>
      </c>
      <c r="Z446" s="0" t="s">
        <v>1184</v>
      </c>
      <c r="AA446" s="0" t="s">
        <v>1185</v>
      </c>
      <c r="AB446" s="0" t="s">
        <v>1186</v>
      </c>
      <c r="AC446" s="0" t="s">
        <v>1254</v>
      </c>
      <c r="AD446" s="0" t="s">
        <v>1255</v>
      </c>
    </row>
    <row r="447" customFormat="false" ht="16.4" hidden="true" customHeight="false" outlineLevel="0" collapsed="false">
      <c r="A447" s="2" t="s">
        <v>66</v>
      </c>
      <c r="B447" s="2" t="s">
        <v>67</v>
      </c>
      <c r="C447" s="0" t="s">
        <v>1178</v>
      </c>
      <c r="D447" s="0" t="s">
        <v>1179</v>
      </c>
      <c r="E447" s="0" t="s">
        <v>34</v>
      </c>
      <c r="F447" s="0" t="s">
        <v>1256</v>
      </c>
      <c r="G447" s="0" t="s">
        <v>1257</v>
      </c>
      <c r="H447" s="0" t="s">
        <v>36</v>
      </c>
      <c r="I447" s="3" t="s">
        <v>1258</v>
      </c>
      <c r="J447" s="3" t="s">
        <v>38</v>
      </c>
      <c r="K447" s="3" t="s">
        <v>38</v>
      </c>
      <c r="L447" s="9" t="s">
        <v>39</v>
      </c>
      <c r="M447" s="3" t="s">
        <v>40</v>
      </c>
      <c r="N447" s="3" t="s">
        <v>41</v>
      </c>
      <c r="O447" s="3" t="s">
        <v>72</v>
      </c>
      <c r="P447" s="3" t="s">
        <v>40</v>
      </c>
      <c r="Q447" s="3" t="s">
        <v>40</v>
      </c>
      <c r="R447" s="3" t="s">
        <v>43</v>
      </c>
      <c r="S447" s="3" t="s">
        <v>40</v>
      </c>
      <c r="T447" s="3" t="n">
        <v>1</v>
      </c>
      <c r="U447" s="0" t="s">
        <v>1132</v>
      </c>
      <c r="V447" s="3" t="s">
        <v>45</v>
      </c>
      <c r="W447" s="0" t="n">
        <v>5500</v>
      </c>
      <c r="X447" s="0" t="s">
        <v>1183</v>
      </c>
      <c r="Y447" s="0" t="s">
        <v>95</v>
      </c>
      <c r="Z447" s="0" t="s">
        <v>1184</v>
      </c>
      <c r="AA447" s="0" t="s">
        <v>1185</v>
      </c>
      <c r="AB447" s="0" t="s">
        <v>1186</v>
      </c>
      <c r="AC447" s="0" t="s">
        <v>1259</v>
      </c>
      <c r="AD447" s="0" t="s">
        <v>1260</v>
      </c>
    </row>
    <row r="448" customFormat="false" ht="16.4" hidden="true" customHeight="false" outlineLevel="0" collapsed="false">
      <c r="A448" s="2" t="s">
        <v>58</v>
      </c>
      <c r="B448" s="2" t="s">
        <v>59</v>
      </c>
      <c r="C448" s="0" t="s">
        <v>1178</v>
      </c>
      <c r="D448" s="0" t="s">
        <v>1179</v>
      </c>
      <c r="E448" s="0" t="s">
        <v>34</v>
      </c>
      <c r="F448" s="0" t="s">
        <v>1261</v>
      </c>
      <c r="G448" s="0" t="s">
        <v>1262</v>
      </c>
      <c r="H448" s="3" t="s">
        <v>36</v>
      </c>
      <c r="I448" s="3" t="s">
        <v>1263</v>
      </c>
      <c r="J448" s="3" t="s">
        <v>38</v>
      </c>
      <c r="K448" s="3" t="s">
        <v>38</v>
      </c>
      <c r="L448" s="9" t="s">
        <v>39</v>
      </c>
      <c r="M448" s="3" t="s">
        <v>40</v>
      </c>
      <c r="N448" s="3" t="s">
        <v>41</v>
      </c>
      <c r="O448" s="3" t="s">
        <v>62</v>
      </c>
      <c r="P448" s="3" t="s">
        <v>40</v>
      </c>
      <c r="Q448" s="3" t="s">
        <v>40</v>
      </c>
      <c r="R448" s="3" t="s">
        <v>43</v>
      </c>
      <c r="S448" s="3" t="s">
        <v>40</v>
      </c>
      <c r="T448" s="3" t="n">
        <v>1</v>
      </c>
      <c r="U448" s="0" t="s">
        <v>1264</v>
      </c>
      <c r="V448" s="3" t="s">
        <v>45</v>
      </c>
      <c r="W448" s="0" t="n">
        <v>5500</v>
      </c>
      <c r="X448" s="0" t="s">
        <v>1183</v>
      </c>
      <c r="Y448" s="0" t="s">
        <v>95</v>
      </c>
      <c r="Z448" s="0" t="s">
        <v>1184</v>
      </c>
      <c r="AA448" s="0" t="s">
        <v>1185</v>
      </c>
      <c r="AB448" s="0" t="s">
        <v>1186</v>
      </c>
      <c r="AC448" s="0" t="s">
        <v>1265</v>
      </c>
      <c r="AD448" s="0" t="s">
        <v>1266</v>
      </c>
    </row>
    <row r="449" customFormat="false" ht="16.4" hidden="true" customHeight="false" outlineLevel="0" collapsed="false">
      <c r="A449" s="2" t="s">
        <v>30</v>
      </c>
      <c r="B449" s="2" t="s">
        <v>31</v>
      </c>
      <c r="C449" s="0" t="s">
        <v>1178</v>
      </c>
      <c r="D449" s="0" t="s">
        <v>1179</v>
      </c>
      <c r="E449" s="0" t="s">
        <v>34</v>
      </c>
      <c r="F449" s="0" t="s">
        <v>1267</v>
      </c>
      <c r="G449" s="0" t="s">
        <v>1268</v>
      </c>
      <c r="H449" s="3" t="s">
        <v>36</v>
      </c>
      <c r="I449" s="14" t="s">
        <v>1269</v>
      </c>
      <c r="J449" s="3" t="s">
        <v>38</v>
      </c>
      <c r="K449" s="3" t="s">
        <v>38</v>
      </c>
      <c r="L449" s="9" t="s">
        <v>39</v>
      </c>
      <c r="M449" s="3" t="s">
        <v>40</v>
      </c>
      <c r="N449" s="3" t="s">
        <v>41</v>
      </c>
      <c r="O449" s="3" t="s">
        <v>42</v>
      </c>
      <c r="P449" s="3" t="s">
        <v>40</v>
      </c>
      <c r="Q449" s="3" t="s">
        <v>40</v>
      </c>
      <c r="R449" s="3" t="s">
        <v>43</v>
      </c>
      <c r="S449" s="3" t="s">
        <v>40</v>
      </c>
      <c r="T449" s="3" t="n">
        <v>1</v>
      </c>
      <c r="U449" s="15" t="s">
        <v>82</v>
      </c>
      <c r="V449" s="3" t="s">
        <v>45</v>
      </c>
      <c r="W449" s="0" t="n">
        <v>5500</v>
      </c>
      <c r="X449" s="0" t="s">
        <v>1183</v>
      </c>
      <c r="Y449" s="0" t="s">
        <v>95</v>
      </c>
      <c r="Z449" s="0" t="s">
        <v>1184</v>
      </c>
      <c r="AA449" s="0" t="s">
        <v>1185</v>
      </c>
      <c r="AB449" s="0" t="s">
        <v>1186</v>
      </c>
      <c r="AC449" s="0" t="s">
        <v>1270</v>
      </c>
      <c r="AD449" s="0" t="s">
        <v>1271</v>
      </c>
    </row>
    <row r="450" customFormat="false" ht="16.4" hidden="true" customHeight="false" outlineLevel="0" collapsed="false">
      <c r="A450" s="2" t="s">
        <v>58</v>
      </c>
      <c r="B450" s="2" t="s">
        <v>59</v>
      </c>
      <c r="C450" s="0" t="s">
        <v>1178</v>
      </c>
      <c r="D450" s="0" t="s">
        <v>1179</v>
      </c>
      <c r="E450" s="0" t="s">
        <v>34</v>
      </c>
      <c r="F450" s="0" t="s">
        <v>1272</v>
      </c>
      <c r="G450" s="0" t="s">
        <v>1273</v>
      </c>
      <c r="H450" s="3" t="s">
        <v>36</v>
      </c>
      <c r="I450" s="14" t="s">
        <v>1274</v>
      </c>
      <c r="J450" s="3" t="s">
        <v>38</v>
      </c>
      <c r="K450" s="3" t="s">
        <v>38</v>
      </c>
      <c r="L450" s="9" t="s">
        <v>39</v>
      </c>
      <c r="M450" s="3" t="s">
        <v>140</v>
      </c>
      <c r="N450" s="3" t="s">
        <v>41</v>
      </c>
      <c r="O450" s="3" t="s">
        <v>62</v>
      </c>
      <c r="P450" s="3" t="s">
        <v>130</v>
      </c>
      <c r="Q450" s="3" t="s">
        <v>40</v>
      </c>
      <c r="R450" s="3" t="s">
        <v>88</v>
      </c>
      <c r="S450" s="3" t="s">
        <v>40</v>
      </c>
      <c r="T450" s="3" t="n">
        <v>1</v>
      </c>
      <c r="U450" s="3" t="s">
        <v>89</v>
      </c>
      <c r="V450" s="3" t="s">
        <v>45</v>
      </c>
      <c r="W450" s="0" t="n">
        <v>5500</v>
      </c>
      <c r="X450" s="0" t="s">
        <v>1183</v>
      </c>
      <c r="Y450" s="0" t="s">
        <v>95</v>
      </c>
      <c r="Z450" s="0" t="s">
        <v>1184</v>
      </c>
      <c r="AA450" s="0" t="s">
        <v>1185</v>
      </c>
      <c r="AB450" s="0" t="s">
        <v>1186</v>
      </c>
      <c r="AC450" s="0" t="s">
        <v>1275</v>
      </c>
      <c r="AD450" s="0" t="s">
        <v>1276</v>
      </c>
    </row>
    <row r="451" customFormat="false" ht="16.4" hidden="true" customHeight="false" outlineLevel="0" collapsed="false">
      <c r="A451" s="2" t="s">
        <v>66</v>
      </c>
      <c r="B451" s="2" t="s">
        <v>67</v>
      </c>
      <c r="C451" s="0" t="s">
        <v>1178</v>
      </c>
      <c r="D451" s="0" t="s">
        <v>1179</v>
      </c>
      <c r="E451" s="0" t="s">
        <v>34</v>
      </c>
      <c r="F451" s="0" t="s">
        <v>1277</v>
      </c>
      <c r="G451" s="0" t="s">
        <v>1278</v>
      </c>
      <c r="H451" s="0" t="s">
        <v>36</v>
      </c>
      <c r="I451" s="3" t="s">
        <v>1279</v>
      </c>
      <c r="J451" s="3" t="s">
        <v>38</v>
      </c>
      <c r="K451" s="3" t="s">
        <v>38</v>
      </c>
      <c r="L451" s="9" t="s">
        <v>39</v>
      </c>
      <c r="M451" s="3" t="s">
        <v>40</v>
      </c>
      <c r="N451" s="3" t="s">
        <v>41</v>
      </c>
      <c r="O451" s="3" t="s">
        <v>72</v>
      </c>
      <c r="P451" s="3" t="s">
        <v>40</v>
      </c>
      <c r="Q451" s="3" t="s">
        <v>40</v>
      </c>
      <c r="R451" s="3" t="s">
        <v>43</v>
      </c>
      <c r="S451" s="3" t="s">
        <v>40</v>
      </c>
      <c r="T451" s="3" t="n">
        <v>1</v>
      </c>
      <c r="U451" s="0" t="s">
        <v>1197</v>
      </c>
      <c r="V451" s="3" t="s">
        <v>45</v>
      </c>
      <c r="W451" s="0" t="n">
        <v>5500</v>
      </c>
      <c r="X451" s="0" t="s">
        <v>1183</v>
      </c>
      <c r="Y451" s="0" t="s">
        <v>95</v>
      </c>
      <c r="Z451" s="0" t="s">
        <v>1184</v>
      </c>
      <c r="AA451" s="0" t="s">
        <v>1185</v>
      </c>
      <c r="AB451" s="0" t="s">
        <v>1186</v>
      </c>
      <c r="AC451" s="0" t="s">
        <v>1280</v>
      </c>
      <c r="AD451" s="0" t="s">
        <v>1281</v>
      </c>
    </row>
    <row r="452" customFormat="false" ht="16.4" hidden="true" customHeight="false" outlineLevel="0" collapsed="false">
      <c r="A452" s="2" t="s">
        <v>66</v>
      </c>
      <c r="B452" s="2" t="s">
        <v>67</v>
      </c>
      <c r="C452" s="0" t="s">
        <v>1178</v>
      </c>
      <c r="D452" s="0" t="s">
        <v>1179</v>
      </c>
      <c r="E452" s="0" t="s">
        <v>34</v>
      </c>
      <c r="F452" s="0" t="s">
        <v>1282</v>
      </c>
      <c r="G452" s="0" t="s">
        <v>1283</v>
      </c>
      <c r="H452" s="0" t="s">
        <v>69</v>
      </c>
      <c r="I452" s="3" t="s">
        <v>1284</v>
      </c>
      <c r="J452" s="3" t="s">
        <v>38</v>
      </c>
      <c r="K452" s="3" t="s">
        <v>38</v>
      </c>
      <c r="L452" s="9" t="s">
        <v>39</v>
      </c>
      <c r="M452" s="3" t="s">
        <v>105</v>
      </c>
      <c r="N452" s="3" t="s">
        <v>41</v>
      </c>
      <c r="O452" s="3" t="s">
        <v>72</v>
      </c>
      <c r="P452" s="3" t="s">
        <v>73</v>
      </c>
      <c r="Q452" s="3" t="s">
        <v>40</v>
      </c>
      <c r="R452" s="3" t="s">
        <v>74</v>
      </c>
      <c r="S452" s="3" t="s">
        <v>40</v>
      </c>
      <c r="T452" s="3" t="n">
        <v>1</v>
      </c>
      <c r="U452" s="0" t="s">
        <v>1094</v>
      </c>
      <c r="V452" s="3" t="s">
        <v>45</v>
      </c>
      <c r="W452" s="0" t="n">
        <v>5500</v>
      </c>
      <c r="X452" s="0" t="s">
        <v>1183</v>
      </c>
      <c r="Y452" s="0" t="s">
        <v>95</v>
      </c>
      <c r="Z452" s="0" t="s">
        <v>1184</v>
      </c>
      <c r="AA452" s="0" t="s">
        <v>1185</v>
      </c>
      <c r="AB452" s="0" t="s">
        <v>1186</v>
      </c>
      <c r="AC452" s="0" t="s">
        <v>1285</v>
      </c>
      <c r="AD452" s="0" t="s">
        <v>1286</v>
      </c>
    </row>
    <row r="453" customFormat="false" ht="16.4" hidden="true" customHeight="false" outlineLevel="0" collapsed="false">
      <c r="A453" s="11" t="s">
        <v>78</v>
      </c>
      <c r="B453" s="2" t="s">
        <v>79</v>
      </c>
      <c r="C453" s="3" t="s">
        <v>1178</v>
      </c>
      <c r="D453" s="4" t="s">
        <v>1179</v>
      </c>
      <c r="E453" s="3" t="s">
        <v>34</v>
      </c>
      <c r="F453" s="12" t="s">
        <v>1282</v>
      </c>
      <c r="G453" s="3" t="str">
        <f aca="false">CONCATENATE(C453, "_",F453)</f>
        <v>NLA_2022_016_091</v>
      </c>
      <c r="H453" s="0" t="s">
        <v>69</v>
      </c>
      <c r="I453" s="3" t="s">
        <v>1284</v>
      </c>
      <c r="J453" s="3" t="s">
        <v>38</v>
      </c>
      <c r="K453" s="3" t="s">
        <v>38</v>
      </c>
      <c r="L453" s="9" t="s">
        <v>39</v>
      </c>
      <c r="M453" s="3" t="s">
        <v>105</v>
      </c>
      <c r="N453" s="3" t="s">
        <v>41</v>
      </c>
      <c r="O453" s="3" t="s">
        <v>72</v>
      </c>
      <c r="P453" s="3" t="s">
        <v>73</v>
      </c>
      <c r="Q453" s="3" t="s">
        <v>40</v>
      </c>
      <c r="R453" s="3" t="s">
        <v>74</v>
      </c>
      <c r="S453" s="3" t="s">
        <v>40</v>
      </c>
      <c r="T453" s="3" t="n">
        <v>1</v>
      </c>
      <c r="U453" s="0" t="s">
        <v>1094</v>
      </c>
      <c r="V453" s="3" t="s">
        <v>45</v>
      </c>
      <c r="W453" s="3" t="n">
        <v>5500</v>
      </c>
      <c r="X453" s="3" t="s">
        <v>1183</v>
      </c>
      <c r="Y453" s="3" t="s">
        <v>95</v>
      </c>
      <c r="Z453" s="13" t="str">
        <f aca="true" t="array" ref="Z453:Z453">LEFT(Y453,LOOKUP(2^15,FIND(".",Y453,ROW(INDIRECT("1:"&amp;LEN(Y453)))))-1)</f>
        <v>NB_2022_047 - 06102022 - 1</v>
      </c>
      <c r="AA453" s="3" t="s">
        <v>1185</v>
      </c>
      <c r="AB453" s="13" t="str">
        <f aca="true" t="array" ref="AB453:AB453">LEFT(AA453,LOOKUP(2^15,FIND(".",AA453,ROW(INDIRECT("1:"&amp;LEN(AA453)))))-1)</f>
        <v>NB_2022_047 - 06102022 - 2</v>
      </c>
      <c r="AC453" s="3" t="str">
        <f aca="false">CONCATENATE(Z453, "-",F453, ".mzML")</f>
        <v>NB_2022_047 - 06102022 - 1-091.mzML</v>
      </c>
      <c r="AD453" s="3" t="str">
        <f aca="false">CONCATENATE(AB453, "-",F453, ".mzML")</f>
        <v>NB_2022_047 - 06102022 - 2-091.mzML</v>
      </c>
    </row>
    <row r="454" customFormat="false" ht="16.4" hidden="true" customHeight="false" outlineLevel="0" collapsed="false">
      <c r="A454" s="2" t="s">
        <v>30</v>
      </c>
      <c r="B454" s="2" t="s">
        <v>31</v>
      </c>
      <c r="C454" s="0" t="s">
        <v>1178</v>
      </c>
      <c r="D454" s="0" t="s">
        <v>1179</v>
      </c>
      <c r="E454" s="0" t="s">
        <v>34</v>
      </c>
      <c r="F454" s="0" t="s">
        <v>1287</v>
      </c>
      <c r="G454" s="0" t="s">
        <v>1288</v>
      </c>
      <c r="H454" s="3" t="s">
        <v>36</v>
      </c>
      <c r="I454" s="14" t="s">
        <v>1289</v>
      </c>
      <c r="J454" s="3" t="s">
        <v>38</v>
      </c>
      <c r="K454" s="3" t="s">
        <v>38</v>
      </c>
      <c r="L454" s="9" t="s">
        <v>39</v>
      </c>
      <c r="M454" s="3" t="s">
        <v>40</v>
      </c>
      <c r="N454" s="3" t="s">
        <v>41</v>
      </c>
      <c r="O454" s="3" t="s">
        <v>42</v>
      </c>
      <c r="P454" s="3" t="s">
        <v>40</v>
      </c>
      <c r="Q454" s="3" t="s">
        <v>40</v>
      </c>
      <c r="R454" s="3" t="s">
        <v>43</v>
      </c>
      <c r="S454" s="3" t="s">
        <v>40</v>
      </c>
      <c r="T454" s="0" t="n">
        <v>1</v>
      </c>
      <c r="U454" s="15" t="s">
        <v>889</v>
      </c>
      <c r="V454" s="3" t="s">
        <v>45</v>
      </c>
      <c r="W454" s="0" t="n">
        <v>5500</v>
      </c>
      <c r="X454" s="0" t="s">
        <v>1183</v>
      </c>
      <c r="Y454" s="0" t="s">
        <v>95</v>
      </c>
      <c r="Z454" s="0" t="s">
        <v>1184</v>
      </c>
      <c r="AA454" s="0" t="s">
        <v>1185</v>
      </c>
      <c r="AB454" s="0" t="s">
        <v>1186</v>
      </c>
      <c r="AC454" s="0" t="s">
        <v>1290</v>
      </c>
      <c r="AD454" s="0" t="s">
        <v>1291</v>
      </c>
    </row>
    <row r="455" customFormat="false" ht="16.4" hidden="true" customHeight="false" outlineLevel="0" collapsed="false">
      <c r="A455" s="2" t="s">
        <v>58</v>
      </c>
      <c r="B455" s="2" t="s">
        <v>59</v>
      </c>
      <c r="C455" s="0" t="s">
        <v>1178</v>
      </c>
      <c r="D455" s="0" t="s">
        <v>1179</v>
      </c>
      <c r="E455" s="0" t="s">
        <v>34</v>
      </c>
      <c r="F455" s="0" t="s">
        <v>1292</v>
      </c>
      <c r="G455" s="0" t="s">
        <v>1293</v>
      </c>
      <c r="H455" s="3" t="s">
        <v>36</v>
      </c>
      <c r="I455" s="3" t="s">
        <v>1294</v>
      </c>
      <c r="J455" s="3" t="s">
        <v>38</v>
      </c>
      <c r="K455" s="3" t="s">
        <v>38</v>
      </c>
      <c r="L455" s="9" t="s">
        <v>39</v>
      </c>
      <c r="M455" s="3" t="s">
        <v>40</v>
      </c>
      <c r="N455" s="3" t="s">
        <v>41</v>
      </c>
      <c r="O455" s="3" t="s">
        <v>62</v>
      </c>
      <c r="P455" s="3" t="s">
        <v>40</v>
      </c>
      <c r="Q455" s="3" t="s">
        <v>40</v>
      </c>
      <c r="R455" s="3" t="s">
        <v>43</v>
      </c>
      <c r="S455" s="3" t="s">
        <v>40</v>
      </c>
      <c r="T455" s="3" t="n">
        <v>1</v>
      </c>
      <c r="U455" s="0" t="s">
        <v>997</v>
      </c>
      <c r="V455" s="3" t="s">
        <v>45</v>
      </c>
      <c r="W455" s="0" t="n">
        <v>5500</v>
      </c>
      <c r="X455" s="0" t="s">
        <v>1183</v>
      </c>
      <c r="Y455" s="0" t="s">
        <v>95</v>
      </c>
      <c r="Z455" s="0" t="s">
        <v>1184</v>
      </c>
      <c r="AA455" s="0" t="s">
        <v>1185</v>
      </c>
      <c r="AB455" s="0" t="s">
        <v>1186</v>
      </c>
      <c r="AC455" s="0" t="s">
        <v>1295</v>
      </c>
      <c r="AD455" s="0" t="s">
        <v>1296</v>
      </c>
    </row>
    <row r="456" customFormat="false" ht="16.4" hidden="true" customHeight="false" outlineLevel="0" collapsed="false">
      <c r="A456" s="2" t="s">
        <v>58</v>
      </c>
      <c r="B456" s="2" t="s">
        <v>59</v>
      </c>
      <c r="C456" s="0" t="s">
        <v>1178</v>
      </c>
      <c r="D456" s="0" t="s">
        <v>1179</v>
      </c>
      <c r="E456" s="0" t="s">
        <v>34</v>
      </c>
      <c r="F456" s="0" t="s">
        <v>1297</v>
      </c>
      <c r="G456" s="0" t="s">
        <v>1298</v>
      </c>
      <c r="H456" s="3" t="s">
        <v>36</v>
      </c>
      <c r="I456" s="3" t="s">
        <v>1299</v>
      </c>
      <c r="J456" s="3" t="s">
        <v>38</v>
      </c>
      <c r="K456" s="3" t="s">
        <v>38</v>
      </c>
      <c r="L456" s="9" t="s">
        <v>39</v>
      </c>
      <c r="M456" s="3" t="s">
        <v>40</v>
      </c>
      <c r="N456" s="3" t="s">
        <v>41</v>
      </c>
      <c r="O456" s="3" t="s">
        <v>62</v>
      </c>
      <c r="P456" s="3" t="s">
        <v>40</v>
      </c>
      <c r="Q456" s="3" t="s">
        <v>40</v>
      </c>
      <c r="R456" s="3" t="s">
        <v>1159</v>
      </c>
      <c r="S456" s="3" t="s">
        <v>40</v>
      </c>
      <c r="T456" s="3" t="n">
        <v>1</v>
      </c>
      <c r="U456" s="0" t="s">
        <v>1300</v>
      </c>
      <c r="V456" s="3" t="s">
        <v>45</v>
      </c>
      <c r="W456" s="0" t="n">
        <v>5500</v>
      </c>
      <c r="X456" s="0" t="s">
        <v>1183</v>
      </c>
      <c r="Y456" s="0" t="s">
        <v>95</v>
      </c>
      <c r="Z456" s="0" t="s">
        <v>95</v>
      </c>
      <c r="AA456" s="0" t="s">
        <v>1185</v>
      </c>
      <c r="AB456" s="0" t="s">
        <v>1186</v>
      </c>
      <c r="AC456" s="0" t="s">
        <v>1301</v>
      </c>
      <c r="AD456" s="0" t="s">
        <v>1302</v>
      </c>
    </row>
    <row r="457" customFormat="false" ht="16.4" hidden="true" customHeight="false" outlineLevel="0" collapsed="false">
      <c r="A457" s="2" t="s">
        <v>66</v>
      </c>
      <c r="B457" s="2" t="s">
        <v>67</v>
      </c>
      <c r="C457" s="0" t="s">
        <v>1178</v>
      </c>
      <c r="D457" s="0" t="s">
        <v>1179</v>
      </c>
      <c r="E457" s="0" t="s">
        <v>34</v>
      </c>
      <c r="F457" s="0" t="s">
        <v>1303</v>
      </c>
      <c r="G457" s="0" t="s">
        <v>1304</v>
      </c>
      <c r="H457" s="0" t="s">
        <v>36</v>
      </c>
      <c r="I457" s="3" t="s">
        <v>1305</v>
      </c>
      <c r="J457" s="3" t="s">
        <v>38</v>
      </c>
      <c r="K457" s="3" t="s">
        <v>38</v>
      </c>
      <c r="L457" s="9" t="s">
        <v>39</v>
      </c>
      <c r="M457" s="3" t="s">
        <v>40</v>
      </c>
      <c r="N457" s="3" t="s">
        <v>41</v>
      </c>
      <c r="O457" s="3" t="s">
        <v>72</v>
      </c>
      <c r="P457" s="3" t="s">
        <v>40</v>
      </c>
      <c r="Q457" s="3" t="s">
        <v>40</v>
      </c>
      <c r="R457" s="3" t="s">
        <v>43</v>
      </c>
      <c r="S457" s="3" t="s">
        <v>40</v>
      </c>
      <c r="T457" s="3" t="n">
        <v>1</v>
      </c>
      <c r="U457" s="0" t="s">
        <v>1225</v>
      </c>
      <c r="V457" s="3" t="s">
        <v>45</v>
      </c>
      <c r="W457" s="0" t="n">
        <v>5500</v>
      </c>
      <c r="X457" s="0" t="s">
        <v>1183</v>
      </c>
      <c r="Y457" s="0" t="s">
        <v>95</v>
      </c>
      <c r="Z457" s="0" t="s">
        <v>1184</v>
      </c>
      <c r="AA457" s="0" t="s">
        <v>1185</v>
      </c>
      <c r="AB457" s="0" t="s">
        <v>1186</v>
      </c>
      <c r="AC457" s="0" t="s">
        <v>1306</v>
      </c>
      <c r="AD457" s="0" t="s">
        <v>1307</v>
      </c>
    </row>
    <row r="458" customFormat="false" ht="16.4" hidden="true" customHeight="false" outlineLevel="0" collapsed="false">
      <c r="A458" s="2" t="s">
        <v>58</v>
      </c>
      <c r="B458" s="2" t="s">
        <v>59</v>
      </c>
      <c r="C458" s="0" t="s">
        <v>1178</v>
      </c>
      <c r="D458" s="0" t="s">
        <v>1179</v>
      </c>
      <c r="E458" s="0" t="s">
        <v>34</v>
      </c>
      <c r="F458" s="0" t="s">
        <v>1308</v>
      </c>
      <c r="G458" s="0" t="s">
        <v>1309</v>
      </c>
      <c r="H458" s="3" t="s">
        <v>36</v>
      </c>
      <c r="I458" s="3" t="s">
        <v>1310</v>
      </c>
      <c r="J458" s="3" t="s">
        <v>38</v>
      </c>
      <c r="K458" s="3" t="s">
        <v>38</v>
      </c>
      <c r="L458" s="9" t="s">
        <v>39</v>
      </c>
      <c r="M458" s="3" t="s">
        <v>40</v>
      </c>
      <c r="N458" s="3" t="s">
        <v>41</v>
      </c>
      <c r="O458" s="3" t="s">
        <v>62</v>
      </c>
      <c r="P458" s="3" t="s">
        <v>40</v>
      </c>
      <c r="Q458" s="3" t="s">
        <v>40</v>
      </c>
      <c r="R458" s="3" t="s">
        <v>43</v>
      </c>
      <c r="S458" s="3" t="s">
        <v>40</v>
      </c>
      <c r="T458" s="3" t="n">
        <v>1</v>
      </c>
      <c r="U458" s="0" t="s">
        <v>1016</v>
      </c>
      <c r="V458" s="3" t="s">
        <v>45</v>
      </c>
      <c r="W458" s="0" t="n">
        <v>5500</v>
      </c>
      <c r="X458" s="0" t="s">
        <v>1183</v>
      </c>
      <c r="Y458" s="0" t="s">
        <v>95</v>
      </c>
      <c r="Z458" s="0" t="s">
        <v>1184</v>
      </c>
      <c r="AA458" s="0" t="s">
        <v>1185</v>
      </c>
      <c r="AB458" s="0" t="s">
        <v>1186</v>
      </c>
      <c r="AC458" s="0" t="s">
        <v>1311</v>
      </c>
      <c r="AD458" s="0" t="s">
        <v>1312</v>
      </c>
    </row>
    <row r="459" customFormat="false" ht="16.4" hidden="true" customHeight="false" outlineLevel="0" collapsed="false">
      <c r="A459" s="2" t="s">
        <v>30</v>
      </c>
      <c r="B459" s="2" t="s">
        <v>31</v>
      </c>
      <c r="C459" s="0" t="s">
        <v>1178</v>
      </c>
      <c r="D459" s="0" t="s">
        <v>1179</v>
      </c>
      <c r="E459" s="0" t="s">
        <v>34</v>
      </c>
      <c r="F459" s="0" t="s">
        <v>1313</v>
      </c>
      <c r="G459" s="0" t="s">
        <v>1314</v>
      </c>
      <c r="H459" s="3" t="s">
        <v>69</v>
      </c>
      <c r="I459" s="14" t="s">
        <v>1315</v>
      </c>
      <c r="J459" s="3" t="s">
        <v>38</v>
      </c>
      <c r="K459" s="3" t="s">
        <v>38</v>
      </c>
      <c r="L459" s="9" t="s">
        <v>39</v>
      </c>
      <c r="M459" s="3" t="s">
        <v>140</v>
      </c>
      <c r="N459" s="3" t="s">
        <v>41</v>
      </c>
      <c r="O459" s="3" t="s">
        <v>42</v>
      </c>
      <c r="P459" s="3" t="s">
        <v>130</v>
      </c>
      <c r="Q459" s="3" t="s">
        <v>40</v>
      </c>
      <c r="R459" s="3" t="s">
        <v>74</v>
      </c>
      <c r="S459" s="3" t="s">
        <v>40</v>
      </c>
      <c r="T459" s="3" t="n">
        <v>1</v>
      </c>
      <c r="U459" s="15" t="s">
        <v>1153</v>
      </c>
      <c r="V459" s="3" t="s">
        <v>45</v>
      </c>
      <c r="W459" s="0" t="n">
        <v>5500</v>
      </c>
      <c r="X459" s="0" t="s">
        <v>1183</v>
      </c>
      <c r="Y459" s="0" t="s">
        <v>95</v>
      </c>
      <c r="Z459" s="0" t="s">
        <v>1184</v>
      </c>
      <c r="AA459" s="0" t="s">
        <v>1185</v>
      </c>
      <c r="AB459" s="0" t="s">
        <v>1186</v>
      </c>
      <c r="AC459" s="0" t="s">
        <v>1316</v>
      </c>
      <c r="AD459" s="0" t="s">
        <v>1317</v>
      </c>
    </row>
    <row r="460" customFormat="false" ht="16.4" hidden="true" customHeight="false" outlineLevel="0" collapsed="false">
      <c r="A460" s="11" t="s">
        <v>78</v>
      </c>
      <c r="B460" s="2" t="s">
        <v>79</v>
      </c>
      <c r="C460" s="3" t="s">
        <v>1178</v>
      </c>
      <c r="D460" s="4" t="s">
        <v>1179</v>
      </c>
      <c r="E460" s="3" t="s">
        <v>34</v>
      </c>
      <c r="F460" s="12" t="s">
        <v>1313</v>
      </c>
      <c r="G460" s="3" t="str">
        <f aca="false">CONCATENATE(C460, "_",F460)</f>
        <v>NLA_2022_016_097</v>
      </c>
      <c r="H460" s="3" t="s">
        <v>69</v>
      </c>
      <c r="I460" s="14" t="s">
        <v>1315</v>
      </c>
      <c r="J460" s="3" t="s">
        <v>38</v>
      </c>
      <c r="K460" s="3" t="s">
        <v>38</v>
      </c>
      <c r="L460" s="9" t="s">
        <v>39</v>
      </c>
      <c r="M460" s="3" t="s">
        <v>140</v>
      </c>
      <c r="N460" s="3" t="s">
        <v>41</v>
      </c>
      <c r="O460" s="3" t="s">
        <v>42</v>
      </c>
      <c r="P460" s="3" t="s">
        <v>130</v>
      </c>
      <c r="Q460" s="3" t="s">
        <v>40</v>
      </c>
      <c r="R460" s="3" t="s">
        <v>74</v>
      </c>
      <c r="S460" s="3" t="s">
        <v>40</v>
      </c>
      <c r="T460" s="3" t="n">
        <v>1</v>
      </c>
      <c r="U460" s="15" t="s">
        <v>1153</v>
      </c>
      <c r="V460" s="3" t="s">
        <v>45</v>
      </c>
      <c r="W460" s="3" t="n">
        <v>5500</v>
      </c>
      <c r="X460" s="3" t="s">
        <v>1183</v>
      </c>
      <c r="Y460" s="3" t="s">
        <v>95</v>
      </c>
      <c r="Z460" s="13" t="str">
        <f aca="true" t="array" ref="Z460:Z460">LEFT(Y460,LOOKUP(2^15,FIND(".",Y460,ROW(INDIRECT("1:"&amp;LEN(Y460)))))-1)</f>
        <v>NB_2022_047 - 06102022 - 1</v>
      </c>
      <c r="AA460" s="3" t="s">
        <v>1185</v>
      </c>
      <c r="AB460" s="13" t="str">
        <f aca="true" t="array" ref="AB460:AB460">LEFT(AA460,LOOKUP(2^15,FIND(".",AA460,ROW(INDIRECT("1:"&amp;LEN(AA460)))))-1)</f>
        <v>NB_2022_047 - 06102022 - 2</v>
      </c>
      <c r="AC460" s="3" t="str">
        <f aca="false">CONCATENATE(Z460, "-",F460, ".mzML")</f>
        <v>NB_2022_047 - 06102022 - 1-097.mzML</v>
      </c>
      <c r="AD460" s="3" t="str">
        <f aca="false">CONCATENATE(AB460, "-",F460, ".mzML")</f>
        <v>NB_2022_047 - 06102022 - 2-097.mzML</v>
      </c>
    </row>
    <row r="461" customFormat="false" ht="16.4" hidden="true" customHeight="false" outlineLevel="0" collapsed="false">
      <c r="A461" s="2" t="s">
        <v>30</v>
      </c>
      <c r="B461" s="2" t="s">
        <v>31</v>
      </c>
      <c r="C461" s="0" t="s">
        <v>1178</v>
      </c>
      <c r="D461" s="0" t="s">
        <v>1179</v>
      </c>
      <c r="E461" s="0" t="s">
        <v>34</v>
      </c>
      <c r="F461" s="0" t="s">
        <v>1318</v>
      </c>
      <c r="G461" s="0" t="s">
        <v>1319</v>
      </c>
      <c r="H461" s="3" t="s">
        <v>36</v>
      </c>
      <c r="I461" s="14" t="s">
        <v>1320</v>
      </c>
      <c r="J461" s="3" t="s">
        <v>38</v>
      </c>
      <c r="K461" s="3" t="s">
        <v>38</v>
      </c>
      <c r="L461" s="9" t="s">
        <v>39</v>
      </c>
      <c r="M461" s="3" t="s">
        <v>40</v>
      </c>
      <c r="N461" s="3" t="s">
        <v>41</v>
      </c>
      <c r="O461" s="3" t="s">
        <v>42</v>
      </c>
      <c r="P461" s="3" t="s">
        <v>40</v>
      </c>
      <c r="Q461" s="3" t="s">
        <v>40</v>
      </c>
      <c r="R461" s="3" t="s">
        <v>43</v>
      </c>
      <c r="S461" s="3" t="s">
        <v>40</v>
      </c>
      <c r="T461" s="3" t="n">
        <v>1</v>
      </c>
      <c r="U461" s="3" t="s">
        <v>111</v>
      </c>
      <c r="V461" s="3" t="s">
        <v>45</v>
      </c>
      <c r="W461" s="0" t="n">
        <v>5500</v>
      </c>
      <c r="X461" s="0" t="s">
        <v>1183</v>
      </c>
      <c r="Y461" s="0" t="s">
        <v>95</v>
      </c>
      <c r="Z461" s="0" t="s">
        <v>1184</v>
      </c>
      <c r="AA461" s="0" t="s">
        <v>1185</v>
      </c>
      <c r="AB461" s="0" t="s">
        <v>1186</v>
      </c>
      <c r="AC461" s="0" t="s">
        <v>1321</v>
      </c>
      <c r="AD461" s="0" t="s">
        <v>1322</v>
      </c>
    </row>
    <row r="462" customFormat="false" ht="16.4" hidden="true" customHeight="false" outlineLevel="0" collapsed="false">
      <c r="A462" s="2" t="s">
        <v>58</v>
      </c>
      <c r="B462" s="2" t="s">
        <v>59</v>
      </c>
      <c r="C462" s="0" t="s">
        <v>1178</v>
      </c>
      <c r="D462" s="0" t="s">
        <v>1179</v>
      </c>
      <c r="E462" s="0" t="s">
        <v>34</v>
      </c>
      <c r="F462" s="0" t="s">
        <v>1323</v>
      </c>
      <c r="G462" s="0" t="s">
        <v>1324</v>
      </c>
      <c r="H462" s="3" t="s">
        <v>36</v>
      </c>
      <c r="I462" s="3" t="s">
        <v>1325</v>
      </c>
      <c r="J462" s="3" t="s">
        <v>38</v>
      </c>
      <c r="K462" s="3" t="s">
        <v>38</v>
      </c>
      <c r="L462" s="9" t="s">
        <v>39</v>
      </c>
      <c r="M462" s="3" t="s">
        <v>40</v>
      </c>
      <c r="N462" s="3" t="s">
        <v>41</v>
      </c>
      <c r="O462" s="3" t="s">
        <v>62</v>
      </c>
      <c r="P462" s="3" t="s">
        <v>40</v>
      </c>
      <c r="Q462" s="3" t="s">
        <v>40</v>
      </c>
      <c r="R462" s="3" t="s">
        <v>43</v>
      </c>
      <c r="S462" s="3" t="s">
        <v>40</v>
      </c>
      <c r="T462" s="3" t="n">
        <v>1</v>
      </c>
      <c r="U462" s="0" t="s">
        <v>1115</v>
      </c>
      <c r="V462" s="3" t="s">
        <v>45</v>
      </c>
      <c r="W462" s="0" t="n">
        <v>5500</v>
      </c>
      <c r="X462" s="0" t="s">
        <v>1183</v>
      </c>
      <c r="Y462" s="0" t="s">
        <v>95</v>
      </c>
      <c r="Z462" s="0" t="s">
        <v>1184</v>
      </c>
      <c r="AA462" s="0" t="s">
        <v>1185</v>
      </c>
      <c r="AB462" s="0" t="s">
        <v>1186</v>
      </c>
      <c r="AC462" s="0" t="s">
        <v>1326</v>
      </c>
      <c r="AD462" s="0" t="s">
        <v>1327</v>
      </c>
    </row>
    <row r="463" customFormat="false" ht="16.4" hidden="true" customHeight="false" outlineLevel="0" collapsed="false">
      <c r="A463" s="2" t="s">
        <v>30</v>
      </c>
      <c r="B463" s="2" t="s">
        <v>31</v>
      </c>
      <c r="C463" s="0" t="s">
        <v>1178</v>
      </c>
      <c r="D463" s="0" t="s">
        <v>1179</v>
      </c>
      <c r="E463" s="0" t="s">
        <v>34</v>
      </c>
      <c r="F463" s="0" t="s">
        <v>1328</v>
      </c>
      <c r="G463" s="0" t="s">
        <v>1329</v>
      </c>
      <c r="H463" s="3" t="s">
        <v>36</v>
      </c>
      <c r="I463" s="14" t="s">
        <v>1330</v>
      </c>
      <c r="J463" s="3" t="s">
        <v>38</v>
      </c>
      <c r="K463" s="3" t="s">
        <v>38</v>
      </c>
      <c r="L463" s="9" t="s">
        <v>39</v>
      </c>
      <c r="M463" s="3" t="s">
        <v>40</v>
      </c>
      <c r="N463" s="3" t="s">
        <v>41</v>
      </c>
      <c r="O463" s="3" t="s">
        <v>42</v>
      </c>
      <c r="P463" s="3" t="s">
        <v>40</v>
      </c>
      <c r="Q463" s="3" t="s">
        <v>40</v>
      </c>
      <c r="R463" s="3" t="s">
        <v>43</v>
      </c>
      <c r="S463" s="3" t="s">
        <v>40</v>
      </c>
      <c r="T463" s="3" t="n">
        <v>1</v>
      </c>
      <c r="U463" s="3" t="s">
        <v>1072</v>
      </c>
      <c r="V463" s="3" t="s">
        <v>45</v>
      </c>
      <c r="W463" s="0" t="n">
        <v>5500</v>
      </c>
      <c r="X463" s="0" t="s">
        <v>1183</v>
      </c>
      <c r="Y463" s="0" t="s">
        <v>95</v>
      </c>
      <c r="Z463" s="0" t="s">
        <v>95</v>
      </c>
      <c r="AA463" s="0" t="s">
        <v>1185</v>
      </c>
      <c r="AB463" s="0" t="s">
        <v>1186</v>
      </c>
      <c r="AC463" s="0" t="s">
        <v>1331</v>
      </c>
      <c r="AD463" s="0" t="s">
        <v>1332</v>
      </c>
    </row>
    <row r="464" customFormat="false" ht="16.4" hidden="true" customHeight="false" outlineLevel="0" collapsed="false">
      <c r="A464" s="2" t="s">
        <v>30</v>
      </c>
      <c r="B464" s="2" t="s">
        <v>31</v>
      </c>
      <c r="C464" s="0" t="s">
        <v>1178</v>
      </c>
      <c r="D464" s="0" t="s">
        <v>1179</v>
      </c>
      <c r="E464" s="0" t="s">
        <v>34</v>
      </c>
      <c r="F464" s="0" t="s">
        <v>1333</v>
      </c>
      <c r="G464" s="0" t="s">
        <v>1334</v>
      </c>
      <c r="H464" s="3" t="s">
        <v>36</v>
      </c>
      <c r="I464" s="14" t="s">
        <v>1335</v>
      </c>
      <c r="J464" s="3" t="s">
        <v>38</v>
      </c>
      <c r="K464" s="3" t="s">
        <v>38</v>
      </c>
      <c r="L464" s="9" t="s">
        <v>39</v>
      </c>
      <c r="M464" s="3" t="s">
        <v>87</v>
      </c>
      <c r="N464" s="3" t="s">
        <v>41</v>
      </c>
      <c r="O464" s="3" t="s">
        <v>42</v>
      </c>
      <c r="P464" s="3" t="s">
        <v>73</v>
      </c>
      <c r="Q464" s="3" t="s">
        <v>40</v>
      </c>
      <c r="R464" s="3" t="s">
        <v>88</v>
      </c>
      <c r="S464" s="3" t="s">
        <v>40</v>
      </c>
      <c r="T464" s="3" t="n">
        <v>1</v>
      </c>
      <c r="U464" s="3" t="s">
        <v>977</v>
      </c>
      <c r="V464" s="3" t="s">
        <v>45</v>
      </c>
      <c r="W464" s="0" t="n">
        <v>5500</v>
      </c>
      <c r="X464" s="0" t="s">
        <v>1183</v>
      </c>
      <c r="Y464" s="0" t="s">
        <v>95</v>
      </c>
      <c r="Z464" s="0" t="s">
        <v>1184</v>
      </c>
      <c r="AA464" s="0" t="s">
        <v>1185</v>
      </c>
      <c r="AB464" s="0" t="s">
        <v>1186</v>
      </c>
      <c r="AC464" s="0" t="s">
        <v>1336</v>
      </c>
      <c r="AD464" s="0" t="s">
        <v>1337</v>
      </c>
    </row>
    <row r="465" customFormat="false" ht="16.4" hidden="true" customHeight="false" outlineLevel="0" collapsed="false">
      <c r="A465" s="2" t="s">
        <v>66</v>
      </c>
      <c r="B465" s="2" t="s">
        <v>67</v>
      </c>
      <c r="C465" s="0" t="s">
        <v>1178</v>
      </c>
      <c r="D465" s="0" t="s">
        <v>1179</v>
      </c>
      <c r="E465" s="0" t="s">
        <v>34</v>
      </c>
      <c r="F465" s="0" t="s">
        <v>1338</v>
      </c>
      <c r="G465" s="0" t="s">
        <v>1339</v>
      </c>
      <c r="H465" s="0" t="s">
        <v>36</v>
      </c>
      <c r="I465" s="3" t="s">
        <v>1340</v>
      </c>
      <c r="J465" s="3" t="s">
        <v>38</v>
      </c>
      <c r="K465" s="3" t="s">
        <v>38</v>
      </c>
      <c r="L465" s="9" t="s">
        <v>39</v>
      </c>
      <c r="M465" s="3" t="s">
        <v>40</v>
      </c>
      <c r="N465" s="3" t="s">
        <v>41</v>
      </c>
      <c r="O465" s="3" t="s">
        <v>72</v>
      </c>
      <c r="P465" s="3" t="s">
        <v>40</v>
      </c>
      <c r="Q465" s="3" t="s">
        <v>40</v>
      </c>
      <c r="R465" s="3" t="s">
        <v>43</v>
      </c>
      <c r="S465" s="3" t="s">
        <v>40</v>
      </c>
      <c r="T465" s="3" t="n">
        <v>1</v>
      </c>
      <c r="U465" s="0" t="s">
        <v>1237</v>
      </c>
      <c r="V465" s="3" t="s">
        <v>45</v>
      </c>
      <c r="W465" s="0" t="n">
        <v>5500</v>
      </c>
      <c r="X465" s="0" t="s">
        <v>1183</v>
      </c>
      <c r="Y465" s="0" t="s">
        <v>95</v>
      </c>
      <c r="Z465" s="0" t="s">
        <v>1184</v>
      </c>
      <c r="AA465" s="0" t="s">
        <v>1185</v>
      </c>
      <c r="AB465" s="0" t="s">
        <v>1186</v>
      </c>
      <c r="AC465" s="0" t="s">
        <v>1341</v>
      </c>
      <c r="AD465" s="0" t="s">
        <v>1342</v>
      </c>
    </row>
    <row r="466" customFormat="false" ht="16.4" hidden="true" customHeight="false" outlineLevel="0" collapsed="false">
      <c r="A466" s="2" t="s">
        <v>30</v>
      </c>
      <c r="B466" s="2" t="s">
        <v>31</v>
      </c>
      <c r="C466" s="0" t="s">
        <v>1178</v>
      </c>
      <c r="D466" s="0" t="s">
        <v>1179</v>
      </c>
      <c r="E466" s="0" t="s">
        <v>34</v>
      </c>
      <c r="F466" s="0" t="s">
        <v>1343</v>
      </c>
      <c r="G466" s="0" t="s">
        <v>1344</v>
      </c>
      <c r="H466" s="3" t="s">
        <v>36</v>
      </c>
      <c r="I466" s="14" t="s">
        <v>1345</v>
      </c>
      <c r="J466" s="3" t="s">
        <v>38</v>
      </c>
      <c r="K466" s="3" t="s">
        <v>38</v>
      </c>
      <c r="L466" s="9" t="s">
        <v>39</v>
      </c>
      <c r="M466" s="3" t="s">
        <v>87</v>
      </c>
      <c r="N466" s="3" t="s">
        <v>41</v>
      </c>
      <c r="O466" s="3" t="s">
        <v>42</v>
      </c>
      <c r="P466" s="3" t="s">
        <v>130</v>
      </c>
      <c r="Q466" s="3" t="s">
        <v>40</v>
      </c>
      <c r="R466" s="3" t="s">
        <v>88</v>
      </c>
      <c r="S466" s="3" t="s">
        <v>40</v>
      </c>
      <c r="T466" s="3" t="n">
        <v>1</v>
      </c>
      <c r="U466" s="3" t="s">
        <v>987</v>
      </c>
      <c r="V466" s="3" t="s">
        <v>45</v>
      </c>
      <c r="W466" s="0" t="n">
        <v>5500</v>
      </c>
      <c r="X466" s="0" t="s">
        <v>1183</v>
      </c>
      <c r="Y466" s="0" t="s">
        <v>95</v>
      </c>
      <c r="Z466" s="0" t="s">
        <v>1184</v>
      </c>
      <c r="AA466" s="0" t="s">
        <v>1185</v>
      </c>
      <c r="AB466" s="0" t="s">
        <v>1186</v>
      </c>
      <c r="AC466" s="0" t="s">
        <v>1346</v>
      </c>
      <c r="AD466" s="0" t="s">
        <v>1347</v>
      </c>
    </row>
    <row r="467" customFormat="false" ht="16.4" hidden="true" customHeight="false" outlineLevel="0" collapsed="false">
      <c r="A467" s="2" t="s">
        <v>66</v>
      </c>
      <c r="B467" s="2" t="s">
        <v>67</v>
      </c>
      <c r="C467" s="0" t="s">
        <v>1178</v>
      </c>
      <c r="D467" s="0" t="s">
        <v>1179</v>
      </c>
      <c r="E467" s="0" t="s">
        <v>34</v>
      </c>
      <c r="F467" s="0" t="s">
        <v>1348</v>
      </c>
      <c r="G467" s="0" t="s">
        <v>1349</v>
      </c>
      <c r="H467" s="0" t="s">
        <v>36</v>
      </c>
      <c r="I467" s="3" t="s">
        <v>1350</v>
      </c>
      <c r="J467" s="3" t="s">
        <v>38</v>
      </c>
      <c r="K467" s="3" t="s">
        <v>38</v>
      </c>
      <c r="L467" s="9" t="s">
        <v>39</v>
      </c>
      <c r="M467" s="3" t="s">
        <v>40</v>
      </c>
      <c r="N467" s="3" t="s">
        <v>41</v>
      </c>
      <c r="O467" s="3" t="s">
        <v>72</v>
      </c>
      <c r="P467" s="3" t="s">
        <v>40</v>
      </c>
      <c r="Q467" s="3" t="s">
        <v>40</v>
      </c>
      <c r="R467" s="3" t="s">
        <v>43</v>
      </c>
      <c r="S467" s="3" t="s">
        <v>40</v>
      </c>
      <c r="T467" s="3" t="n">
        <v>1</v>
      </c>
      <c r="U467" s="0" t="s">
        <v>1253</v>
      </c>
      <c r="V467" s="3" t="s">
        <v>45</v>
      </c>
      <c r="W467" s="0" t="n">
        <v>5500</v>
      </c>
      <c r="X467" s="0" t="s">
        <v>1183</v>
      </c>
      <c r="Y467" s="0" t="s">
        <v>95</v>
      </c>
      <c r="Z467" s="0" t="s">
        <v>1184</v>
      </c>
      <c r="AA467" s="0" t="s">
        <v>1185</v>
      </c>
      <c r="AB467" s="0" t="s">
        <v>1186</v>
      </c>
      <c r="AC467" s="0" t="s">
        <v>1351</v>
      </c>
      <c r="AD467" s="0" t="s">
        <v>1352</v>
      </c>
    </row>
    <row r="468" customFormat="false" ht="16.4" hidden="true" customHeight="false" outlineLevel="0" collapsed="false">
      <c r="A468" s="2" t="s">
        <v>30</v>
      </c>
      <c r="B468" s="2" t="s">
        <v>31</v>
      </c>
      <c r="C468" s="0" t="s">
        <v>1178</v>
      </c>
      <c r="D468" s="0" t="s">
        <v>1179</v>
      </c>
      <c r="E468" s="0" t="s">
        <v>34</v>
      </c>
      <c r="F468" s="0" t="s">
        <v>1353</v>
      </c>
      <c r="G468" s="0" t="s">
        <v>1354</v>
      </c>
      <c r="H468" s="3" t="s">
        <v>36</v>
      </c>
      <c r="I468" s="14" t="s">
        <v>1355</v>
      </c>
      <c r="J468" s="3" t="s">
        <v>38</v>
      </c>
      <c r="K468" s="3" t="s">
        <v>38</v>
      </c>
      <c r="L468" s="9" t="s">
        <v>39</v>
      </c>
      <c r="M468" s="3" t="s">
        <v>87</v>
      </c>
      <c r="N468" s="3" t="s">
        <v>41</v>
      </c>
      <c r="O468" s="3" t="s">
        <v>42</v>
      </c>
      <c r="P468" s="3" t="s">
        <v>130</v>
      </c>
      <c r="Q468" s="3" t="s">
        <v>40</v>
      </c>
      <c r="R468" s="3" t="s">
        <v>88</v>
      </c>
      <c r="S468" s="3" t="s">
        <v>40</v>
      </c>
      <c r="T468" s="3" t="n">
        <v>1</v>
      </c>
      <c r="U468" s="15" t="s">
        <v>1121</v>
      </c>
      <c r="V468" s="3" t="s">
        <v>45</v>
      </c>
      <c r="W468" s="0" t="n">
        <v>5500</v>
      </c>
      <c r="X468" s="0" t="s">
        <v>1183</v>
      </c>
      <c r="Y468" s="0" t="s">
        <v>95</v>
      </c>
      <c r="Z468" s="0" t="s">
        <v>1184</v>
      </c>
      <c r="AA468" s="0" t="s">
        <v>1185</v>
      </c>
      <c r="AB468" s="0" t="s">
        <v>1186</v>
      </c>
      <c r="AC468" s="0" t="s">
        <v>1356</v>
      </c>
      <c r="AD468" s="0" t="s">
        <v>1357</v>
      </c>
    </row>
    <row r="469" customFormat="false" ht="16.4" hidden="true" customHeight="false" outlineLevel="0" collapsed="false">
      <c r="A469" s="2" t="s">
        <v>30</v>
      </c>
      <c r="B469" s="2" t="s">
        <v>31</v>
      </c>
      <c r="C469" s="0" t="s">
        <v>1178</v>
      </c>
      <c r="D469" s="0" t="s">
        <v>1179</v>
      </c>
      <c r="E469" s="0" t="s">
        <v>34</v>
      </c>
      <c r="F469" s="0" t="s">
        <v>1358</v>
      </c>
      <c r="G469" s="0" t="s">
        <v>1359</v>
      </c>
      <c r="H469" s="0" t="s">
        <v>36</v>
      </c>
      <c r="I469" s="3" t="s">
        <v>1360</v>
      </c>
      <c r="J469" s="3" t="s">
        <v>38</v>
      </c>
      <c r="K469" s="3" t="s">
        <v>38</v>
      </c>
      <c r="L469" s="9" t="s">
        <v>39</v>
      </c>
      <c r="M469" s="3" t="s">
        <v>40</v>
      </c>
      <c r="N469" s="3" t="s">
        <v>41</v>
      </c>
      <c r="O469" s="3" t="s">
        <v>42</v>
      </c>
      <c r="P469" s="3" t="s">
        <v>40</v>
      </c>
      <c r="Q469" s="3" t="s">
        <v>40</v>
      </c>
      <c r="R469" s="3" t="s">
        <v>43</v>
      </c>
      <c r="S469" s="3" t="s">
        <v>40</v>
      </c>
      <c r="T469" s="3" t="n">
        <v>1</v>
      </c>
      <c r="U469" s="0" t="s">
        <v>1078</v>
      </c>
      <c r="V469" s="3" t="s">
        <v>45</v>
      </c>
      <c r="W469" s="0" t="n">
        <v>5500</v>
      </c>
      <c r="X469" s="0" t="s">
        <v>1183</v>
      </c>
      <c r="Y469" s="0" t="s">
        <v>95</v>
      </c>
      <c r="Z469" s="0" t="s">
        <v>1184</v>
      </c>
      <c r="AA469" s="0" t="s">
        <v>1185</v>
      </c>
      <c r="AB469" s="0" t="s">
        <v>1186</v>
      </c>
      <c r="AC469" s="0" t="s">
        <v>1361</v>
      </c>
      <c r="AD469" s="0" t="s">
        <v>1362</v>
      </c>
    </row>
    <row r="470" customFormat="false" ht="16.4" hidden="true" customHeight="false" outlineLevel="0" collapsed="false">
      <c r="A470" s="2" t="s">
        <v>30</v>
      </c>
      <c r="B470" s="2" t="s">
        <v>31</v>
      </c>
      <c r="C470" s="0" t="s">
        <v>1178</v>
      </c>
      <c r="D470" s="0" t="s">
        <v>1179</v>
      </c>
      <c r="E470" s="0" t="s">
        <v>34</v>
      </c>
      <c r="F470" s="0" t="s">
        <v>1363</v>
      </c>
      <c r="G470" s="0" t="s">
        <v>1364</v>
      </c>
      <c r="H470" s="0" t="s">
        <v>69</v>
      </c>
      <c r="I470" s="3" t="s">
        <v>1365</v>
      </c>
      <c r="J470" s="3" t="s">
        <v>38</v>
      </c>
      <c r="K470" s="3" t="s">
        <v>38</v>
      </c>
      <c r="L470" s="9" t="s">
        <v>39</v>
      </c>
      <c r="M470" s="3" t="s">
        <v>140</v>
      </c>
      <c r="N470" s="3" t="s">
        <v>41</v>
      </c>
      <c r="O470" s="3" t="s">
        <v>42</v>
      </c>
      <c r="P470" s="3" t="s">
        <v>130</v>
      </c>
      <c r="Q470" s="3" t="s">
        <v>40</v>
      </c>
      <c r="R470" s="3" t="s">
        <v>74</v>
      </c>
      <c r="S470" s="3" t="s">
        <v>40</v>
      </c>
      <c r="T470" s="3" t="n">
        <v>1</v>
      </c>
      <c r="U470" s="0" t="s">
        <v>75</v>
      </c>
      <c r="V470" s="3" t="s">
        <v>45</v>
      </c>
      <c r="W470" s="0" t="n">
        <v>5500</v>
      </c>
      <c r="X470" s="0" t="s">
        <v>1183</v>
      </c>
      <c r="Y470" s="0" t="s">
        <v>95</v>
      </c>
      <c r="Z470" s="0" t="s">
        <v>1184</v>
      </c>
      <c r="AA470" s="0" t="s">
        <v>1185</v>
      </c>
      <c r="AB470" s="0" t="s">
        <v>1186</v>
      </c>
      <c r="AC470" s="0" t="s">
        <v>1366</v>
      </c>
      <c r="AD470" s="0" t="s">
        <v>1367</v>
      </c>
    </row>
    <row r="471" customFormat="false" ht="16.4" hidden="true" customHeight="false" outlineLevel="0" collapsed="false">
      <c r="A471" s="11" t="s">
        <v>78</v>
      </c>
      <c r="B471" s="2" t="s">
        <v>79</v>
      </c>
      <c r="C471" s="3" t="s">
        <v>1178</v>
      </c>
      <c r="D471" s="4" t="s">
        <v>1179</v>
      </c>
      <c r="E471" s="3" t="s">
        <v>34</v>
      </c>
      <c r="F471" s="12" t="s">
        <v>1363</v>
      </c>
      <c r="G471" s="3" t="str">
        <f aca="false">CONCATENATE(C471, "_",F471)</f>
        <v>NLA_2022_016_108</v>
      </c>
      <c r="H471" s="3" t="s">
        <v>69</v>
      </c>
      <c r="I471" s="14" t="s">
        <v>1365</v>
      </c>
      <c r="J471" s="3" t="s">
        <v>38</v>
      </c>
      <c r="K471" s="3" t="s">
        <v>38</v>
      </c>
      <c r="L471" s="9" t="s">
        <v>39</v>
      </c>
      <c r="M471" s="3" t="s">
        <v>140</v>
      </c>
      <c r="N471" s="3" t="s">
        <v>41</v>
      </c>
      <c r="O471" s="3" t="s">
        <v>42</v>
      </c>
      <c r="P471" s="3" t="s">
        <v>130</v>
      </c>
      <c r="Q471" s="3" t="s">
        <v>40</v>
      </c>
      <c r="R471" s="3" t="s">
        <v>74</v>
      </c>
      <c r="S471" s="3" t="s">
        <v>40</v>
      </c>
      <c r="T471" s="3" t="n">
        <v>1</v>
      </c>
      <c r="U471" s="15" t="s">
        <v>75</v>
      </c>
      <c r="V471" s="3" t="s">
        <v>45</v>
      </c>
      <c r="W471" s="3" t="n">
        <v>5500</v>
      </c>
      <c r="X471" s="3" t="s">
        <v>1183</v>
      </c>
      <c r="Y471" s="3" t="s">
        <v>95</v>
      </c>
      <c r="Z471" s="13" t="str">
        <f aca="true" t="array" ref="Z471:Z471">LEFT(Y471,LOOKUP(2^15,FIND(".",Y471,ROW(INDIRECT("1:"&amp;LEN(Y471)))))-1)</f>
        <v>NB_2022_047 - 06102022 - 1</v>
      </c>
      <c r="AA471" s="3" t="s">
        <v>1185</v>
      </c>
      <c r="AB471" s="13" t="str">
        <f aca="true" t="array" ref="AB471:AB471">LEFT(AA471,LOOKUP(2^15,FIND(".",AA471,ROW(INDIRECT("1:"&amp;LEN(AA471)))))-1)</f>
        <v>NB_2022_047 - 06102022 - 2</v>
      </c>
      <c r="AC471" s="3" t="str">
        <f aca="false">CONCATENATE(Z471, "-",F471, ".mzML")</f>
        <v>NB_2022_047 - 06102022 - 1-108.mzML</v>
      </c>
      <c r="AD471" s="3" t="str">
        <f aca="false">CONCATENATE(AB471, "-",F471, ".mzML")</f>
        <v>NB_2022_047 - 06102022 - 2-108.mzML</v>
      </c>
    </row>
    <row r="472" customFormat="false" ht="16.4" hidden="true" customHeight="false" outlineLevel="0" collapsed="false">
      <c r="A472" s="2" t="s">
        <v>30</v>
      </c>
      <c r="B472" s="2" t="s">
        <v>31</v>
      </c>
      <c r="C472" s="0" t="s">
        <v>1368</v>
      </c>
      <c r="D472" s="0" t="s">
        <v>1369</v>
      </c>
      <c r="E472" s="0" t="s">
        <v>34</v>
      </c>
      <c r="F472" s="0" t="s">
        <v>1370</v>
      </c>
      <c r="G472" s="0" t="s">
        <v>1371</v>
      </c>
      <c r="H472" s="0" t="s">
        <v>36</v>
      </c>
      <c r="I472" s="3" t="s">
        <v>1372</v>
      </c>
      <c r="J472" s="3" t="s">
        <v>38</v>
      </c>
      <c r="K472" s="3" t="s">
        <v>38</v>
      </c>
      <c r="L472" s="9" t="s">
        <v>39</v>
      </c>
      <c r="M472" s="3" t="s">
        <v>40</v>
      </c>
      <c r="N472" s="3" t="s">
        <v>41</v>
      </c>
      <c r="O472" s="3" t="s">
        <v>42</v>
      </c>
      <c r="P472" s="3" t="s">
        <v>40</v>
      </c>
      <c r="Q472" s="3" t="s">
        <v>40</v>
      </c>
      <c r="R472" s="3" t="s">
        <v>43</v>
      </c>
      <c r="S472" s="3" t="s">
        <v>40</v>
      </c>
      <c r="T472" s="3" t="n">
        <v>1</v>
      </c>
      <c r="U472" s="0" t="s">
        <v>179</v>
      </c>
      <c r="V472" s="3" t="s">
        <v>45</v>
      </c>
      <c r="W472" s="0" t="n">
        <v>5500</v>
      </c>
      <c r="X472" s="0" t="s">
        <v>1373</v>
      </c>
      <c r="Y472" s="0" t="s">
        <v>1374</v>
      </c>
      <c r="Z472" s="0" t="s">
        <v>95</v>
      </c>
      <c r="AA472" s="0" t="s">
        <v>1375</v>
      </c>
      <c r="AB472" s="0" t="s">
        <v>1376</v>
      </c>
      <c r="AC472" s="0" t="s">
        <v>1377</v>
      </c>
      <c r="AD472" s="0" t="s">
        <v>1378</v>
      </c>
    </row>
    <row r="473" customFormat="false" ht="16.4" hidden="true" customHeight="false" outlineLevel="0" collapsed="false">
      <c r="A473" s="2" t="s">
        <v>30</v>
      </c>
      <c r="B473" s="2" t="s">
        <v>31</v>
      </c>
      <c r="C473" s="0" t="s">
        <v>1368</v>
      </c>
      <c r="D473" s="0" t="s">
        <v>1369</v>
      </c>
      <c r="E473" s="0" t="s">
        <v>34</v>
      </c>
      <c r="F473" s="0" t="s">
        <v>1379</v>
      </c>
      <c r="G473" s="0" t="s">
        <v>1380</v>
      </c>
      <c r="H473" s="0" t="s">
        <v>36</v>
      </c>
      <c r="I473" s="3" t="s">
        <v>1381</v>
      </c>
      <c r="J473" s="3" t="s">
        <v>38</v>
      </c>
      <c r="K473" s="3" t="s">
        <v>38</v>
      </c>
      <c r="L473" s="9" t="s">
        <v>39</v>
      </c>
      <c r="M473" s="3" t="s">
        <v>40</v>
      </c>
      <c r="N473" s="3" t="s">
        <v>41</v>
      </c>
      <c r="O473" s="3" t="s">
        <v>42</v>
      </c>
      <c r="P473" s="3" t="s">
        <v>40</v>
      </c>
      <c r="Q473" s="3" t="s">
        <v>40</v>
      </c>
      <c r="R473" s="3" t="s">
        <v>43</v>
      </c>
      <c r="S473" s="3" t="s">
        <v>40</v>
      </c>
      <c r="T473" s="3" t="n">
        <v>1</v>
      </c>
      <c r="U473" s="0" t="s">
        <v>220</v>
      </c>
      <c r="V473" s="3" t="s">
        <v>45</v>
      </c>
      <c r="W473" s="0" t="n">
        <v>5500</v>
      </c>
      <c r="X473" s="0" t="s">
        <v>1373</v>
      </c>
      <c r="Y473" s="0" t="s">
        <v>1374</v>
      </c>
      <c r="Z473" s="0" t="s">
        <v>95</v>
      </c>
      <c r="AA473" s="0" t="s">
        <v>1375</v>
      </c>
      <c r="AB473" s="0" t="s">
        <v>1376</v>
      </c>
      <c r="AC473" s="0" t="s">
        <v>1382</v>
      </c>
      <c r="AD473" s="0" t="s">
        <v>1383</v>
      </c>
    </row>
    <row r="474" customFormat="false" ht="16.4" hidden="true" customHeight="false" outlineLevel="0" collapsed="false">
      <c r="A474" s="2" t="s">
        <v>66</v>
      </c>
      <c r="B474" s="2" t="s">
        <v>67</v>
      </c>
      <c r="C474" s="0" t="s">
        <v>1368</v>
      </c>
      <c r="D474" s="0" t="s">
        <v>1369</v>
      </c>
      <c r="E474" s="0" t="s">
        <v>34</v>
      </c>
      <c r="F474" s="0" t="s">
        <v>1384</v>
      </c>
      <c r="G474" s="0" t="s">
        <v>1385</v>
      </c>
      <c r="H474" s="0" t="s">
        <v>36</v>
      </c>
      <c r="I474" s="3" t="s">
        <v>1386</v>
      </c>
      <c r="J474" s="3" t="s">
        <v>38</v>
      </c>
      <c r="K474" s="3" t="s">
        <v>38</v>
      </c>
      <c r="L474" s="9" t="s">
        <v>39</v>
      </c>
      <c r="M474" s="3" t="s">
        <v>40</v>
      </c>
      <c r="N474" s="3" t="s">
        <v>41</v>
      </c>
      <c r="O474" s="3" t="s">
        <v>72</v>
      </c>
      <c r="P474" s="3" t="s">
        <v>40</v>
      </c>
      <c r="Q474" s="3" t="s">
        <v>40</v>
      </c>
      <c r="R474" s="3" t="s">
        <v>43</v>
      </c>
      <c r="S474" s="3" t="s">
        <v>40</v>
      </c>
      <c r="T474" s="3" t="n">
        <v>1</v>
      </c>
      <c r="U474" s="0" t="s">
        <v>997</v>
      </c>
      <c r="V474" s="3" t="s">
        <v>45</v>
      </c>
      <c r="W474" s="0" t="n">
        <v>5500</v>
      </c>
      <c r="X474" s="0" t="s">
        <v>1373</v>
      </c>
      <c r="Y474" s="0" t="s">
        <v>1374</v>
      </c>
      <c r="Z474" s="0" t="s">
        <v>1387</v>
      </c>
      <c r="AA474" s="0" t="s">
        <v>1375</v>
      </c>
      <c r="AB474" s="0" t="s">
        <v>1376</v>
      </c>
      <c r="AC474" s="0" t="s">
        <v>1388</v>
      </c>
      <c r="AD474" s="0" t="s">
        <v>1389</v>
      </c>
    </row>
    <row r="475" customFormat="false" ht="16.4" hidden="true" customHeight="false" outlineLevel="0" collapsed="false">
      <c r="A475" s="2" t="s">
        <v>66</v>
      </c>
      <c r="B475" s="2" t="s">
        <v>67</v>
      </c>
      <c r="C475" s="0" t="s">
        <v>1368</v>
      </c>
      <c r="D475" s="0" t="s">
        <v>1369</v>
      </c>
      <c r="E475" s="0" t="s">
        <v>34</v>
      </c>
      <c r="F475" s="0" t="s">
        <v>1390</v>
      </c>
      <c r="G475" s="0" t="s">
        <v>1391</v>
      </c>
      <c r="H475" s="0" t="s">
        <v>36</v>
      </c>
      <c r="I475" s="3" t="s">
        <v>1392</v>
      </c>
      <c r="J475" s="3" t="s">
        <v>38</v>
      </c>
      <c r="K475" s="3" t="s">
        <v>38</v>
      </c>
      <c r="L475" s="9" t="s">
        <v>39</v>
      </c>
      <c r="M475" s="3" t="s">
        <v>40</v>
      </c>
      <c r="N475" s="3" t="s">
        <v>41</v>
      </c>
      <c r="O475" s="3" t="s">
        <v>72</v>
      </c>
      <c r="P475" s="3" t="s">
        <v>40</v>
      </c>
      <c r="Q475" s="3" t="s">
        <v>40</v>
      </c>
      <c r="R475" s="3" t="s">
        <v>43</v>
      </c>
      <c r="S475" s="3" t="s">
        <v>40</v>
      </c>
      <c r="T475" s="3" t="n">
        <v>1</v>
      </c>
      <c r="U475" s="0" t="s">
        <v>1016</v>
      </c>
      <c r="V475" s="3" t="s">
        <v>45</v>
      </c>
      <c r="W475" s="0" t="n">
        <v>5500</v>
      </c>
      <c r="X475" s="0" t="s">
        <v>1373</v>
      </c>
      <c r="Y475" s="0" t="s">
        <v>1374</v>
      </c>
      <c r="Z475" s="0" t="s">
        <v>1387</v>
      </c>
      <c r="AA475" s="0" t="s">
        <v>1375</v>
      </c>
      <c r="AB475" s="0" t="s">
        <v>1376</v>
      </c>
      <c r="AC475" s="0" t="s">
        <v>1393</v>
      </c>
      <c r="AD475" s="0" t="s">
        <v>1394</v>
      </c>
    </row>
    <row r="476" customFormat="false" ht="17.9" hidden="true" customHeight="false" outlineLevel="0" collapsed="false">
      <c r="A476" s="2" t="s">
        <v>1395</v>
      </c>
      <c r="B476" s="2" t="s">
        <v>1396</v>
      </c>
      <c r="C476" s="3" t="s">
        <v>1397</v>
      </c>
      <c r="D476" s="4" t="s">
        <v>1398</v>
      </c>
      <c r="E476" s="3" t="s">
        <v>1399</v>
      </c>
      <c r="F476" s="12" t="s">
        <v>1400</v>
      </c>
      <c r="G476" s="3" t="str">
        <f aca="false">CONCATENATE(C476, "_",F476)</f>
        <v>NLA_2021_007_113</v>
      </c>
      <c r="H476" s="3" t="s">
        <v>36</v>
      </c>
      <c r="I476" s="31" t="n">
        <v>7210</v>
      </c>
      <c r="J476" s="7" t="s">
        <v>38</v>
      </c>
      <c r="K476" s="4" t="s">
        <v>1401</v>
      </c>
      <c r="L476" s="9" t="s">
        <v>1402</v>
      </c>
      <c r="M476" s="3" t="s">
        <v>315</v>
      </c>
      <c r="N476" s="3" t="s">
        <v>1403</v>
      </c>
      <c r="O476" s="3" t="s">
        <v>1404</v>
      </c>
      <c r="P476" s="3"/>
      <c r="Q476" s="3" t="s">
        <v>1405</v>
      </c>
      <c r="R476" s="3" t="s">
        <v>40</v>
      </c>
      <c r="S476" s="3" t="n">
        <v>10</v>
      </c>
      <c r="T476" s="0" t="n">
        <v>1</v>
      </c>
      <c r="U476" s="0" t="s">
        <v>1406</v>
      </c>
      <c r="V476" s="3" t="s">
        <v>45</v>
      </c>
      <c r="W476" s="3" t="s">
        <v>1407</v>
      </c>
      <c r="X476" s="0" t="n">
        <v>5500</v>
      </c>
      <c r="Y476" s="3" t="s">
        <v>1408</v>
      </c>
      <c r="Z476" s="13" t="str">
        <f aca="true" t="array" ref="Z476:Z476">LEFT(Y476,LOOKUP(2^15,FIND(".",Y476,ROW(INDIRECT("1:"&amp;LEN(Y476)))))-1)</f>
        <v>NB_2021_023 - 07062021 - 1</v>
      </c>
      <c r="AA476" s="3" t="s">
        <v>1409</v>
      </c>
      <c r="AB476" s="13" t="str">
        <f aca="true" t="array" ref="AB476:AB476">LEFT(AA476,LOOKUP(2^15,FIND(".",AA476,ROW(INDIRECT("1:"&amp;LEN(AA476)))))-1)</f>
        <v>NB_2021_023 - 07062021 - 2</v>
      </c>
      <c r="AC476" s="3" t="str">
        <f aca="false">CONCATENATE(Z476, "-",F476, ".mzML")</f>
        <v>NB_2021_023 - 07062021 - 1-113.mzML</v>
      </c>
      <c r="AD476" s="3" t="str">
        <f aca="false">CONCATENATE(AB476, "-",F476, ".mzML")</f>
        <v>NB_2021_023 - 07062021 - 2-113.mzML</v>
      </c>
    </row>
    <row r="477" customFormat="false" ht="16.4" hidden="true" customHeight="false" outlineLevel="0" collapsed="false">
      <c r="A477" s="2" t="s">
        <v>58</v>
      </c>
      <c r="B477" s="2" t="s">
        <v>59</v>
      </c>
      <c r="C477" s="0" t="s">
        <v>1368</v>
      </c>
      <c r="D477" s="0" t="s">
        <v>1369</v>
      </c>
      <c r="E477" s="0" t="s">
        <v>34</v>
      </c>
      <c r="F477" s="0" t="s">
        <v>1400</v>
      </c>
      <c r="G477" s="0" t="s">
        <v>1410</v>
      </c>
      <c r="H477" s="3" t="s">
        <v>69</v>
      </c>
      <c r="I477" s="14" t="s">
        <v>1411</v>
      </c>
      <c r="J477" s="3" t="s">
        <v>38</v>
      </c>
      <c r="K477" s="3" t="s">
        <v>38</v>
      </c>
      <c r="L477" s="9" t="s">
        <v>39</v>
      </c>
      <c r="M477" s="3" t="s">
        <v>140</v>
      </c>
      <c r="N477" s="3" t="s">
        <v>41</v>
      </c>
      <c r="O477" s="3" t="s">
        <v>62</v>
      </c>
      <c r="P477" s="3" t="s">
        <v>130</v>
      </c>
      <c r="Q477" s="3" t="s">
        <v>40</v>
      </c>
      <c r="R477" s="3" t="s">
        <v>74</v>
      </c>
      <c r="S477" s="3" t="s">
        <v>40</v>
      </c>
      <c r="T477" s="3" t="n">
        <v>1</v>
      </c>
      <c r="U477" s="3" t="s">
        <v>75</v>
      </c>
      <c r="V477" s="3" t="s">
        <v>45</v>
      </c>
      <c r="W477" s="0" t="n">
        <v>5500</v>
      </c>
      <c r="X477" s="0" t="s">
        <v>1373</v>
      </c>
      <c r="Y477" s="0" t="s">
        <v>1374</v>
      </c>
      <c r="Z477" s="0" t="s">
        <v>1387</v>
      </c>
      <c r="AA477" s="0" t="s">
        <v>1375</v>
      </c>
      <c r="AB477" s="0" t="s">
        <v>1376</v>
      </c>
      <c r="AC477" s="0" t="s">
        <v>1412</v>
      </c>
      <c r="AD477" s="0" t="s">
        <v>1413</v>
      </c>
    </row>
    <row r="478" customFormat="false" ht="16.4" hidden="true" customHeight="false" outlineLevel="0" collapsed="false">
      <c r="A478" s="11" t="s">
        <v>78</v>
      </c>
      <c r="B478" s="2" t="s">
        <v>79</v>
      </c>
      <c r="C478" s="3" t="s">
        <v>1368</v>
      </c>
      <c r="D478" s="4" t="s">
        <v>1369</v>
      </c>
      <c r="E478" s="3" t="s">
        <v>34</v>
      </c>
      <c r="F478" s="12" t="s">
        <v>1400</v>
      </c>
      <c r="G478" s="3" t="str">
        <f aca="false">CONCATENATE(C478, "_",F478)</f>
        <v>NLA_2022_017_113</v>
      </c>
      <c r="H478" s="0" t="s">
        <v>69</v>
      </c>
      <c r="I478" s="3" t="s">
        <v>1411</v>
      </c>
      <c r="J478" s="3" t="s">
        <v>38</v>
      </c>
      <c r="K478" s="3" t="s">
        <v>38</v>
      </c>
      <c r="L478" s="9" t="s">
        <v>39</v>
      </c>
      <c r="M478" s="3" t="s">
        <v>140</v>
      </c>
      <c r="N478" s="3" t="s">
        <v>41</v>
      </c>
      <c r="O478" s="3" t="s">
        <v>62</v>
      </c>
      <c r="P478" s="3" t="s">
        <v>130</v>
      </c>
      <c r="Q478" s="3" t="s">
        <v>40</v>
      </c>
      <c r="R478" s="3" t="s">
        <v>74</v>
      </c>
      <c r="S478" s="3" t="s">
        <v>40</v>
      </c>
      <c r="T478" s="3" t="n">
        <v>1</v>
      </c>
      <c r="U478" s="0" t="s">
        <v>75</v>
      </c>
      <c r="V478" s="3" t="s">
        <v>45</v>
      </c>
      <c r="W478" s="3" t="n">
        <v>5500</v>
      </c>
      <c r="X478" s="3" t="s">
        <v>1373</v>
      </c>
      <c r="Y478" s="3" t="s">
        <v>1374</v>
      </c>
      <c r="Z478" s="13" t="str">
        <f aca="true" t="array" ref="Z478:Z478">LEFT(Y478,LOOKUP(2^15,FIND(".",Y478,ROW(INDIRECT("1:"&amp;LEN(Y478)))))-1)</f>
        <v>NB_2022_047 - 07102022 - 1</v>
      </c>
      <c r="AA478" s="3" t="s">
        <v>1375</v>
      </c>
      <c r="AB478" s="13" t="str">
        <f aca="true" t="array" ref="AB478:AB478">LEFT(AA478,LOOKUP(2^15,FIND(".",AA478,ROW(INDIRECT("1:"&amp;LEN(AA478)))))-1)</f>
        <v>NB_2022_047 - 07102022 - 2</v>
      </c>
      <c r="AC478" s="3" t="str">
        <f aca="false">CONCATENATE(Z478, "-",F478, ".mzML")</f>
        <v>NB_2022_047 - 07102022 - 1-113.mzML</v>
      </c>
      <c r="AD478" s="3" t="str">
        <f aca="false">CONCATENATE(AB478, "-",F478, ".mzML")</f>
        <v>NB_2022_047 - 07102022 - 2-113.mzML</v>
      </c>
    </row>
    <row r="479" customFormat="false" ht="17.9" hidden="true" customHeight="false" outlineLevel="0" collapsed="false">
      <c r="A479" s="2" t="s">
        <v>1395</v>
      </c>
      <c r="B479" s="2" t="s">
        <v>1396</v>
      </c>
      <c r="C479" s="3" t="s">
        <v>1397</v>
      </c>
      <c r="D479" s="4" t="s">
        <v>1398</v>
      </c>
      <c r="E479" s="3" t="s">
        <v>1399</v>
      </c>
      <c r="F479" s="12" t="s">
        <v>1414</v>
      </c>
      <c r="G479" s="3" t="str">
        <f aca="false">CONCATENATE(C479, "_",F479)</f>
        <v>NLA_2021_007_114</v>
      </c>
      <c r="H479" s="3" t="s">
        <v>36</v>
      </c>
      <c r="I479" s="31" t="n">
        <v>7211</v>
      </c>
      <c r="J479" s="7" t="s">
        <v>38</v>
      </c>
      <c r="K479" s="4" t="s">
        <v>1401</v>
      </c>
      <c r="L479" s="9" t="s">
        <v>1402</v>
      </c>
      <c r="M479" s="3" t="s">
        <v>315</v>
      </c>
      <c r="N479" s="3" t="s">
        <v>1403</v>
      </c>
      <c r="O479" s="3" t="s">
        <v>1404</v>
      </c>
      <c r="P479" s="3"/>
      <c r="Q479" s="3" t="s">
        <v>1405</v>
      </c>
      <c r="R479" s="3" t="s">
        <v>40</v>
      </c>
      <c r="S479" s="3" t="n">
        <v>10</v>
      </c>
      <c r="T479" s="0" t="n">
        <v>2</v>
      </c>
      <c r="U479" s="0" t="s">
        <v>1406</v>
      </c>
      <c r="V479" s="3" t="s">
        <v>45</v>
      </c>
      <c r="W479" s="3" t="s">
        <v>1407</v>
      </c>
      <c r="X479" s="0" t="n">
        <v>5500</v>
      </c>
      <c r="Y479" s="3" t="s">
        <v>1408</v>
      </c>
      <c r="Z479" s="13" t="str">
        <f aca="true" t="array" ref="Z479:Z479">LEFT(Y479,LOOKUP(2^15,FIND(".",Y479,ROW(INDIRECT("1:"&amp;LEN(Y479)))))-1)</f>
        <v>NB_2021_023 - 07062021 - 1</v>
      </c>
      <c r="AA479" s="3" t="s">
        <v>1409</v>
      </c>
      <c r="AB479" s="13" t="str">
        <f aca="true" t="array" ref="AB479:AB479">LEFT(AA479,LOOKUP(2^15,FIND(".",AA479,ROW(INDIRECT("1:"&amp;LEN(AA479)))))-1)</f>
        <v>NB_2021_023 - 07062021 - 2</v>
      </c>
      <c r="AC479" s="3" t="str">
        <f aca="false">CONCATENATE(Z479, "-",F479, ".mzML")</f>
        <v>NB_2021_023 - 07062021 - 1-114.mzML</v>
      </c>
      <c r="AD479" s="3" t="str">
        <f aca="false">CONCATENATE(AB479, "-",F479, ".mzML")</f>
        <v>NB_2021_023 - 07062021 - 2-114.mzML</v>
      </c>
    </row>
    <row r="480" customFormat="false" ht="16.4" hidden="true" customHeight="false" outlineLevel="0" collapsed="false">
      <c r="A480" s="2" t="s">
        <v>58</v>
      </c>
      <c r="B480" s="2" t="s">
        <v>59</v>
      </c>
      <c r="C480" s="0" t="s">
        <v>1368</v>
      </c>
      <c r="D480" s="0" t="s">
        <v>1369</v>
      </c>
      <c r="E480" s="0" t="s">
        <v>34</v>
      </c>
      <c r="F480" s="0" t="s">
        <v>1414</v>
      </c>
      <c r="G480" s="0" t="s">
        <v>1415</v>
      </c>
      <c r="H480" s="3" t="s">
        <v>36</v>
      </c>
      <c r="I480" s="14" t="s">
        <v>1416</v>
      </c>
      <c r="J480" s="3" t="s">
        <v>38</v>
      </c>
      <c r="K480" s="3" t="s">
        <v>38</v>
      </c>
      <c r="L480" s="9" t="s">
        <v>39</v>
      </c>
      <c r="M480" s="3" t="s">
        <v>140</v>
      </c>
      <c r="N480" s="3" t="s">
        <v>41</v>
      </c>
      <c r="O480" s="3" t="s">
        <v>62</v>
      </c>
      <c r="P480" s="3" t="s">
        <v>73</v>
      </c>
      <c r="Q480" s="3" t="s">
        <v>40</v>
      </c>
      <c r="R480" s="3" t="s">
        <v>88</v>
      </c>
      <c r="S480" s="3" t="s">
        <v>40</v>
      </c>
      <c r="T480" s="3" t="n">
        <v>1</v>
      </c>
      <c r="U480" s="15" t="s">
        <v>131</v>
      </c>
      <c r="V480" s="3" t="s">
        <v>45</v>
      </c>
      <c r="W480" s="0" t="n">
        <v>5500</v>
      </c>
      <c r="X480" s="0" t="s">
        <v>1373</v>
      </c>
      <c r="Y480" s="0" t="s">
        <v>1374</v>
      </c>
      <c r="Z480" s="0" t="s">
        <v>1387</v>
      </c>
      <c r="AA480" s="0" t="s">
        <v>1375</v>
      </c>
      <c r="AB480" s="0" t="s">
        <v>1376</v>
      </c>
      <c r="AC480" s="0" t="s">
        <v>1417</v>
      </c>
      <c r="AD480" s="0" t="s">
        <v>1418</v>
      </c>
    </row>
    <row r="481" customFormat="false" ht="17.9" hidden="true" customHeight="false" outlineLevel="0" collapsed="false">
      <c r="A481" s="2" t="s">
        <v>1395</v>
      </c>
      <c r="B481" s="2" t="s">
        <v>1396</v>
      </c>
      <c r="C481" s="3" t="s">
        <v>1397</v>
      </c>
      <c r="D481" s="4" t="s">
        <v>1398</v>
      </c>
      <c r="E481" s="3" t="s">
        <v>1399</v>
      </c>
      <c r="F481" s="12" t="s">
        <v>1419</v>
      </c>
      <c r="G481" s="3" t="str">
        <f aca="false">CONCATENATE(C481, "_",F481)</f>
        <v>NLA_2021_007_115</v>
      </c>
      <c r="H481" s="3" t="s">
        <v>36</v>
      </c>
      <c r="I481" s="31" t="n">
        <v>7212</v>
      </c>
      <c r="J481" s="7" t="s">
        <v>38</v>
      </c>
      <c r="K481" s="4" t="s">
        <v>1401</v>
      </c>
      <c r="L481" s="9" t="s">
        <v>1402</v>
      </c>
      <c r="M481" s="3" t="s">
        <v>315</v>
      </c>
      <c r="N481" s="3" t="s">
        <v>1403</v>
      </c>
      <c r="O481" s="3" t="s">
        <v>1404</v>
      </c>
      <c r="P481" s="3"/>
      <c r="Q481" s="3" t="s">
        <v>1405</v>
      </c>
      <c r="R481" s="3" t="s">
        <v>40</v>
      </c>
      <c r="S481" s="3" t="n">
        <v>10</v>
      </c>
      <c r="T481" s="0" t="n">
        <v>3</v>
      </c>
      <c r="U481" s="0" t="s">
        <v>1406</v>
      </c>
      <c r="V481" s="3" t="s">
        <v>45</v>
      </c>
      <c r="W481" s="3" t="s">
        <v>1407</v>
      </c>
      <c r="X481" s="0" t="n">
        <v>5500</v>
      </c>
      <c r="Y481" s="3" t="s">
        <v>1408</v>
      </c>
      <c r="Z481" s="13" t="str">
        <f aca="true" t="array" ref="Z481:Z481">LEFT(Y481,LOOKUP(2^15,FIND(".",Y481,ROW(INDIRECT("1:"&amp;LEN(Y481)))))-1)</f>
        <v>NB_2021_023 - 07062021 - 1</v>
      </c>
      <c r="AA481" s="3" t="s">
        <v>1409</v>
      </c>
      <c r="AB481" s="13" t="str">
        <f aca="true" t="array" ref="AB481:AB481">LEFT(AA481,LOOKUP(2^15,FIND(".",AA481,ROW(INDIRECT("1:"&amp;LEN(AA481)))))-1)</f>
        <v>NB_2021_023 - 07062021 - 2</v>
      </c>
      <c r="AC481" s="3" t="str">
        <f aca="false">CONCATENATE(Z481, "-",F481, ".mzML")</f>
        <v>NB_2021_023 - 07062021 - 1-115.mzML</v>
      </c>
      <c r="AD481" s="3" t="str">
        <f aca="false">CONCATENATE(AB481, "-",F481, ".mzML")</f>
        <v>NB_2021_023 - 07062021 - 2-115.mzML</v>
      </c>
    </row>
    <row r="482" customFormat="false" ht="16.4" hidden="true" customHeight="false" outlineLevel="0" collapsed="false">
      <c r="A482" s="2" t="s">
        <v>58</v>
      </c>
      <c r="B482" s="2" t="s">
        <v>59</v>
      </c>
      <c r="C482" s="0" t="s">
        <v>1368</v>
      </c>
      <c r="D482" s="0" t="s">
        <v>1369</v>
      </c>
      <c r="E482" s="0" t="s">
        <v>34</v>
      </c>
      <c r="F482" s="0" t="s">
        <v>1419</v>
      </c>
      <c r="G482" s="0" t="s">
        <v>1420</v>
      </c>
      <c r="H482" s="0" t="s">
        <v>69</v>
      </c>
      <c r="I482" s="3" t="s">
        <v>1421</v>
      </c>
      <c r="J482" s="3" t="s">
        <v>38</v>
      </c>
      <c r="K482" s="3" t="s">
        <v>38</v>
      </c>
      <c r="L482" s="9" t="s">
        <v>39</v>
      </c>
      <c r="M482" s="3" t="s">
        <v>140</v>
      </c>
      <c r="N482" s="3" t="s">
        <v>41</v>
      </c>
      <c r="O482" s="3" t="s">
        <v>62</v>
      </c>
      <c r="P482" s="3" t="s">
        <v>130</v>
      </c>
      <c r="Q482" s="3" t="s">
        <v>40</v>
      </c>
      <c r="R482" s="3" t="s">
        <v>74</v>
      </c>
      <c r="S482" s="3" t="s">
        <v>40</v>
      </c>
      <c r="T482" s="3" t="n">
        <v>1</v>
      </c>
      <c r="U482" s="0" t="s">
        <v>160</v>
      </c>
      <c r="V482" s="3" t="s">
        <v>45</v>
      </c>
      <c r="W482" s="0" t="n">
        <v>5500</v>
      </c>
      <c r="X482" s="0" t="s">
        <v>1373</v>
      </c>
      <c r="Y482" s="0" t="s">
        <v>1374</v>
      </c>
      <c r="Z482" s="0" t="s">
        <v>1387</v>
      </c>
      <c r="AA482" s="0" t="s">
        <v>1375</v>
      </c>
      <c r="AB482" s="0" t="s">
        <v>1376</v>
      </c>
      <c r="AC482" s="0" t="s">
        <v>1422</v>
      </c>
      <c r="AD482" s="0" t="s">
        <v>1423</v>
      </c>
    </row>
    <row r="483" customFormat="false" ht="16.4" hidden="true" customHeight="false" outlineLevel="0" collapsed="false">
      <c r="A483" s="11" t="s">
        <v>78</v>
      </c>
      <c r="B483" s="2" t="s">
        <v>79</v>
      </c>
      <c r="C483" s="3" t="s">
        <v>1368</v>
      </c>
      <c r="D483" s="4" t="s">
        <v>1369</v>
      </c>
      <c r="E483" s="3" t="s">
        <v>34</v>
      </c>
      <c r="F483" s="12" t="s">
        <v>1419</v>
      </c>
      <c r="G483" s="3" t="str">
        <f aca="false">CONCATENATE(C483, "_",F483)</f>
        <v>NLA_2022_017_115</v>
      </c>
      <c r="H483" s="0" t="s">
        <v>69</v>
      </c>
      <c r="I483" s="3" t="s">
        <v>1421</v>
      </c>
      <c r="J483" s="3" t="s">
        <v>38</v>
      </c>
      <c r="K483" s="3" t="s">
        <v>38</v>
      </c>
      <c r="L483" s="9" t="s">
        <v>39</v>
      </c>
      <c r="M483" s="3" t="s">
        <v>140</v>
      </c>
      <c r="N483" s="3" t="s">
        <v>41</v>
      </c>
      <c r="O483" s="3" t="s">
        <v>62</v>
      </c>
      <c r="P483" s="3" t="s">
        <v>130</v>
      </c>
      <c r="Q483" s="3" t="s">
        <v>40</v>
      </c>
      <c r="R483" s="3" t="s">
        <v>74</v>
      </c>
      <c r="S483" s="3" t="s">
        <v>40</v>
      </c>
      <c r="T483" s="3" t="n">
        <v>1</v>
      </c>
      <c r="U483" s="0" t="s">
        <v>160</v>
      </c>
      <c r="V483" s="3" t="s">
        <v>45</v>
      </c>
      <c r="W483" s="3" t="n">
        <v>5500</v>
      </c>
      <c r="X483" s="3" t="s">
        <v>1373</v>
      </c>
      <c r="Y483" s="3" t="s">
        <v>1374</v>
      </c>
      <c r="Z483" s="13" t="str">
        <f aca="true" t="array" ref="Z483:Z483">LEFT(Y483,LOOKUP(2^15,FIND(".",Y483,ROW(INDIRECT("1:"&amp;LEN(Y483)))))-1)</f>
        <v>NB_2022_047 - 07102022 - 1</v>
      </c>
      <c r="AA483" s="3" t="s">
        <v>1375</v>
      </c>
      <c r="AB483" s="13" t="str">
        <f aca="true" t="array" ref="AB483:AB483">LEFT(AA483,LOOKUP(2^15,FIND(".",AA483,ROW(INDIRECT("1:"&amp;LEN(AA483)))))-1)</f>
        <v>NB_2022_047 - 07102022 - 2</v>
      </c>
      <c r="AC483" s="3" t="str">
        <f aca="false">CONCATENATE(Z483, "-",F483, ".mzML")</f>
        <v>NB_2022_047 - 07102022 - 1-115.mzML</v>
      </c>
      <c r="AD483" s="3" t="str">
        <f aca="false">CONCATENATE(AB483, "-",F483, ".mzML")</f>
        <v>NB_2022_047 - 07102022 - 2-115.mzML</v>
      </c>
    </row>
    <row r="484" customFormat="false" ht="17.9" hidden="true" customHeight="false" outlineLevel="0" collapsed="false">
      <c r="A484" s="2" t="s">
        <v>1395</v>
      </c>
      <c r="B484" s="2" t="s">
        <v>1396</v>
      </c>
      <c r="C484" s="3" t="s">
        <v>1397</v>
      </c>
      <c r="D484" s="4" t="s">
        <v>1398</v>
      </c>
      <c r="E484" s="3" t="s">
        <v>1399</v>
      </c>
      <c r="F484" s="12" t="s">
        <v>1424</v>
      </c>
      <c r="G484" s="3" t="str">
        <f aca="false">CONCATENATE(C484, "_",F484)</f>
        <v>NLA_2021_007_116</v>
      </c>
      <c r="H484" s="3" t="s">
        <v>36</v>
      </c>
      <c r="I484" s="31" t="n">
        <v>7213</v>
      </c>
      <c r="J484" s="7" t="s">
        <v>38</v>
      </c>
      <c r="K484" s="4" t="s">
        <v>1401</v>
      </c>
      <c r="L484" s="9" t="s">
        <v>1402</v>
      </c>
      <c r="M484" s="3" t="s">
        <v>315</v>
      </c>
      <c r="N484" s="3" t="s">
        <v>1403</v>
      </c>
      <c r="O484" s="3" t="s">
        <v>1404</v>
      </c>
      <c r="P484" s="3"/>
      <c r="Q484" s="3" t="s">
        <v>1405</v>
      </c>
      <c r="R484" s="3" t="s">
        <v>40</v>
      </c>
      <c r="S484" s="3" t="n">
        <v>10</v>
      </c>
      <c r="T484" s="0" t="n">
        <v>4</v>
      </c>
      <c r="U484" s="0" t="s">
        <v>1406</v>
      </c>
      <c r="V484" s="3" t="s">
        <v>45</v>
      </c>
      <c r="W484" s="3" t="s">
        <v>1407</v>
      </c>
      <c r="X484" s="0" t="n">
        <v>5500</v>
      </c>
      <c r="Y484" s="3" t="s">
        <v>1408</v>
      </c>
      <c r="Z484" s="13" t="str">
        <f aca="true" t="array" ref="Z484:Z484">LEFT(Y484,LOOKUP(2^15,FIND(".",Y484,ROW(INDIRECT("1:"&amp;LEN(Y484)))))-1)</f>
        <v>NB_2021_023 - 07062021 - 1</v>
      </c>
      <c r="AA484" s="3" t="s">
        <v>1409</v>
      </c>
      <c r="AB484" s="13" t="str">
        <f aca="true" t="array" ref="AB484:AB484">LEFT(AA484,LOOKUP(2^15,FIND(".",AA484,ROW(INDIRECT("1:"&amp;LEN(AA484)))))-1)</f>
        <v>NB_2021_023 - 07062021 - 2</v>
      </c>
      <c r="AC484" s="3" t="str">
        <f aca="false">CONCATENATE(Z484, "-",F484, ".mzML")</f>
        <v>NB_2021_023 - 07062021 - 1-116.mzML</v>
      </c>
      <c r="AD484" s="3" t="str">
        <f aca="false">CONCATENATE(AB484, "-",F484, ".mzML")</f>
        <v>NB_2021_023 - 07062021 - 2-116.mzML</v>
      </c>
    </row>
    <row r="485" customFormat="false" ht="16.4" hidden="true" customHeight="false" outlineLevel="0" collapsed="false">
      <c r="A485" s="2" t="s">
        <v>30</v>
      </c>
      <c r="B485" s="2" t="s">
        <v>31</v>
      </c>
      <c r="C485" s="0" t="s">
        <v>1368</v>
      </c>
      <c r="D485" s="0" t="s">
        <v>1369</v>
      </c>
      <c r="E485" s="0" t="s">
        <v>34</v>
      </c>
      <c r="F485" s="0" t="s">
        <v>1424</v>
      </c>
      <c r="G485" s="0" t="s">
        <v>1425</v>
      </c>
      <c r="H485" s="0" t="s">
        <v>36</v>
      </c>
      <c r="I485" s="3" t="s">
        <v>1426</v>
      </c>
      <c r="J485" s="3" t="s">
        <v>38</v>
      </c>
      <c r="K485" s="3" t="s">
        <v>38</v>
      </c>
      <c r="L485" s="9" t="s">
        <v>39</v>
      </c>
      <c r="M485" s="3" t="s">
        <v>87</v>
      </c>
      <c r="N485" s="3" t="s">
        <v>41</v>
      </c>
      <c r="O485" s="3" t="s">
        <v>42</v>
      </c>
      <c r="P485" s="3" t="s">
        <v>73</v>
      </c>
      <c r="Q485" s="3" t="s">
        <v>40</v>
      </c>
      <c r="R485" s="3" t="s">
        <v>88</v>
      </c>
      <c r="S485" s="3" t="s">
        <v>40</v>
      </c>
      <c r="T485" s="3" t="n">
        <v>1</v>
      </c>
      <c r="U485" s="0" t="s">
        <v>1213</v>
      </c>
      <c r="V485" s="3" t="s">
        <v>45</v>
      </c>
      <c r="W485" s="0" t="n">
        <v>5500</v>
      </c>
      <c r="X485" s="0" t="s">
        <v>1373</v>
      </c>
      <c r="Y485" s="0" t="s">
        <v>1374</v>
      </c>
      <c r="Z485" s="0" t="s">
        <v>1387</v>
      </c>
      <c r="AA485" s="0" t="s">
        <v>1375</v>
      </c>
      <c r="AB485" s="0" t="s">
        <v>1376</v>
      </c>
      <c r="AC485" s="0" t="s">
        <v>1427</v>
      </c>
      <c r="AD485" s="0" t="s">
        <v>1428</v>
      </c>
    </row>
    <row r="486" customFormat="false" ht="17.9" hidden="true" customHeight="false" outlineLevel="0" collapsed="false">
      <c r="A486" s="2" t="s">
        <v>1395</v>
      </c>
      <c r="B486" s="2" t="s">
        <v>1396</v>
      </c>
      <c r="C486" s="3" t="s">
        <v>1397</v>
      </c>
      <c r="D486" s="4" t="s">
        <v>1398</v>
      </c>
      <c r="E486" s="3" t="s">
        <v>1399</v>
      </c>
      <c r="F486" s="12" t="s">
        <v>1429</v>
      </c>
      <c r="G486" s="3" t="str">
        <f aca="false">CONCATENATE(C486, "_",F486)</f>
        <v>NLA_2021_007_117</v>
      </c>
      <c r="H486" s="3" t="s">
        <v>36</v>
      </c>
      <c r="I486" s="31" t="n">
        <v>7214</v>
      </c>
      <c r="J486" s="7" t="s">
        <v>38</v>
      </c>
      <c r="K486" s="4" t="s">
        <v>1401</v>
      </c>
      <c r="L486" s="9" t="s">
        <v>1402</v>
      </c>
      <c r="M486" s="3" t="s">
        <v>315</v>
      </c>
      <c r="N486" s="3" t="s">
        <v>1403</v>
      </c>
      <c r="O486" s="3" t="s">
        <v>1404</v>
      </c>
      <c r="P486" s="3"/>
      <c r="Q486" s="3" t="s">
        <v>1405</v>
      </c>
      <c r="R486" s="3" t="s">
        <v>40</v>
      </c>
      <c r="S486" s="3" t="n">
        <v>10</v>
      </c>
      <c r="T486" s="0" t="n">
        <v>5</v>
      </c>
      <c r="U486" s="0" t="s">
        <v>1406</v>
      </c>
      <c r="V486" s="3" t="s">
        <v>45</v>
      </c>
      <c r="W486" s="3" t="s">
        <v>1407</v>
      </c>
      <c r="X486" s="0" t="n">
        <v>5500</v>
      </c>
      <c r="Y486" s="3" t="s">
        <v>1408</v>
      </c>
      <c r="Z486" s="13" t="str">
        <f aca="true" t="array" ref="Z486:Z486">LEFT(Y486,LOOKUP(2^15,FIND(".",Y486,ROW(INDIRECT("1:"&amp;LEN(Y486)))))-1)</f>
        <v>NB_2021_023 - 07062021 - 1</v>
      </c>
      <c r="AA486" s="3" t="s">
        <v>1409</v>
      </c>
      <c r="AB486" s="13" t="str">
        <f aca="true" t="array" ref="AB486:AB486">LEFT(AA486,LOOKUP(2^15,FIND(".",AA486,ROW(INDIRECT("1:"&amp;LEN(AA486)))))-1)</f>
        <v>NB_2021_023 - 07062021 - 2</v>
      </c>
      <c r="AC486" s="3" t="str">
        <f aca="false">CONCATENATE(Z486, "-",F486, ".mzML")</f>
        <v>NB_2021_023 - 07062021 - 1-117.mzML</v>
      </c>
      <c r="AD486" s="3" t="str">
        <f aca="false">CONCATENATE(AB486, "-",F486, ".mzML")</f>
        <v>NB_2021_023 - 07062021 - 2-117.mzML</v>
      </c>
    </row>
    <row r="487" customFormat="false" ht="16.4" hidden="true" customHeight="false" outlineLevel="0" collapsed="false">
      <c r="A487" s="2" t="s">
        <v>30</v>
      </c>
      <c r="B487" s="2" t="s">
        <v>31</v>
      </c>
      <c r="C487" s="0" t="s">
        <v>1368</v>
      </c>
      <c r="D487" s="0" t="s">
        <v>1369</v>
      </c>
      <c r="E487" s="0" t="s">
        <v>34</v>
      </c>
      <c r="F487" s="0" t="s">
        <v>1429</v>
      </c>
      <c r="G487" s="0" t="s">
        <v>1430</v>
      </c>
      <c r="H487" s="0" t="s">
        <v>36</v>
      </c>
      <c r="I487" s="3" t="s">
        <v>1431</v>
      </c>
      <c r="J487" s="3" t="s">
        <v>38</v>
      </c>
      <c r="K487" s="3" t="s">
        <v>38</v>
      </c>
      <c r="L487" s="9" t="s">
        <v>39</v>
      </c>
      <c r="M487" s="3" t="s">
        <v>40</v>
      </c>
      <c r="N487" s="3" t="s">
        <v>41</v>
      </c>
      <c r="O487" s="3" t="s">
        <v>42</v>
      </c>
      <c r="P487" s="3" t="s">
        <v>40</v>
      </c>
      <c r="Q487" s="3" t="s">
        <v>40</v>
      </c>
      <c r="R487" s="3" t="s">
        <v>43</v>
      </c>
      <c r="S487" s="3" t="s">
        <v>40</v>
      </c>
      <c r="T487" s="3" t="n">
        <v>1</v>
      </c>
      <c r="U487" s="0" t="s">
        <v>1132</v>
      </c>
      <c r="V487" s="3" t="s">
        <v>45</v>
      </c>
      <c r="W487" s="0" t="n">
        <v>5500</v>
      </c>
      <c r="X487" s="0" t="s">
        <v>1373</v>
      </c>
      <c r="Y487" s="0" t="s">
        <v>1374</v>
      </c>
      <c r="Z487" s="0" t="s">
        <v>1387</v>
      </c>
      <c r="AA487" s="0" t="s">
        <v>1375</v>
      </c>
      <c r="AB487" s="0" t="s">
        <v>1376</v>
      </c>
      <c r="AC487" s="0" t="s">
        <v>1432</v>
      </c>
      <c r="AD487" s="0" t="s">
        <v>1433</v>
      </c>
    </row>
    <row r="488" customFormat="false" ht="17.9" hidden="true" customHeight="false" outlineLevel="0" collapsed="false">
      <c r="A488" s="2" t="s">
        <v>1395</v>
      </c>
      <c r="B488" s="2" t="s">
        <v>1396</v>
      </c>
      <c r="C488" s="3" t="s">
        <v>1397</v>
      </c>
      <c r="D488" s="4" t="s">
        <v>1398</v>
      </c>
      <c r="E488" s="3" t="s">
        <v>1399</v>
      </c>
      <c r="F488" s="12" t="s">
        <v>1434</v>
      </c>
      <c r="G488" s="3" t="str">
        <f aca="false">CONCATENATE(C488, "_",F488)</f>
        <v>NLA_2021_007_118</v>
      </c>
      <c r="H488" s="3" t="s">
        <v>36</v>
      </c>
      <c r="I488" s="31" t="n">
        <v>7223</v>
      </c>
      <c r="J488" s="7" t="s">
        <v>38</v>
      </c>
      <c r="K488" s="4" t="s">
        <v>1401</v>
      </c>
      <c r="L488" s="9" t="s">
        <v>1402</v>
      </c>
      <c r="M488" s="3" t="s">
        <v>315</v>
      </c>
      <c r="N488" s="3" t="s">
        <v>1403</v>
      </c>
      <c r="O488" s="3" t="s">
        <v>1404</v>
      </c>
      <c r="P488" s="3"/>
      <c r="Q488" s="3" t="s">
        <v>1405</v>
      </c>
      <c r="R488" s="3" t="s">
        <v>40</v>
      </c>
      <c r="S488" s="3" t="n">
        <v>10</v>
      </c>
      <c r="T488" s="0" t="n">
        <v>6</v>
      </c>
      <c r="U488" s="0" t="s">
        <v>1406</v>
      </c>
      <c r="V488" s="3" t="s">
        <v>45</v>
      </c>
      <c r="W488" s="3" t="s">
        <v>1407</v>
      </c>
      <c r="X488" s="0" t="n">
        <v>5500</v>
      </c>
      <c r="Y488" s="3" t="s">
        <v>1408</v>
      </c>
      <c r="Z488" s="13" t="str">
        <f aca="true" t="array" ref="Z488:Z488">LEFT(Y488,LOOKUP(2^15,FIND(".",Y488,ROW(INDIRECT("1:"&amp;LEN(Y488)))))-1)</f>
        <v>NB_2021_023 - 07062021 - 1</v>
      </c>
      <c r="AA488" s="3" t="s">
        <v>1409</v>
      </c>
      <c r="AB488" s="13" t="str">
        <f aca="true" t="array" ref="AB488:AB488">LEFT(AA488,LOOKUP(2^15,FIND(".",AA488,ROW(INDIRECT("1:"&amp;LEN(AA488)))))-1)</f>
        <v>NB_2021_023 - 07062021 - 2</v>
      </c>
      <c r="AC488" s="3" t="str">
        <f aca="false">CONCATENATE(Z488, "-",F488, ".mzML")</f>
        <v>NB_2021_023 - 07062021 - 1-118.mzML</v>
      </c>
      <c r="AD488" s="3" t="str">
        <f aca="false">CONCATENATE(AB488, "-",F488, ".mzML")</f>
        <v>NB_2021_023 - 07062021 - 2-118.mzML</v>
      </c>
    </row>
    <row r="489" customFormat="false" ht="16.4" hidden="true" customHeight="false" outlineLevel="0" collapsed="false">
      <c r="A489" s="2" t="s">
        <v>30</v>
      </c>
      <c r="B489" s="2" t="s">
        <v>31</v>
      </c>
      <c r="C489" s="0" t="s">
        <v>1368</v>
      </c>
      <c r="D489" s="0" t="s">
        <v>1369</v>
      </c>
      <c r="E489" s="0" t="s">
        <v>34</v>
      </c>
      <c r="F489" s="0" t="s">
        <v>1434</v>
      </c>
      <c r="G489" s="0" t="s">
        <v>1435</v>
      </c>
      <c r="H489" s="0" t="s">
        <v>36</v>
      </c>
      <c r="I489" s="3" t="s">
        <v>1436</v>
      </c>
      <c r="J489" s="3" t="s">
        <v>38</v>
      </c>
      <c r="K489" s="3" t="s">
        <v>38</v>
      </c>
      <c r="L489" s="9" t="s">
        <v>39</v>
      </c>
      <c r="M489" s="3" t="s">
        <v>40</v>
      </c>
      <c r="N489" s="3" t="s">
        <v>41</v>
      </c>
      <c r="O489" s="3" t="s">
        <v>42</v>
      </c>
      <c r="P489" s="3" t="s">
        <v>40</v>
      </c>
      <c r="Q489" s="3" t="s">
        <v>40</v>
      </c>
      <c r="R489" s="3" t="s">
        <v>43</v>
      </c>
      <c r="S489" s="3" t="s">
        <v>40</v>
      </c>
      <c r="T489" s="3" t="n">
        <v>1</v>
      </c>
      <c r="U489" s="0" t="s">
        <v>1197</v>
      </c>
      <c r="V489" s="3" t="s">
        <v>45</v>
      </c>
      <c r="W489" s="0" t="n">
        <v>5500</v>
      </c>
      <c r="X489" s="0" t="s">
        <v>1373</v>
      </c>
      <c r="Y489" s="0" t="s">
        <v>1374</v>
      </c>
      <c r="Z489" s="0" t="s">
        <v>1387</v>
      </c>
      <c r="AA489" s="0" t="s">
        <v>1375</v>
      </c>
      <c r="AB489" s="0" t="s">
        <v>1376</v>
      </c>
      <c r="AC489" s="0" t="s">
        <v>1437</v>
      </c>
      <c r="AD489" s="0" t="s">
        <v>1438</v>
      </c>
    </row>
    <row r="490" customFormat="false" ht="17.9" hidden="true" customHeight="false" outlineLevel="0" collapsed="false">
      <c r="A490" s="2" t="s">
        <v>1395</v>
      </c>
      <c r="B490" s="2" t="s">
        <v>1396</v>
      </c>
      <c r="C490" s="3" t="s">
        <v>1397</v>
      </c>
      <c r="D490" s="4" t="s">
        <v>1398</v>
      </c>
      <c r="E490" s="3" t="s">
        <v>1399</v>
      </c>
      <c r="F490" s="12" t="s">
        <v>1439</v>
      </c>
      <c r="G490" s="3" t="str">
        <f aca="false">CONCATENATE(C490, "_",F490)</f>
        <v>NLA_2021_007_119</v>
      </c>
      <c r="H490" s="3" t="s">
        <v>36</v>
      </c>
      <c r="I490" s="31" t="n">
        <v>7224</v>
      </c>
      <c r="J490" s="7" t="s">
        <v>38</v>
      </c>
      <c r="K490" s="4" t="s">
        <v>1401</v>
      </c>
      <c r="L490" s="9" t="s">
        <v>1402</v>
      </c>
      <c r="M490" s="3" t="s">
        <v>315</v>
      </c>
      <c r="N490" s="3" t="s">
        <v>1403</v>
      </c>
      <c r="O490" s="3" t="s">
        <v>1404</v>
      </c>
      <c r="P490" s="3"/>
      <c r="Q490" s="3" t="s">
        <v>1405</v>
      </c>
      <c r="R490" s="3" t="s">
        <v>40</v>
      </c>
      <c r="S490" s="3" t="n">
        <v>10</v>
      </c>
      <c r="T490" s="0" t="n">
        <v>7</v>
      </c>
      <c r="U490" s="0" t="s">
        <v>1406</v>
      </c>
      <c r="V490" s="3" t="s">
        <v>45</v>
      </c>
      <c r="W490" s="3" t="s">
        <v>1407</v>
      </c>
      <c r="X490" s="0" t="n">
        <v>5500</v>
      </c>
      <c r="Y490" s="3" t="s">
        <v>1408</v>
      </c>
      <c r="Z490" s="13" t="str">
        <f aca="true" t="array" ref="Z490:Z490">LEFT(Y490,LOOKUP(2^15,FIND(".",Y490,ROW(INDIRECT("1:"&amp;LEN(Y490)))))-1)</f>
        <v>NB_2021_023 - 07062021 - 1</v>
      </c>
      <c r="AA490" s="3" t="s">
        <v>1409</v>
      </c>
      <c r="AB490" s="13" t="str">
        <f aca="true" t="array" ref="AB490:AB490">LEFT(AA490,LOOKUP(2^15,FIND(".",AA490,ROW(INDIRECT("1:"&amp;LEN(AA490)))))-1)</f>
        <v>NB_2021_023 - 07062021 - 2</v>
      </c>
      <c r="AC490" s="3" t="str">
        <f aca="false">CONCATENATE(Z490, "-",F490, ".mzML")</f>
        <v>NB_2021_023 - 07062021 - 1-119.mzML</v>
      </c>
      <c r="AD490" s="3" t="str">
        <f aca="false">CONCATENATE(AB490, "-",F490, ".mzML")</f>
        <v>NB_2021_023 - 07062021 - 2-119.mzML</v>
      </c>
    </row>
    <row r="491" customFormat="false" ht="16.4" hidden="true" customHeight="false" outlineLevel="0" collapsed="false">
      <c r="A491" s="2" t="s">
        <v>30</v>
      </c>
      <c r="B491" s="2" t="s">
        <v>31</v>
      </c>
      <c r="C491" s="0" t="s">
        <v>1368</v>
      </c>
      <c r="D491" s="0" t="s">
        <v>1369</v>
      </c>
      <c r="E491" s="0" t="s">
        <v>34</v>
      </c>
      <c r="F491" s="0" t="s">
        <v>1439</v>
      </c>
      <c r="G491" s="0" t="s">
        <v>1440</v>
      </c>
      <c r="H491" s="0" t="s">
        <v>36</v>
      </c>
      <c r="I491" s="3" t="s">
        <v>1441</v>
      </c>
      <c r="J491" s="3" t="s">
        <v>38</v>
      </c>
      <c r="K491" s="3" t="s">
        <v>38</v>
      </c>
      <c r="L491" s="9" t="s">
        <v>39</v>
      </c>
      <c r="M491" s="3" t="s">
        <v>40</v>
      </c>
      <c r="N491" s="3" t="s">
        <v>41</v>
      </c>
      <c r="O491" s="3" t="s">
        <v>42</v>
      </c>
      <c r="P491" s="3" t="s">
        <v>40</v>
      </c>
      <c r="Q491" s="3" t="s">
        <v>40</v>
      </c>
      <c r="R491" s="3" t="s">
        <v>43</v>
      </c>
      <c r="S491" s="3" t="s">
        <v>40</v>
      </c>
      <c r="T491" s="3" t="n">
        <v>1</v>
      </c>
      <c r="U491" s="0" t="s">
        <v>1225</v>
      </c>
      <c r="V491" s="3" t="s">
        <v>45</v>
      </c>
      <c r="W491" s="0" t="n">
        <v>5500</v>
      </c>
      <c r="X491" s="0" t="s">
        <v>1373</v>
      </c>
      <c r="Y491" s="0" t="s">
        <v>1374</v>
      </c>
      <c r="Z491" s="0" t="s">
        <v>1387</v>
      </c>
      <c r="AA491" s="0" t="s">
        <v>1375</v>
      </c>
      <c r="AB491" s="0" t="s">
        <v>1376</v>
      </c>
      <c r="AC491" s="0" t="s">
        <v>1442</v>
      </c>
      <c r="AD491" s="0" t="s">
        <v>1443</v>
      </c>
    </row>
    <row r="492" customFormat="false" ht="17.9" hidden="true" customHeight="false" outlineLevel="0" collapsed="false">
      <c r="A492" s="2" t="s">
        <v>1395</v>
      </c>
      <c r="B492" s="2" t="s">
        <v>1396</v>
      </c>
      <c r="C492" s="3" t="s">
        <v>1397</v>
      </c>
      <c r="D492" s="4" t="s">
        <v>1398</v>
      </c>
      <c r="E492" s="3" t="s">
        <v>1399</v>
      </c>
      <c r="F492" s="12" t="s">
        <v>1444</v>
      </c>
      <c r="G492" s="3" t="str">
        <f aca="false">CONCATENATE(C492, "_",F492)</f>
        <v>NLA_2021_007_120</v>
      </c>
      <c r="H492" s="3" t="s">
        <v>36</v>
      </c>
      <c r="I492" s="31" t="n">
        <v>7225</v>
      </c>
      <c r="J492" s="7" t="s">
        <v>38</v>
      </c>
      <c r="K492" s="4" t="s">
        <v>1401</v>
      </c>
      <c r="L492" s="9" t="s">
        <v>1402</v>
      </c>
      <c r="M492" s="3" t="s">
        <v>315</v>
      </c>
      <c r="N492" s="3" t="s">
        <v>1403</v>
      </c>
      <c r="O492" s="3" t="s">
        <v>1404</v>
      </c>
      <c r="P492" s="3"/>
      <c r="Q492" s="3" t="s">
        <v>1405</v>
      </c>
      <c r="R492" s="3" t="s">
        <v>40</v>
      </c>
      <c r="S492" s="3" t="n">
        <v>10</v>
      </c>
      <c r="T492" s="0" t="n">
        <v>8</v>
      </c>
      <c r="U492" s="0" t="s">
        <v>1406</v>
      </c>
      <c r="V492" s="3" t="s">
        <v>45</v>
      </c>
      <c r="W492" s="3" t="s">
        <v>1407</v>
      </c>
      <c r="X492" s="0" t="n">
        <v>5500</v>
      </c>
      <c r="Y492" s="3" t="s">
        <v>1408</v>
      </c>
      <c r="Z492" s="13" t="str">
        <f aca="true" t="array" ref="Z492:Z492">LEFT(Y492,LOOKUP(2^15,FIND(".",Y492,ROW(INDIRECT("1:"&amp;LEN(Y492)))))-1)</f>
        <v>NB_2021_023 - 07062021 - 1</v>
      </c>
      <c r="AA492" s="3" t="s">
        <v>1409</v>
      </c>
      <c r="AB492" s="13" t="str">
        <f aca="true" t="array" ref="AB492:AB492">LEFT(AA492,LOOKUP(2^15,FIND(".",AA492,ROW(INDIRECT("1:"&amp;LEN(AA492)))))-1)</f>
        <v>NB_2021_023 - 07062021 - 2</v>
      </c>
      <c r="AC492" s="3" t="str">
        <f aca="false">CONCATENATE(Z492, "-",F492, ".mzML")</f>
        <v>NB_2021_023 - 07062021 - 1-120.mzML</v>
      </c>
      <c r="AD492" s="3" t="str">
        <f aca="false">CONCATENATE(AB492, "-",F492, ".mzML")</f>
        <v>NB_2021_023 - 07062021 - 2-120.mzML</v>
      </c>
    </row>
    <row r="493" customFormat="false" ht="16.4" hidden="true" customHeight="false" outlineLevel="0" collapsed="false">
      <c r="A493" s="2" t="s">
        <v>58</v>
      </c>
      <c r="B493" s="2" t="s">
        <v>59</v>
      </c>
      <c r="C493" s="0" t="s">
        <v>1368</v>
      </c>
      <c r="D493" s="0" t="s">
        <v>1369</v>
      </c>
      <c r="E493" s="0" t="s">
        <v>34</v>
      </c>
      <c r="F493" s="0" t="s">
        <v>1444</v>
      </c>
      <c r="G493" s="0" t="s">
        <v>1445</v>
      </c>
      <c r="H493" s="3" t="s">
        <v>36</v>
      </c>
      <c r="I493" s="14" t="s">
        <v>1446</v>
      </c>
      <c r="J493" s="3" t="s">
        <v>38</v>
      </c>
      <c r="K493" s="3" t="s">
        <v>38</v>
      </c>
      <c r="L493" s="9" t="s">
        <v>39</v>
      </c>
      <c r="M493" s="3" t="s">
        <v>40</v>
      </c>
      <c r="N493" s="3" t="s">
        <v>41</v>
      </c>
      <c r="O493" s="3" t="s">
        <v>62</v>
      </c>
      <c r="P493" s="3" t="s">
        <v>40</v>
      </c>
      <c r="Q493" s="3" t="s">
        <v>40</v>
      </c>
      <c r="R493" s="3" t="s">
        <v>43</v>
      </c>
      <c r="S493" s="3" t="s">
        <v>40</v>
      </c>
      <c r="T493" s="0" t="n">
        <v>1</v>
      </c>
      <c r="U493" s="15" t="s">
        <v>44</v>
      </c>
      <c r="V493" s="3" t="s">
        <v>45</v>
      </c>
      <c r="W493" s="0" t="n">
        <v>5500</v>
      </c>
      <c r="X493" s="0" t="s">
        <v>1373</v>
      </c>
      <c r="Y493" s="0" t="s">
        <v>1374</v>
      </c>
      <c r="Z493" s="0" t="s">
        <v>1387</v>
      </c>
      <c r="AA493" s="0" t="s">
        <v>1375</v>
      </c>
      <c r="AB493" s="0" t="s">
        <v>1376</v>
      </c>
      <c r="AC493" s="0" t="s">
        <v>1447</v>
      </c>
      <c r="AD493" s="0" t="s">
        <v>1448</v>
      </c>
    </row>
    <row r="494" customFormat="false" ht="17.9" hidden="true" customHeight="false" outlineLevel="0" collapsed="false">
      <c r="A494" s="2" t="s">
        <v>1395</v>
      </c>
      <c r="B494" s="2" t="s">
        <v>1396</v>
      </c>
      <c r="C494" s="3" t="s">
        <v>1397</v>
      </c>
      <c r="D494" s="4" t="s">
        <v>1398</v>
      </c>
      <c r="E494" s="3" t="s">
        <v>1399</v>
      </c>
      <c r="F494" s="12" t="s">
        <v>1449</v>
      </c>
      <c r="G494" s="3" t="str">
        <f aca="false">CONCATENATE(C494, "_",F494)</f>
        <v>NLA_2021_007_121</v>
      </c>
      <c r="H494" s="3" t="s">
        <v>69</v>
      </c>
      <c r="I494" s="31" t="n">
        <v>7277</v>
      </c>
      <c r="J494" s="7" t="s">
        <v>38</v>
      </c>
      <c r="K494" s="4" t="s">
        <v>1401</v>
      </c>
      <c r="L494" s="9" t="s">
        <v>1402</v>
      </c>
      <c r="M494" s="3" t="s">
        <v>431</v>
      </c>
      <c r="N494" s="3" t="s">
        <v>1403</v>
      </c>
      <c r="O494" s="3" t="s">
        <v>1450</v>
      </c>
      <c r="P494" s="3"/>
      <c r="Q494" s="3" t="s">
        <v>1405</v>
      </c>
      <c r="R494" s="3" t="s">
        <v>40</v>
      </c>
      <c r="S494" s="3" t="n">
        <v>10</v>
      </c>
      <c r="T494" s="0" t="n">
        <v>1</v>
      </c>
      <c r="U494" s="0" t="s">
        <v>1406</v>
      </c>
      <c r="V494" s="3" t="s">
        <v>45</v>
      </c>
      <c r="W494" s="3" t="s">
        <v>1407</v>
      </c>
      <c r="X494" s="0" t="n">
        <v>5500</v>
      </c>
      <c r="Y494" s="3" t="s">
        <v>1408</v>
      </c>
      <c r="Z494" s="13" t="str">
        <f aca="true" t="array" ref="Z494:Z494">LEFT(Y494,LOOKUP(2^15,FIND(".",Y494,ROW(INDIRECT("1:"&amp;LEN(Y494)))))-1)</f>
        <v>NB_2021_023 - 07062021 - 1</v>
      </c>
      <c r="AA494" s="3" t="s">
        <v>1409</v>
      </c>
      <c r="AB494" s="13" t="str">
        <f aca="true" t="array" ref="AB494:AB494">LEFT(AA494,LOOKUP(2^15,FIND(".",AA494,ROW(INDIRECT("1:"&amp;LEN(AA494)))))-1)</f>
        <v>NB_2021_023 - 07062021 - 2</v>
      </c>
      <c r="AC494" s="3" t="str">
        <f aca="false">CONCATENATE(Z494, "-",F494, ".mzML")</f>
        <v>NB_2021_023 - 07062021 - 1-121.mzML</v>
      </c>
      <c r="AD494" s="3" t="str">
        <f aca="false">CONCATENATE(AB494, "-",F494, ".mzML")</f>
        <v>NB_2021_023 - 07062021 - 2-121.mzML</v>
      </c>
    </row>
    <row r="495" customFormat="false" ht="16.4" hidden="true" customHeight="false" outlineLevel="0" collapsed="false">
      <c r="A495" s="2" t="s">
        <v>58</v>
      </c>
      <c r="B495" s="2" t="s">
        <v>59</v>
      </c>
      <c r="C495" s="0" t="s">
        <v>1368</v>
      </c>
      <c r="D495" s="0" t="s">
        <v>1369</v>
      </c>
      <c r="E495" s="0" t="s">
        <v>34</v>
      </c>
      <c r="F495" s="0" t="s">
        <v>1449</v>
      </c>
      <c r="G495" s="0" t="s">
        <v>1451</v>
      </c>
      <c r="H495" s="3" t="s">
        <v>36</v>
      </c>
      <c r="I495" s="14" t="s">
        <v>1452</v>
      </c>
      <c r="J495" s="3" t="s">
        <v>38</v>
      </c>
      <c r="K495" s="3" t="s">
        <v>38</v>
      </c>
      <c r="L495" s="9" t="s">
        <v>39</v>
      </c>
      <c r="M495" s="3" t="s">
        <v>40</v>
      </c>
      <c r="N495" s="3" t="s">
        <v>41</v>
      </c>
      <c r="O495" s="3" t="s">
        <v>62</v>
      </c>
      <c r="P495" s="3" t="s">
        <v>40</v>
      </c>
      <c r="Q495" s="3" t="s">
        <v>40</v>
      </c>
      <c r="R495" s="3" t="s">
        <v>43</v>
      </c>
      <c r="S495" s="3" t="s">
        <v>40</v>
      </c>
      <c r="T495" s="3" t="n">
        <v>1</v>
      </c>
      <c r="U495" s="3" t="s">
        <v>1231</v>
      </c>
      <c r="V495" s="3" t="s">
        <v>45</v>
      </c>
      <c r="W495" s="0" t="n">
        <v>5500</v>
      </c>
      <c r="X495" s="0" t="s">
        <v>1373</v>
      </c>
      <c r="Y495" s="0" t="s">
        <v>1374</v>
      </c>
      <c r="Z495" s="0" t="s">
        <v>1387</v>
      </c>
      <c r="AA495" s="0" t="s">
        <v>1375</v>
      </c>
      <c r="AB495" s="0" t="s">
        <v>1376</v>
      </c>
      <c r="AC495" s="0" t="s">
        <v>1453</v>
      </c>
      <c r="AD495" s="0" t="s">
        <v>1454</v>
      </c>
    </row>
    <row r="496" customFormat="false" ht="17.9" hidden="true" customHeight="false" outlineLevel="0" collapsed="false">
      <c r="A496" s="2" t="s">
        <v>1395</v>
      </c>
      <c r="B496" s="2" t="s">
        <v>1396</v>
      </c>
      <c r="C496" s="3" t="s">
        <v>1397</v>
      </c>
      <c r="D496" s="4" t="s">
        <v>1398</v>
      </c>
      <c r="E496" s="3" t="s">
        <v>1399</v>
      </c>
      <c r="F496" s="12" t="s">
        <v>1455</v>
      </c>
      <c r="G496" s="3" t="str">
        <f aca="false">CONCATENATE(C496, "_",F496)</f>
        <v>NLA_2021_007_122</v>
      </c>
      <c r="H496" s="3" t="s">
        <v>69</v>
      </c>
      <c r="I496" s="31" t="n">
        <v>7278</v>
      </c>
      <c r="J496" s="7" t="s">
        <v>38</v>
      </c>
      <c r="K496" s="4" t="s">
        <v>1401</v>
      </c>
      <c r="L496" s="9" t="s">
        <v>1402</v>
      </c>
      <c r="M496" s="3" t="s">
        <v>431</v>
      </c>
      <c r="N496" s="3" t="s">
        <v>1403</v>
      </c>
      <c r="O496" s="3" t="s">
        <v>1450</v>
      </c>
      <c r="P496" s="3"/>
      <c r="Q496" s="3" t="s">
        <v>1405</v>
      </c>
      <c r="R496" s="3" t="s">
        <v>40</v>
      </c>
      <c r="S496" s="3" t="n">
        <v>10</v>
      </c>
      <c r="T496" s="0" t="n">
        <v>2</v>
      </c>
      <c r="U496" s="0" t="s">
        <v>1406</v>
      </c>
      <c r="V496" s="3" t="s">
        <v>45</v>
      </c>
      <c r="W496" s="3" t="s">
        <v>1407</v>
      </c>
      <c r="X496" s="0" t="n">
        <v>5500</v>
      </c>
      <c r="Y496" s="3" t="s">
        <v>1408</v>
      </c>
      <c r="Z496" s="13" t="str">
        <f aca="true" t="array" ref="Z496:Z496">LEFT(Y496,LOOKUP(2^15,FIND(".",Y496,ROW(INDIRECT("1:"&amp;LEN(Y496)))))-1)</f>
        <v>NB_2021_023 - 07062021 - 1</v>
      </c>
      <c r="AA496" s="3" t="s">
        <v>1409</v>
      </c>
      <c r="AB496" s="13" t="str">
        <f aca="true" t="array" ref="AB496:AB496">LEFT(AA496,LOOKUP(2^15,FIND(".",AA496,ROW(INDIRECT("1:"&amp;LEN(AA496)))))-1)</f>
        <v>NB_2021_023 - 07062021 - 2</v>
      </c>
      <c r="AC496" s="3" t="str">
        <f aca="false">CONCATENATE(Z496, "-",F496, ".mzML")</f>
        <v>NB_2021_023 - 07062021 - 1-122.mzML</v>
      </c>
      <c r="AD496" s="3" t="str">
        <f aca="false">CONCATENATE(AB496, "-",F496, ".mzML")</f>
        <v>NB_2021_023 - 07062021 - 2-122.mzML</v>
      </c>
    </row>
    <row r="497" customFormat="false" ht="16.4" hidden="true" customHeight="false" outlineLevel="0" collapsed="false">
      <c r="A497" s="2" t="s">
        <v>66</v>
      </c>
      <c r="B497" s="2" t="s">
        <v>67</v>
      </c>
      <c r="C497" s="0" t="s">
        <v>1368</v>
      </c>
      <c r="D497" s="0" t="s">
        <v>1369</v>
      </c>
      <c r="E497" s="0" t="s">
        <v>34</v>
      </c>
      <c r="F497" s="0" t="s">
        <v>1455</v>
      </c>
      <c r="G497" s="0" t="s">
        <v>1456</v>
      </c>
      <c r="H497" s="0" t="s">
        <v>36</v>
      </c>
      <c r="I497" s="3" t="s">
        <v>1457</v>
      </c>
      <c r="J497" s="3" t="s">
        <v>38</v>
      </c>
      <c r="K497" s="3" t="s">
        <v>38</v>
      </c>
      <c r="L497" s="9" t="s">
        <v>39</v>
      </c>
      <c r="M497" s="3" t="s">
        <v>40</v>
      </c>
      <c r="N497" s="3" t="s">
        <v>41</v>
      </c>
      <c r="O497" s="3" t="s">
        <v>72</v>
      </c>
      <c r="P497" s="3" t="s">
        <v>40</v>
      </c>
      <c r="Q497" s="3" t="s">
        <v>40</v>
      </c>
      <c r="R497" s="3" t="s">
        <v>43</v>
      </c>
      <c r="S497" s="3" t="s">
        <v>40</v>
      </c>
      <c r="T497" s="3" t="n">
        <v>1</v>
      </c>
      <c r="U497" s="0" t="s">
        <v>1115</v>
      </c>
      <c r="V497" s="3" t="s">
        <v>45</v>
      </c>
      <c r="W497" s="0" t="n">
        <v>5500</v>
      </c>
      <c r="X497" s="0" t="s">
        <v>1373</v>
      </c>
      <c r="Y497" s="0" t="s">
        <v>1374</v>
      </c>
      <c r="Z497" s="0" t="s">
        <v>1387</v>
      </c>
      <c r="AA497" s="0" t="s">
        <v>1375</v>
      </c>
      <c r="AB497" s="0" t="s">
        <v>1376</v>
      </c>
      <c r="AC497" s="0" t="s">
        <v>1458</v>
      </c>
      <c r="AD497" s="0" t="s">
        <v>1459</v>
      </c>
    </row>
    <row r="498" customFormat="false" ht="17.9" hidden="true" customHeight="false" outlineLevel="0" collapsed="false">
      <c r="A498" s="2" t="s">
        <v>1395</v>
      </c>
      <c r="B498" s="2" t="s">
        <v>1396</v>
      </c>
      <c r="C498" s="3" t="s">
        <v>1397</v>
      </c>
      <c r="D498" s="4" t="s">
        <v>1398</v>
      </c>
      <c r="E498" s="3" t="s">
        <v>1399</v>
      </c>
      <c r="F498" s="12" t="s">
        <v>1460</v>
      </c>
      <c r="G498" s="3" t="str">
        <f aca="false">CONCATENATE(C498, "_",F498)</f>
        <v>NLA_2021_007_123</v>
      </c>
      <c r="H498" s="3" t="s">
        <v>69</v>
      </c>
      <c r="I498" s="31" t="n">
        <v>7279</v>
      </c>
      <c r="J498" s="7" t="s">
        <v>38</v>
      </c>
      <c r="K498" s="4" t="s">
        <v>1401</v>
      </c>
      <c r="L498" s="9" t="s">
        <v>1402</v>
      </c>
      <c r="M498" s="3" t="s">
        <v>431</v>
      </c>
      <c r="N498" s="3" t="s">
        <v>1403</v>
      </c>
      <c r="O498" s="3" t="s">
        <v>1450</v>
      </c>
      <c r="P498" s="3"/>
      <c r="Q498" s="3" t="s">
        <v>1405</v>
      </c>
      <c r="R498" s="3" t="s">
        <v>40</v>
      </c>
      <c r="S498" s="3" t="n">
        <v>10</v>
      </c>
      <c r="T498" s="0" t="n">
        <v>3</v>
      </c>
      <c r="U498" s="0" t="s">
        <v>1406</v>
      </c>
      <c r="V498" s="3" t="s">
        <v>45</v>
      </c>
      <c r="W498" s="3" t="s">
        <v>1407</v>
      </c>
      <c r="X498" s="0" t="n">
        <v>5500</v>
      </c>
      <c r="Y498" s="3" t="s">
        <v>1408</v>
      </c>
      <c r="Z498" s="13" t="str">
        <f aca="true" t="array" ref="Z498:Z498">LEFT(Y498,LOOKUP(2^15,FIND(".",Y498,ROW(INDIRECT("1:"&amp;LEN(Y498)))))-1)</f>
        <v>NB_2021_023 - 07062021 - 1</v>
      </c>
      <c r="AA498" s="3" t="s">
        <v>1409</v>
      </c>
      <c r="AB498" s="13" t="str">
        <f aca="true" t="array" ref="AB498:AB498">LEFT(AA498,LOOKUP(2^15,FIND(".",AA498,ROW(INDIRECT("1:"&amp;LEN(AA498)))))-1)</f>
        <v>NB_2021_023 - 07062021 - 2</v>
      </c>
      <c r="AC498" s="3" t="str">
        <f aca="false">CONCATENATE(Z498, "-",F498, ".mzML")</f>
        <v>NB_2021_023 - 07062021 - 1-123.mzML</v>
      </c>
      <c r="AD498" s="3" t="str">
        <f aca="false">CONCATENATE(AB498, "-",F498, ".mzML")</f>
        <v>NB_2021_023 - 07062021 - 2-123.mzML</v>
      </c>
    </row>
    <row r="499" customFormat="false" ht="16.4" hidden="true" customHeight="false" outlineLevel="0" collapsed="false">
      <c r="A499" s="2" t="s">
        <v>58</v>
      </c>
      <c r="B499" s="2" t="s">
        <v>59</v>
      </c>
      <c r="C499" s="0" t="s">
        <v>1368</v>
      </c>
      <c r="D499" s="0" t="s">
        <v>1369</v>
      </c>
      <c r="E499" s="0" t="s">
        <v>34</v>
      </c>
      <c r="F499" s="0" t="s">
        <v>1460</v>
      </c>
      <c r="G499" s="0" t="s">
        <v>1461</v>
      </c>
      <c r="H499" s="0" t="s">
        <v>36</v>
      </c>
      <c r="I499" s="3" t="s">
        <v>1462</v>
      </c>
      <c r="J499" s="3" t="s">
        <v>38</v>
      </c>
      <c r="K499" s="3" t="s">
        <v>38</v>
      </c>
      <c r="L499" s="9" t="s">
        <v>39</v>
      </c>
      <c r="M499" s="3" t="s">
        <v>40</v>
      </c>
      <c r="N499" s="3" t="s">
        <v>41</v>
      </c>
      <c r="O499" s="3" t="s">
        <v>62</v>
      </c>
      <c r="P499" s="3" t="s">
        <v>40</v>
      </c>
      <c r="Q499" s="3" t="s">
        <v>40</v>
      </c>
      <c r="R499" s="3" t="s">
        <v>43</v>
      </c>
      <c r="S499" s="3" t="s">
        <v>40</v>
      </c>
      <c r="T499" s="3" t="n">
        <v>1</v>
      </c>
      <c r="U499" s="0" t="s">
        <v>94</v>
      </c>
      <c r="V499" s="3" t="s">
        <v>45</v>
      </c>
      <c r="W499" s="0" t="n">
        <v>5500</v>
      </c>
      <c r="X499" s="0" t="s">
        <v>1373</v>
      </c>
      <c r="Y499" s="0" t="s">
        <v>1374</v>
      </c>
      <c r="Z499" s="0" t="s">
        <v>1387</v>
      </c>
      <c r="AA499" s="0" t="s">
        <v>1375</v>
      </c>
      <c r="AB499" s="0" t="s">
        <v>1376</v>
      </c>
      <c r="AC499" s="0" t="s">
        <v>1463</v>
      </c>
      <c r="AD499" s="0" t="s">
        <v>1464</v>
      </c>
    </row>
    <row r="500" customFormat="false" ht="17.9" hidden="true" customHeight="false" outlineLevel="0" collapsed="false">
      <c r="A500" s="2" t="s">
        <v>1395</v>
      </c>
      <c r="B500" s="2" t="s">
        <v>1396</v>
      </c>
      <c r="C500" s="3" t="s">
        <v>1397</v>
      </c>
      <c r="D500" s="4" t="s">
        <v>1398</v>
      </c>
      <c r="E500" s="3" t="s">
        <v>1399</v>
      </c>
      <c r="F500" s="12" t="s">
        <v>1465</v>
      </c>
      <c r="G500" s="3" t="str">
        <f aca="false">CONCATENATE(C500, "_",F500)</f>
        <v>NLA_2021_007_124</v>
      </c>
      <c r="H500" s="3" t="s">
        <v>69</v>
      </c>
      <c r="I500" s="31" t="n">
        <v>7280</v>
      </c>
      <c r="J500" s="7" t="s">
        <v>38</v>
      </c>
      <c r="K500" s="4" t="s">
        <v>1401</v>
      </c>
      <c r="L500" s="9" t="s">
        <v>1402</v>
      </c>
      <c r="M500" s="3" t="s">
        <v>431</v>
      </c>
      <c r="N500" s="3" t="s">
        <v>1403</v>
      </c>
      <c r="O500" s="3" t="s">
        <v>1450</v>
      </c>
      <c r="P500" s="3"/>
      <c r="Q500" s="3" t="s">
        <v>1405</v>
      </c>
      <c r="R500" s="3" t="s">
        <v>40</v>
      </c>
      <c r="S500" s="3" t="n">
        <v>10</v>
      </c>
      <c r="T500" s="0" t="n">
        <v>4</v>
      </c>
      <c r="U500" s="0" t="s">
        <v>1406</v>
      </c>
      <c r="V500" s="3" t="s">
        <v>45</v>
      </c>
      <c r="W500" s="3" t="s">
        <v>1407</v>
      </c>
      <c r="X500" s="0" t="n">
        <v>5500</v>
      </c>
      <c r="Y500" s="3" t="s">
        <v>1408</v>
      </c>
      <c r="Z500" s="13" t="str">
        <f aca="true" t="array" ref="Z500:Z500">LEFT(Y500,LOOKUP(2^15,FIND(".",Y500,ROW(INDIRECT("1:"&amp;LEN(Y500)))))-1)</f>
        <v>NB_2021_023 - 07062021 - 1</v>
      </c>
      <c r="AA500" s="3" t="s">
        <v>1409</v>
      </c>
      <c r="AB500" s="13" t="str">
        <f aca="true" t="array" ref="AB500:AB500">LEFT(AA500,LOOKUP(2^15,FIND(".",AA500,ROW(INDIRECT("1:"&amp;LEN(AA500)))))-1)</f>
        <v>NB_2021_023 - 07062021 - 2</v>
      </c>
      <c r="AC500" s="3" t="str">
        <f aca="false">CONCATENATE(Z500, "-",F500, ".mzML")</f>
        <v>NB_2021_023 - 07062021 - 1-124.mzML</v>
      </c>
      <c r="AD500" s="3" t="str">
        <f aca="false">CONCATENATE(AB500, "-",F500, ".mzML")</f>
        <v>NB_2021_023 - 07062021 - 2-124.mzML</v>
      </c>
    </row>
    <row r="501" customFormat="false" ht="16.4" hidden="true" customHeight="false" outlineLevel="0" collapsed="false">
      <c r="A501" s="2" t="s">
        <v>30</v>
      </c>
      <c r="B501" s="2" t="s">
        <v>31</v>
      </c>
      <c r="C501" s="0" t="s">
        <v>1368</v>
      </c>
      <c r="D501" s="0" t="s">
        <v>1369</v>
      </c>
      <c r="E501" s="0" t="s">
        <v>34</v>
      </c>
      <c r="F501" s="0" t="s">
        <v>1465</v>
      </c>
      <c r="G501" s="0" t="s">
        <v>1466</v>
      </c>
      <c r="H501" s="0" t="s">
        <v>36</v>
      </c>
      <c r="I501" s="3" t="s">
        <v>1467</v>
      </c>
      <c r="J501" s="3" t="s">
        <v>38</v>
      </c>
      <c r="K501" s="3" t="s">
        <v>38</v>
      </c>
      <c r="L501" s="9" t="s">
        <v>39</v>
      </c>
      <c r="M501" s="3" t="s">
        <v>40</v>
      </c>
      <c r="N501" s="3" t="s">
        <v>41</v>
      </c>
      <c r="O501" s="3" t="s">
        <v>42</v>
      </c>
      <c r="P501" s="3" t="s">
        <v>40</v>
      </c>
      <c r="Q501" s="3" t="s">
        <v>40</v>
      </c>
      <c r="R501" s="3" t="s">
        <v>43</v>
      </c>
      <c r="S501" s="3" t="s">
        <v>40</v>
      </c>
      <c r="T501" s="3" t="n">
        <v>1</v>
      </c>
      <c r="U501" s="0" t="s">
        <v>1237</v>
      </c>
      <c r="V501" s="3" t="s">
        <v>45</v>
      </c>
      <c r="W501" s="0" t="n">
        <v>5500</v>
      </c>
      <c r="X501" s="0" t="s">
        <v>1373</v>
      </c>
      <c r="Y501" s="0" t="s">
        <v>1374</v>
      </c>
      <c r="Z501" s="0" t="s">
        <v>1387</v>
      </c>
      <c r="AA501" s="0" t="s">
        <v>1375</v>
      </c>
      <c r="AB501" s="0" t="s">
        <v>1376</v>
      </c>
      <c r="AC501" s="0" t="s">
        <v>1468</v>
      </c>
      <c r="AD501" s="0" t="s">
        <v>1469</v>
      </c>
    </row>
    <row r="502" customFormat="false" ht="17.9" hidden="true" customHeight="false" outlineLevel="0" collapsed="false">
      <c r="A502" s="2" t="s">
        <v>1395</v>
      </c>
      <c r="B502" s="2" t="s">
        <v>1396</v>
      </c>
      <c r="C502" s="3" t="s">
        <v>1397</v>
      </c>
      <c r="D502" s="4" t="s">
        <v>1398</v>
      </c>
      <c r="E502" s="3" t="s">
        <v>1399</v>
      </c>
      <c r="F502" s="12" t="s">
        <v>1470</v>
      </c>
      <c r="G502" s="3" t="str">
        <f aca="false">CONCATENATE(C502, "_",F502)</f>
        <v>NLA_2021_007_125</v>
      </c>
      <c r="H502" s="3" t="s">
        <v>69</v>
      </c>
      <c r="I502" s="31" t="n">
        <v>7281</v>
      </c>
      <c r="J502" s="7" t="s">
        <v>38</v>
      </c>
      <c r="K502" s="4" t="s">
        <v>1401</v>
      </c>
      <c r="L502" s="9" t="s">
        <v>1402</v>
      </c>
      <c r="M502" s="3" t="s">
        <v>431</v>
      </c>
      <c r="N502" s="3" t="s">
        <v>1403</v>
      </c>
      <c r="O502" s="3" t="s">
        <v>1450</v>
      </c>
      <c r="P502" s="3"/>
      <c r="Q502" s="3" t="s">
        <v>1405</v>
      </c>
      <c r="R502" s="3" t="s">
        <v>40</v>
      </c>
      <c r="S502" s="3" t="n">
        <v>10</v>
      </c>
      <c r="T502" s="0" t="n">
        <v>5</v>
      </c>
      <c r="U502" s="0" t="s">
        <v>1406</v>
      </c>
      <c r="V502" s="3" t="s">
        <v>45</v>
      </c>
      <c r="W502" s="3" t="s">
        <v>1407</v>
      </c>
      <c r="X502" s="0" t="n">
        <v>5500</v>
      </c>
      <c r="Y502" s="3" t="s">
        <v>1408</v>
      </c>
      <c r="Z502" s="13" t="str">
        <f aca="true" t="array" ref="Z502:Z502">LEFT(Y502,LOOKUP(2^15,FIND(".",Y502,ROW(INDIRECT("1:"&amp;LEN(Y502)))))-1)</f>
        <v>NB_2021_023 - 07062021 - 1</v>
      </c>
      <c r="AA502" s="3" t="s">
        <v>1409</v>
      </c>
      <c r="AB502" s="13" t="str">
        <f aca="true" t="array" ref="AB502:AB502">LEFT(AA502,LOOKUP(2^15,FIND(".",AA502,ROW(INDIRECT("1:"&amp;LEN(AA502)))))-1)</f>
        <v>NB_2021_023 - 07062021 - 2</v>
      </c>
      <c r="AC502" s="3" t="str">
        <f aca="false">CONCATENATE(Z502, "-",F502, ".mzML")</f>
        <v>NB_2021_023 - 07062021 - 1-125.mzML</v>
      </c>
      <c r="AD502" s="3" t="str">
        <f aca="false">CONCATENATE(AB502, "-",F502, ".mzML")</f>
        <v>NB_2021_023 - 07062021 - 2-125.mzML</v>
      </c>
    </row>
    <row r="503" customFormat="false" ht="16.4" hidden="true" customHeight="false" outlineLevel="0" collapsed="false">
      <c r="A503" s="2" t="s">
        <v>30</v>
      </c>
      <c r="B503" s="2" t="s">
        <v>31</v>
      </c>
      <c r="C503" s="0" t="s">
        <v>1368</v>
      </c>
      <c r="D503" s="0" t="s">
        <v>1369</v>
      </c>
      <c r="E503" s="0" t="s">
        <v>34</v>
      </c>
      <c r="F503" s="0" t="s">
        <v>1470</v>
      </c>
      <c r="G503" s="0" t="s">
        <v>1471</v>
      </c>
      <c r="H503" s="0" t="s">
        <v>69</v>
      </c>
      <c r="I503" s="3" t="s">
        <v>1472</v>
      </c>
      <c r="J503" s="3" t="s">
        <v>38</v>
      </c>
      <c r="K503" s="3" t="s">
        <v>38</v>
      </c>
      <c r="L503" s="9" t="s">
        <v>39</v>
      </c>
      <c r="M503" s="3" t="s">
        <v>140</v>
      </c>
      <c r="N503" s="3" t="s">
        <v>41</v>
      </c>
      <c r="O503" s="3" t="s">
        <v>42</v>
      </c>
      <c r="P503" s="3" t="s">
        <v>130</v>
      </c>
      <c r="Q503" s="3" t="s">
        <v>40</v>
      </c>
      <c r="R503" s="3" t="s">
        <v>74</v>
      </c>
      <c r="S503" s="3" t="s">
        <v>40</v>
      </c>
      <c r="T503" s="3" t="n">
        <v>1</v>
      </c>
      <c r="U503" s="0" t="s">
        <v>160</v>
      </c>
      <c r="V503" s="3" t="s">
        <v>45</v>
      </c>
      <c r="W503" s="0" t="n">
        <v>5500</v>
      </c>
      <c r="X503" s="0" t="s">
        <v>1373</v>
      </c>
      <c r="Y503" s="0" t="s">
        <v>1374</v>
      </c>
      <c r="Z503" s="0" t="s">
        <v>1387</v>
      </c>
      <c r="AA503" s="0" t="s">
        <v>1375</v>
      </c>
      <c r="AB503" s="0" t="s">
        <v>1376</v>
      </c>
      <c r="AC503" s="0" t="s">
        <v>1473</v>
      </c>
      <c r="AD503" s="0" t="s">
        <v>1474</v>
      </c>
    </row>
    <row r="504" customFormat="false" ht="16.4" hidden="true" customHeight="false" outlineLevel="0" collapsed="false">
      <c r="A504" s="11" t="s">
        <v>78</v>
      </c>
      <c r="B504" s="2" t="s">
        <v>79</v>
      </c>
      <c r="C504" s="3" t="s">
        <v>1368</v>
      </c>
      <c r="D504" s="4" t="s">
        <v>1369</v>
      </c>
      <c r="E504" s="3" t="s">
        <v>34</v>
      </c>
      <c r="F504" s="12" t="s">
        <v>1470</v>
      </c>
      <c r="G504" s="3" t="str">
        <f aca="false">CONCATENATE(C504, "_",F504)</f>
        <v>NLA_2022_017_125</v>
      </c>
      <c r="H504" s="3" t="s">
        <v>69</v>
      </c>
      <c r="I504" s="14" t="s">
        <v>1472</v>
      </c>
      <c r="J504" s="3" t="s">
        <v>38</v>
      </c>
      <c r="K504" s="3" t="s">
        <v>38</v>
      </c>
      <c r="L504" s="9" t="s">
        <v>39</v>
      </c>
      <c r="M504" s="3" t="s">
        <v>140</v>
      </c>
      <c r="N504" s="3" t="s">
        <v>41</v>
      </c>
      <c r="O504" s="3" t="s">
        <v>42</v>
      </c>
      <c r="P504" s="3" t="s">
        <v>130</v>
      </c>
      <c r="Q504" s="3" t="s">
        <v>40</v>
      </c>
      <c r="R504" s="3" t="s">
        <v>74</v>
      </c>
      <c r="S504" s="3" t="s">
        <v>40</v>
      </c>
      <c r="T504" s="0" t="n">
        <v>1</v>
      </c>
      <c r="U504" s="15" t="s">
        <v>160</v>
      </c>
      <c r="V504" s="3" t="s">
        <v>45</v>
      </c>
      <c r="W504" s="0" t="n">
        <v>5500</v>
      </c>
      <c r="X504" s="3" t="s">
        <v>1373</v>
      </c>
      <c r="Y504" s="3" t="s">
        <v>1374</v>
      </c>
      <c r="Z504" s="13" t="str">
        <f aca="true" t="array" ref="Z504:Z504">LEFT(Y504,LOOKUP(2^15,FIND(".",Y504,ROW(INDIRECT("1:"&amp;LEN(Y504)))))-1)</f>
        <v>NB_2022_047 - 07102022 - 1</v>
      </c>
      <c r="AA504" s="3" t="s">
        <v>1375</v>
      </c>
      <c r="AB504" s="13" t="str">
        <f aca="true" t="array" ref="AB504:AB504">LEFT(AA504,LOOKUP(2^15,FIND(".",AA504,ROW(INDIRECT("1:"&amp;LEN(AA504)))))-1)</f>
        <v>NB_2022_047 - 07102022 - 2</v>
      </c>
      <c r="AC504" s="3" t="str">
        <f aca="false">CONCATENATE(Z504, "-",F504, ".mzML")</f>
        <v>NB_2022_047 - 07102022 - 1-125.mzML</v>
      </c>
      <c r="AD504" s="3" t="str">
        <f aca="false">CONCATENATE(AB504, "-",F504, ".mzML")</f>
        <v>NB_2022_047 - 07102022 - 2-125.mzML</v>
      </c>
    </row>
    <row r="505" customFormat="false" ht="17.9" hidden="true" customHeight="false" outlineLevel="0" collapsed="false">
      <c r="A505" s="2" t="s">
        <v>1395</v>
      </c>
      <c r="B505" s="2" t="s">
        <v>1396</v>
      </c>
      <c r="C505" s="3" t="s">
        <v>1397</v>
      </c>
      <c r="D505" s="4" t="s">
        <v>1398</v>
      </c>
      <c r="E505" s="3" t="s">
        <v>1399</v>
      </c>
      <c r="F505" s="12" t="s">
        <v>1475</v>
      </c>
      <c r="G505" s="3" t="str">
        <f aca="false">CONCATENATE(C505, "_",F505)</f>
        <v>NLA_2021_007_126</v>
      </c>
      <c r="H505" s="3" t="s">
        <v>69</v>
      </c>
      <c r="I505" s="31" t="n">
        <v>7273</v>
      </c>
      <c r="J505" s="7" t="s">
        <v>38</v>
      </c>
      <c r="K505" s="4" t="s">
        <v>1401</v>
      </c>
      <c r="L505" s="9" t="s">
        <v>1402</v>
      </c>
      <c r="M505" s="3" t="s">
        <v>431</v>
      </c>
      <c r="N505" s="3" t="s">
        <v>1403</v>
      </c>
      <c r="O505" s="3" t="s">
        <v>1450</v>
      </c>
      <c r="P505" s="3"/>
      <c r="Q505" s="3" t="s">
        <v>1405</v>
      </c>
      <c r="R505" s="3" t="s">
        <v>40</v>
      </c>
      <c r="S505" s="3" t="n">
        <v>10</v>
      </c>
      <c r="T505" s="0" t="n">
        <v>6</v>
      </c>
      <c r="U505" s="0" t="s">
        <v>1406</v>
      </c>
      <c r="V505" s="3" t="s">
        <v>45</v>
      </c>
      <c r="W505" s="3" t="s">
        <v>1407</v>
      </c>
      <c r="X505" s="0" t="n">
        <v>5500</v>
      </c>
      <c r="Y505" s="3" t="s">
        <v>1408</v>
      </c>
      <c r="Z505" s="13" t="str">
        <f aca="true" t="array" ref="Z505:Z505">LEFT(Y505,LOOKUP(2^15,FIND(".",Y505,ROW(INDIRECT("1:"&amp;LEN(Y505)))))-1)</f>
        <v>NB_2021_023 - 07062021 - 1</v>
      </c>
      <c r="AA505" s="3" t="s">
        <v>1409</v>
      </c>
      <c r="AB505" s="13" t="str">
        <f aca="true" t="array" ref="AB505:AB505">LEFT(AA505,LOOKUP(2^15,FIND(".",AA505,ROW(INDIRECT("1:"&amp;LEN(AA505)))))-1)</f>
        <v>NB_2021_023 - 07062021 - 2</v>
      </c>
      <c r="AC505" s="3" t="str">
        <f aca="false">CONCATENATE(Z505, "-",F505, ".mzML")</f>
        <v>NB_2021_023 - 07062021 - 1-126.mzML</v>
      </c>
      <c r="AD505" s="3" t="str">
        <f aca="false">CONCATENATE(AB505, "-",F505, ".mzML")</f>
        <v>NB_2021_023 - 07062021 - 2-126.mzML</v>
      </c>
    </row>
    <row r="506" customFormat="false" ht="16.4" hidden="true" customHeight="false" outlineLevel="0" collapsed="false">
      <c r="A506" s="2" t="s">
        <v>30</v>
      </c>
      <c r="B506" s="2" t="s">
        <v>31</v>
      </c>
      <c r="C506" s="0" t="s">
        <v>1368</v>
      </c>
      <c r="D506" s="0" t="s">
        <v>1369</v>
      </c>
      <c r="E506" s="0" t="s">
        <v>34</v>
      </c>
      <c r="F506" s="0" t="s">
        <v>1475</v>
      </c>
      <c r="G506" s="0" t="s">
        <v>1476</v>
      </c>
      <c r="H506" s="0" t="s">
        <v>69</v>
      </c>
      <c r="I506" s="3" t="s">
        <v>1477</v>
      </c>
      <c r="J506" s="3" t="s">
        <v>38</v>
      </c>
      <c r="K506" s="3" t="s">
        <v>38</v>
      </c>
      <c r="L506" s="9" t="s">
        <v>39</v>
      </c>
      <c r="M506" s="3" t="s">
        <v>682</v>
      </c>
      <c r="N506" s="3" t="s">
        <v>41</v>
      </c>
      <c r="O506" s="3" t="s">
        <v>42</v>
      </c>
      <c r="P506" s="3" t="s">
        <v>130</v>
      </c>
      <c r="Q506" s="3" t="s">
        <v>40</v>
      </c>
      <c r="R506" s="3" t="s">
        <v>74</v>
      </c>
      <c r="S506" s="3" t="s">
        <v>40</v>
      </c>
      <c r="T506" s="3" t="n">
        <v>1</v>
      </c>
      <c r="U506" s="0" t="s">
        <v>1478</v>
      </c>
      <c r="V506" s="3" t="s">
        <v>45</v>
      </c>
      <c r="W506" s="0" t="n">
        <v>5500</v>
      </c>
      <c r="X506" s="0" t="s">
        <v>1373</v>
      </c>
      <c r="Y506" s="0" t="s">
        <v>1374</v>
      </c>
      <c r="Z506" s="0" t="s">
        <v>1387</v>
      </c>
      <c r="AA506" s="0" t="s">
        <v>1375</v>
      </c>
      <c r="AB506" s="0" t="s">
        <v>1376</v>
      </c>
      <c r="AC506" s="0" t="s">
        <v>1479</v>
      </c>
      <c r="AD506" s="0" t="s">
        <v>1480</v>
      </c>
    </row>
    <row r="507" customFormat="false" ht="16.4" hidden="true" customHeight="false" outlineLevel="0" collapsed="false">
      <c r="A507" s="11" t="s">
        <v>78</v>
      </c>
      <c r="B507" s="2" t="s">
        <v>79</v>
      </c>
      <c r="C507" s="3" t="s">
        <v>1368</v>
      </c>
      <c r="D507" s="4" t="s">
        <v>1369</v>
      </c>
      <c r="E507" s="3" t="s">
        <v>34</v>
      </c>
      <c r="F507" s="12" t="s">
        <v>1475</v>
      </c>
      <c r="G507" s="3" t="str">
        <f aca="false">CONCATENATE(C507, "_",F507)</f>
        <v>NLA_2022_017_126</v>
      </c>
      <c r="H507" s="3" t="s">
        <v>69</v>
      </c>
      <c r="I507" s="14" t="s">
        <v>1477</v>
      </c>
      <c r="J507" s="3" t="s">
        <v>38</v>
      </c>
      <c r="K507" s="3" t="s">
        <v>38</v>
      </c>
      <c r="L507" s="9" t="s">
        <v>39</v>
      </c>
      <c r="M507" s="3" t="s">
        <v>682</v>
      </c>
      <c r="N507" s="3" t="s">
        <v>41</v>
      </c>
      <c r="O507" s="3" t="s">
        <v>42</v>
      </c>
      <c r="P507" s="3" t="s">
        <v>130</v>
      </c>
      <c r="Q507" s="3" t="s">
        <v>40</v>
      </c>
      <c r="R507" s="3" t="s">
        <v>74</v>
      </c>
      <c r="S507" s="3" t="s">
        <v>40</v>
      </c>
      <c r="T507" s="3" t="n">
        <v>1</v>
      </c>
      <c r="U507" s="3" t="s">
        <v>1478</v>
      </c>
      <c r="V507" s="3" t="s">
        <v>45</v>
      </c>
      <c r="W507" s="0" t="n">
        <v>5500</v>
      </c>
      <c r="X507" s="3" t="s">
        <v>1373</v>
      </c>
      <c r="Y507" s="3" t="s">
        <v>1374</v>
      </c>
      <c r="Z507" s="13" t="str">
        <f aca="true" t="array" ref="Z507:Z507">LEFT(Y507,LOOKUP(2^15,FIND(".",Y507,ROW(INDIRECT("1:"&amp;LEN(Y507)))))-1)</f>
        <v>NB_2022_047 - 07102022 - 1</v>
      </c>
      <c r="AA507" s="3" t="s">
        <v>1375</v>
      </c>
      <c r="AB507" s="13" t="str">
        <f aca="true" t="array" ref="AB507:AB507">LEFT(AA507,LOOKUP(2^15,FIND(".",AA507,ROW(INDIRECT("1:"&amp;LEN(AA507)))))-1)</f>
        <v>NB_2022_047 - 07102022 - 2</v>
      </c>
      <c r="AC507" s="3" t="str">
        <f aca="false">CONCATENATE(Z507, "-",F507, ".mzML")</f>
        <v>NB_2022_047 - 07102022 - 1-126.mzML</v>
      </c>
      <c r="AD507" s="3" t="str">
        <f aca="false">CONCATENATE(AB507, "-",F507, ".mzML")</f>
        <v>NB_2022_047 - 07102022 - 2-126.mzML</v>
      </c>
    </row>
    <row r="508" customFormat="false" ht="17.9" hidden="true" customHeight="false" outlineLevel="0" collapsed="false">
      <c r="A508" s="2" t="s">
        <v>1395</v>
      </c>
      <c r="B508" s="2" t="s">
        <v>1396</v>
      </c>
      <c r="C508" s="3" t="s">
        <v>1397</v>
      </c>
      <c r="D508" s="4" t="s">
        <v>1398</v>
      </c>
      <c r="E508" s="3" t="s">
        <v>1399</v>
      </c>
      <c r="F508" s="12" t="s">
        <v>1481</v>
      </c>
      <c r="G508" s="3" t="str">
        <f aca="false">CONCATENATE(C508, "_",F508)</f>
        <v>NLA_2021_007_127</v>
      </c>
      <c r="H508" s="3" t="s">
        <v>69</v>
      </c>
      <c r="I508" s="31" t="n">
        <v>7274</v>
      </c>
      <c r="J508" s="7" t="s">
        <v>38</v>
      </c>
      <c r="K508" s="4" t="s">
        <v>1401</v>
      </c>
      <c r="L508" s="9" t="s">
        <v>1402</v>
      </c>
      <c r="M508" s="3" t="s">
        <v>431</v>
      </c>
      <c r="N508" s="3" t="s">
        <v>1403</v>
      </c>
      <c r="O508" s="3" t="s">
        <v>1450</v>
      </c>
      <c r="P508" s="3"/>
      <c r="Q508" s="3" t="s">
        <v>1405</v>
      </c>
      <c r="R508" s="3" t="s">
        <v>40</v>
      </c>
      <c r="S508" s="3" t="n">
        <v>10</v>
      </c>
      <c r="T508" s="0" t="n">
        <v>7</v>
      </c>
      <c r="U508" s="0" t="s">
        <v>1406</v>
      </c>
      <c r="V508" s="3" t="s">
        <v>45</v>
      </c>
      <c r="W508" s="3" t="s">
        <v>1407</v>
      </c>
      <c r="X508" s="0" t="n">
        <v>5500</v>
      </c>
      <c r="Y508" s="3" t="s">
        <v>1408</v>
      </c>
      <c r="Z508" s="13" t="str">
        <f aca="true" t="array" ref="Z508:Z508">LEFT(Y508,LOOKUP(2^15,FIND(".",Y508,ROW(INDIRECT("1:"&amp;LEN(Y508)))))-1)</f>
        <v>NB_2021_023 - 07062021 - 1</v>
      </c>
      <c r="AA508" s="3" t="s">
        <v>1409</v>
      </c>
      <c r="AB508" s="13" t="str">
        <f aca="true" t="array" ref="AB508:AB508">LEFT(AA508,LOOKUP(2^15,FIND(".",AA508,ROW(INDIRECT("1:"&amp;LEN(AA508)))))-1)</f>
        <v>NB_2021_023 - 07062021 - 2</v>
      </c>
      <c r="AC508" s="3" t="str">
        <f aca="false">CONCATENATE(Z508, "-",F508, ".mzML")</f>
        <v>NB_2021_023 - 07062021 - 1-127.mzML</v>
      </c>
      <c r="AD508" s="3" t="str">
        <f aca="false">CONCATENATE(AB508, "-",F508, ".mzML")</f>
        <v>NB_2021_023 - 07062021 - 2-127.mzML</v>
      </c>
    </row>
    <row r="509" customFormat="false" ht="16.4" hidden="true" customHeight="false" outlineLevel="0" collapsed="false">
      <c r="A509" s="2" t="s">
        <v>58</v>
      </c>
      <c r="B509" s="2" t="s">
        <v>59</v>
      </c>
      <c r="C509" s="0" t="s">
        <v>1368</v>
      </c>
      <c r="D509" s="0" t="s">
        <v>1369</v>
      </c>
      <c r="E509" s="0" t="s">
        <v>34</v>
      </c>
      <c r="F509" s="0" t="s">
        <v>1481</v>
      </c>
      <c r="G509" s="0" t="s">
        <v>1482</v>
      </c>
      <c r="H509" s="3" t="s">
        <v>36</v>
      </c>
      <c r="I509" s="14" t="s">
        <v>1483</v>
      </c>
      <c r="J509" s="3" t="s">
        <v>38</v>
      </c>
      <c r="K509" s="3" t="s">
        <v>38</v>
      </c>
      <c r="L509" s="9" t="s">
        <v>39</v>
      </c>
      <c r="M509" s="3" t="s">
        <v>40</v>
      </c>
      <c r="N509" s="3" t="s">
        <v>41</v>
      </c>
      <c r="O509" s="3" t="s">
        <v>62</v>
      </c>
      <c r="P509" s="3" t="s">
        <v>40</v>
      </c>
      <c r="Q509" s="3" t="s">
        <v>40</v>
      </c>
      <c r="R509" s="3" t="s">
        <v>43</v>
      </c>
      <c r="S509" s="3" t="s">
        <v>40</v>
      </c>
      <c r="T509" s="3" t="n">
        <v>1</v>
      </c>
      <c r="U509" s="3" t="s">
        <v>116</v>
      </c>
      <c r="V509" s="3" t="s">
        <v>45</v>
      </c>
      <c r="W509" s="0" t="n">
        <v>5500</v>
      </c>
      <c r="X509" s="0" t="s">
        <v>1373</v>
      </c>
      <c r="Y509" s="0" t="s">
        <v>1374</v>
      </c>
      <c r="Z509" s="0" t="s">
        <v>1387</v>
      </c>
      <c r="AA509" s="0" t="s">
        <v>1375</v>
      </c>
      <c r="AB509" s="0" t="s">
        <v>1376</v>
      </c>
      <c r="AC509" s="0" t="s">
        <v>1484</v>
      </c>
      <c r="AD509" s="0" t="s">
        <v>1485</v>
      </c>
    </row>
    <row r="510" customFormat="false" ht="17.9" hidden="true" customHeight="false" outlineLevel="0" collapsed="false">
      <c r="A510" s="2" t="s">
        <v>1395</v>
      </c>
      <c r="B510" s="2" t="s">
        <v>1396</v>
      </c>
      <c r="C510" s="3" t="s">
        <v>1397</v>
      </c>
      <c r="D510" s="4" t="s">
        <v>1398</v>
      </c>
      <c r="E510" s="3" t="s">
        <v>1399</v>
      </c>
      <c r="F510" s="12" t="s">
        <v>1486</v>
      </c>
      <c r="G510" s="3" t="str">
        <f aca="false">CONCATENATE(C510, "_",F510)</f>
        <v>NLA_2021_007_128</v>
      </c>
      <c r="H510" s="3" t="s">
        <v>69</v>
      </c>
      <c r="I510" s="31" t="n">
        <v>7275</v>
      </c>
      <c r="J510" s="7" t="s">
        <v>38</v>
      </c>
      <c r="K510" s="4" t="s">
        <v>1401</v>
      </c>
      <c r="L510" s="9" t="s">
        <v>1402</v>
      </c>
      <c r="M510" s="3" t="s">
        <v>431</v>
      </c>
      <c r="N510" s="3" t="s">
        <v>1403</v>
      </c>
      <c r="O510" s="3" t="s">
        <v>1450</v>
      </c>
      <c r="P510" s="3"/>
      <c r="Q510" s="3" t="s">
        <v>1405</v>
      </c>
      <c r="R510" s="3" t="s">
        <v>40</v>
      </c>
      <c r="S510" s="3" t="n">
        <v>10</v>
      </c>
      <c r="T510" s="0" t="n">
        <v>8</v>
      </c>
      <c r="U510" s="0" t="s">
        <v>1406</v>
      </c>
      <c r="V510" s="3" t="s">
        <v>45</v>
      </c>
      <c r="W510" s="3" t="s">
        <v>1407</v>
      </c>
      <c r="X510" s="0" t="n">
        <v>5500</v>
      </c>
      <c r="Y510" s="3" t="s">
        <v>1408</v>
      </c>
      <c r="Z510" s="13" t="str">
        <f aca="true" t="array" ref="Z510:Z510">LEFT(Y510,LOOKUP(2^15,FIND(".",Y510,ROW(INDIRECT("1:"&amp;LEN(Y510)))))-1)</f>
        <v>NB_2021_023 - 07062021 - 1</v>
      </c>
      <c r="AA510" s="3" t="s">
        <v>1409</v>
      </c>
      <c r="AB510" s="13" t="str">
        <f aca="true" t="array" ref="AB510:AB510">LEFT(AA510,LOOKUP(2^15,FIND(".",AA510,ROW(INDIRECT("1:"&amp;LEN(AA510)))))-1)</f>
        <v>NB_2021_023 - 07062021 - 2</v>
      </c>
      <c r="AC510" s="3" t="str">
        <f aca="false">CONCATENATE(Z510, "-",F510, ".mzML")</f>
        <v>NB_2021_023 - 07062021 - 1-128.mzML</v>
      </c>
      <c r="AD510" s="3" t="str">
        <f aca="false">CONCATENATE(AB510, "-",F510, ".mzML")</f>
        <v>NB_2021_023 - 07062021 - 2-128.mzML</v>
      </c>
    </row>
    <row r="511" customFormat="false" ht="16.4" hidden="true" customHeight="false" outlineLevel="0" collapsed="false">
      <c r="A511" s="2" t="s">
        <v>30</v>
      </c>
      <c r="B511" s="2" t="s">
        <v>31</v>
      </c>
      <c r="C511" s="0" t="s">
        <v>1368</v>
      </c>
      <c r="D511" s="0" t="s">
        <v>1369</v>
      </c>
      <c r="E511" s="0" t="s">
        <v>34</v>
      </c>
      <c r="F511" s="0" t="s">
        <v>1486</v>
      </c>
      <c r="G511" s="0" t="s">
        <v>1487</v>
      </c>
      <c r="H511" s="0" t="s">
        <v>36</v>
      </c>
      <c r="I511" s="3" t="s">
        <v>1488</v>
      </c>
      <c r="J511" s="3" t="s">
        <v>38</v>
      </c>
      <c r="K511" s="3" t="s">
        <v>38</v>
      </c>
      <c r="L511" s="9" t="s">
        <v>39</v>
      </c>
      <c r="M511" s="3" t="s">
        <v>40</v>
      </c>
      <c r="N511" s="3" t="s">
        <v>41</v>
      </c>
      <c r="O511" s="3" t="s">
        <v>42</v>
      </c>
      <c r="P511" s="3" t="s">
        <v>40</v>
      </c>
      <c r="Q511" s="3" t="s">
        <v>40</v>
      </c>
      <c r="R511" s="3" t="s">
        <v>43</v>
      </c>
      <c r="S511" s="3" t="s">
        <v>40</v>
      </c>
      <c r="T511" s="3" t="n">
        <v>1</v>
      </c>
      <c r="U511" s="0" t="s">
        <v>1253</v>
      </c>
      <c r="V511" s="3" t="s">
        <v>45</v>
      </c>
      <c r="W511" s="0" t="n">
        <v>5500</v>
      </c>
      <c r="X511" s="0" t="s">
        <v>1373</v>
      </c>
      <c r="Y511" s="0" t="s">
        <v>1374</v>
      </c>
      <c r="Z511" s="0" t="s">
        <v>1387</v>
      </c>
      <c r="AA511" s="0" t="s">
        <v>1375</v>
      </c>
      <c r="AB511" s="0" t="s">
        <v>1376</v>
      </c>
      <c r="AC511" s="0" t="s">
        <v>1489</v>
      </c>
      <c r="AD511" s="0" t="s">
        <v>1490</v>
      </c>
    </row>
    <row r="512" customFormat="false" ht="17.9" hidden="true" customHeight="false" outlineLevel="0" collapsed="false">
      <c r="A512" s="2" t="s">
        <v>1491</v>
      </c>
      <c r="B512" s="2" t="s">
        <v>1492</v>
      </c>
      <c r="C512" s="3" t="s">
        <v>1397</v>
      </c>
      <c r="D512" s="4" t="s">
        <v>1398</v>
      </c>
      <c r="E512" s="3" t="s">
        <v>1493</v>
      </c>
      <c r="F512" s="12" t="s">
        <v>1494</v>
      </c>
      <c r="G512" s="3" t="str">
        <f aca="false">CONCATENATE(C512, "_",F512)</f>
        <v>NLA_2021_007_129</v>
      </c>
      <c r="H512" s="3" t="s">
        <v>36</v>
      </c>
      <c r="I512" s="31" t="n">
        <v>7234</v>
      </c>
      <c r="J512" s="7" t="s">
        <v>38</v>
      </c>
      <c r="K512" s="4" t="s">
        <v>1495</v>
      </c>
      <c r="L512" s="9" t="s">
        <v>1402</v>
      </c>
      <c r="M512" s="3" t="s">
        <v>315</v>
      </c>
      <c r="N512" s="3" t="s">
        <v>1403</v>
      </c>
      <c r="O512" s="3" t="s">
        <v>1404</v>
      </c>
      <c r="P512" s="3"/>
      <c r="Q512" s="3" t="s">
        <v>1496</v>
      </c>
      <c r="R512" s="3" t="s">
        <v>40</v>
      </c>
      <c r="S512" s="3" t="n">
        <v>10</v>
      </c>
      <c r="T512" s="0" t="n">
        <v>1</v>
      </c>
      <c r="U512" s="0" t="s">
        <v>1406</v>
      </c>
      <c r="V512" s="3" t="s">
        <v>45</v>
      </c>
      <c r="W512" s="3" t="s">
        <v>1407</v>
      </c>
      <c r="X512" s="0" t="n">
        <v>5500</v>
      </c>
      <c r="Y512" s="3" t="s">
        <v>1408</v>
      </c>
      <c r="Z512" s="13" t="str">
        <f aca="true" t="array" ref="Z512:Z512">LEFT(Y512,LOOKUP(2^15,FIND(".",Y512,ROW(INDIRECT("1:"&amp;LEN(Y512)))))-1)</f>
        <v>NB_2021_023 - 07062021 - 1</v>
      </c>
      <c r="AA512" s="3" t="s">
        <v>1409</v>
      </c>
      <c r="AB512" s="13" t="str">
        <f aca="true" t="array" ref="AB512:AB512">LEFT(AA512,LOOKUP(2^15,FIND(".",AA512,ROW(INDIRECT("1:"&amp;LEN(AA512)))))-1)</f>
        <v>NB_2021_023 - 07062021 - 2</v>
      </c>
      <c r="AC512" s="3" t="str">
        <f aca="false">CONCATENATE(Z512, "-",F512, ".mzML")</f>
        <v>NB_2021_023 - 07062021 - 1-129.mzML</v>
      </c>
      <c r="AD512" s="3" t="str">
        <f aca="false">CONCATENATE(AB512, "-",F512, ".mzML")</f>
        <v>NB_2021_023 - 07062021 - 2-129.mzML</v>
      </c>
    </row>
    <row r="513" customFormat="false" ht="16.4" hidden="true" customHeight="false" outlineLevel="0" collapsed="false">
      <c r="A513" s="2" t="s">
        <v>58</v>
      </c>
      <c r="B513" s="2" t="s">
        <v>59</v>
      </c>
      <c r="C513" s="0" t="s">
        <v>1368</v>
      </c>
      <c r="D513" s="0" t="s">
        <v>1369</v>
      </c>
      <c r="E513" s="0" t="s">
        <v>34</v>
      </c>
      <c r="F513" s="0" t="s">
        <v>1494</v>
      </c>
      <c r="G513" s="0" t="s">
        <v>1497</v>
      </c>
      <c r="H513" s="3" t="s">
        <v>36</v>
      </c>
      <c r="I513" s="14" t="s">
        <v>1498</v>
      </c>
      <c r="J513" s="3" t="s">
        <v>38</v>
      </c>
      <c r="K513" s="3" t="s">
        <v>38</v>
      </c>
      <c r="L513" s="9" t="s">
        <v>39</v>
      </c>
      <c r="M513" s="3" t="s">
        <v>40</v>
      </c>
      <c r="N513" s="3" t="s">
        <v>41</v>
      </c>
      <c r="O513" s="3" t="s">
        <v>62</v>
      </c>
      <c r="P513" s="3" t="s">
        <v>40</v>
      </c>
      <c r="Q513" s="3" t="s">
        <v>40</v>
      </c>
      <c r="R513" s="3" t="s">
        <v>43</v>
      </c>
      <c r="S513" s="3" t="s">
        <v>40</v>
      </c>
      <c r="T513" s="3" t="n">
        <v>1</v>
      </c>
      <c r="U513" s="15" t="s">
        <v>82</v>
      </c>
      <c r="V513" s="3" t="s">
        <v>45</v>
      </c>
      <c r="W513" s="0" t="n">
        <v>5500</v>
      </c>
      <c r="X513" s="0" t="s">
        <v>1373</v>
      </c>
      <c r="Y513" s="0" t="s">
        <v>1374</v>
      </c>
      <c r="Z513" s="0" t="s">
        <v>1387</v>
      </c>
      <c r="AA513" s="0" t="s">
        <v>1375</v>
      </c>
      <c r="AB513" s="0" t="s">
        <v>1376</v>
      </c>
      <c r="AC513" s="0" t="s">
        <v>1499</v>
      </c>
      <c r="AD513" s="0" t="s">
        <v>1500</v>
      </c>
    </row>
    <row r="514" customFormat="false" ht="17.9" hidden="true" customHeight="false" outlineLevel="0" collapsed="false">
      <c r="A514" s="2" t="s">
        <v>1491</v>
      </c>
      <c r="B514" s="2" t="s">
        <v>1492</v>
      </c>
      <c r="C514" s="3" t="s">
        <v>1397</v>
      </c>
      <c r="D514" s="4" t="s">
        <v>1398</v>
      </c>
      <c r="E514" s="3" t="s">
        <v>1493</v>
      </c>
      <c r="F514" s="12" t="s">
        <v>1501</v>
      </c>
      <c r="G514" s="3" t="str">
        <f aca="false">CONCATENATE(C514, "_",F514)</f>
        <v>NLA_2021_007_130</v>
      </c>
      <c r="H514" s="3" t="s">
        <v>36</v>
      </c>
      <c r="I514" s="31" t="n">
        <v>7246</v>
      </c>
      <c r="J514" s="7" t="s">
        <v>38</v>
      </c>
      <c r="K514" s="4" t="s">
        <v>1495</v>
      </c>
      <c r="L514" s="9" t="s">
        <v>1402</v>
      </c>
      <c r="M514" s="3" t="s">
        <v>315</v>
      </c>
      <c r="N514" s="3" t="s">
        <v>1403</v>
      </c>
      <c r="O514" s="3" t="s">
        <v>1404</v>
      </c>
      <c r="P514" s="3"/>
      <c r="Q514" s="3" t="s">
        <v>1496</v>
      </c>
      <c r="R514" s="3" t="s">
        <v>40</v>
      </c>
      <c r="S514" s="3" t="n">
        <v>10</v>
      </c>
      <c r="T514" s="0" t="n">
        <v>2</v>
      </c>
      <c r="U514" s="0" t="s">
        <v>1406</v>
      </c>
      <c r="V514" s="3" t="s">
        <v>45</v>
      </c>
      <c r="W514" s="3" t="s">
        <v>1407</v>
      </c>
      <c r="X514" s="0" t="n">
        <v>5500</v>
      </c>
      <c r="Y514" s="3" t="s">
        <v>1408</v>
      </c>
      <c r="Z514" s="13" t="str">
        <f aca="true" t="array" ref="Z514:Z514">LEFT(Y514,LOOKUP(2^15,FIND(".",Y514,ROW(INDIRECT("1:"&amp;LEN(Y514)))))-1)</f>
        <v>NB_2021_023 - 07062021 - 1</v>
      </c>
      <c r="AA514" s="3" t="s">
        <v>1409</v>
      </c>
      <c r="AB514" s="13" t="str">
        <f aca="true" t="array" ref="AB514:AB514">LEFT(AA514,LOOKUP(2^15,FIND(".",AA514,ROW(INDIRECT("1:"&amp;LEN(AA514)))))-1)</f>
        <v>NB_2021_023 - 07062021 - 2</v>
      </c>
      <c r="AC514" s="3" t="str">
        <f aca="false">CONCATENATE(Z514, "-",F514, ".mzML")</f>
        <v>NB_2021_023 - 07062021 - 1-130.mzML</v>
      </c>
      <c r="AD514" s="3" t="str">
        <f aca="false">CONCATENATE(AB514, "-",F514, ".mzML")</f>
        <v>NB_2021_023 - 07062021 - 2-130.mzML</v>
      </c>
    </row>
    <row r="515" customFormat="false" ht="16.4" hidden="true" customHeight="false" outlineLevel="0" collapsed="false">
      <c r="A515" s="2" t="s">
        <v>58</v>
      </c>
      <c r="B515" s="2" t="s">
        <v>59</v>
      </c>
      <c r="C515" s="0" t="s">
        <v>1368</v>
      </c>
      <c r="D515" s="0" t="s">
        <v>1369</v>
      </c>
      <c r="E515" s="0" t="s">
        <v>34</v>
      </c>
      <c r="F515" s="0" t="s">
        <v>1501</v>
      </c>
      <c r="G515" s="0" t="s">
        <v>1502</v>
      </c>
      <c r="H515" s="3" t="s">
        <v>36</v>
      </c>
      <c r="I515" s="14" t="s">
        <v>1503</v>
      </c>
      <c r="J515" s="3" t="s">
        <v>38</v>
      </c>
      <c r="K515" s="3" t="s">
        <v>38</v>
      </c>
      <c r="L515" s="9" t="s">
        <v>39</v>
      </c>
      <c r="M515" s="3" t="s">
        <v>40</v>
      </c>
      <c r="N515" s="3" t="s">
        <v>41</v>
      </c>
      <c r="O515" s="3" t="s">
        <v>62</v>
      </c>
      <c r="P515" s="3" t="s">
        <v>40</v>
      </c>
      <c r="Q515" s="3" t="s">
        <v>40</v>
      </c>
      <c r="R515" s="3" t="s">
        <v>43</v>
      </c>
      <c r="S515" s="3" t="s">
        <v>40</v>
      </c>
      <c r="T515" s="3" t="n">
        <v>1</v>
      </c>
      <c r="U515" s="3" t="s">
        <v>146</v>
      </c>
      <c r="V515" s="3" t="s">
        <v>45</v>
      </c>
      <c r="W515" s="0" t="n">
        <v>5500</v>
      </c>
      <c r="X515" s="0" t="s">
        <v>1373</v>
      </c>
      <c r="Y515" s="0" t="s">
        <v>1374</v>
      </c>
      <c r="Z515" s="0" t="s">
        <v>1387</v>
      </c>
      <c r="AA515" s="0" t="s">
        <v>1375</v>
      </c>
      <c r="AB515" s="0" t="s">
        <v>1376</v>
      </c>
      <c r="AC515" s="0" t="s">
        <v>1504</v>
      </c>
      <c r="AD515" s="0" t="s">
        <v>1505</v>
      </c>
    </row>
    <row r="516" customFormat="false" ht="17.9" hidden="true" customHeight="false" outlineLevel="0" collapsed="false">
      <c r="A516" s="2" t="s">
        <v>1491</v>
      </c>
      <c r="B516" s="2" t="s">
        <v>1492</v>
      </c>
      <c r="C516" s="3" t="s">
        <v>1397</v>
      </c>
      <c r="D516" s="4" t="s">
        <v>1398</v>
      </c>
      <c r="E516" s="3" t="s">
        <v>1493</v>
      </c>
      <c r="F516" s="12" t="s">
        <v>1506</v>
      </c>
      <c r="G516" s="3" t="str">
        <f aca="false">CONCATENATE(C516, "_",F516)</f>
        <v>NLA_2021_007_131</v>
      </c>
      <c r="H516" s="3" t="s">
        <v>36</v>
      </c>
      <c r="I516" s="31" t="n">
        <v>7247</v>
      </c>
      <c r="J516" s="7" t="s">
        <v>38</v>
      </c>
      <c r="K516" s="4" t="s">
        <v>1495</v>
      </c>
      <c r="L516" s="9" t="s">
        <v>1402</v>
      </c>
      <c r="M516" s="3" t="s">
        <v>315</v>
      </c>
      <c r="N516" s="3" t="s">
        <v>1403</v>
      </c>
      <c r="O516" s="3" t="s">
        <v>1404</v>
      </c>
      <c r="P516" s="3"/>
      <c r="Q516" s="3" t="s">
        <v>1496</v>
      </c>
      <c r="R516" s="3" t="s">
        <v>40</v>
      </c>
      <c r="S516" s="3" t="n">
        <v>10</v>
      </c>
      <c r="T516" s="0" t="n">
        <v>3</v>
      </c>
      <c r="U516" s="0" t="s">
        <v>1406</v>
      </c>
      <c r="V516" s="3" t="s">
        <v>45</v>
      </c>
      <c r="W516" s="3" t="s">
        <v>1407</v>
      </c>
      <c r="X516" s="0" t="n">
        <v>5500</v>
      </c>
      <c r="Y516" s="3" t="s">
        <v>1408</v>
      </c>
      <c r="Z516" s="13" t="str">
        <f aca="true" t="array" ref="Z516:Z516">LEFT(Y516,LOOKUP(2^15,FIND(".",Y516,ROW(INDIRECT("1:"&amp;LEN(Y516)))))-1)</f>
        <v>NB_2021_023 - 07062021 - 1</v>
      </c>
      <c r="AA516" s="3" t="s">
        <v>1409</v>
      </c>
      <c r="AB516" s="13" t="str">
        <f aca="true" t="array" ref="AB516:AB516">LEFT(AA516,LOOKUP(2^15,FIND(".",AA516,ROW(INDIRECT("1:"&amp;LEN(AA516)))))-1)</f>
        <v>NB_2021_023 - 07062021 - 2</v>
      </c>
      <c r="AC516" s="3" t="str">
        <f aca="false">CONCATENATE(Z516, "-",F516, ".mzML")</f>
        <v>NB_2021_023 - 07062021 - 1-131.mzML</v>
      </c>
      <c r="AD516" s="3" t="str">
        <f aca="false">CONCATENATE(AB516, "-",F516, ".mzML")</f>
        <v>NB_2021_023 - 07062021 - 2-131.mzML</v>
      </c>
    </row>
    <row r="517" customFormat="false" ht="16.4" hidden="true" customHeight="false" outlineLevel="0" collapsed="false">
      <c r="A517" s="2" t="s">
        <v>30</v>
      </c>
      <c r="B517" s="2" t="s">
        <v>31</v>
      </c>
      <c r="C517" s="0" t="s">
        <v>1368</v>
      </c>
      <c r="D517" s="0" t="s">
        <v>1369</v>
      </c>
      <c r="E517" s="0" t="s">
        <v>34</v>
      </c>
      <c r="F517" s="0" t="s">
        <v>1506</v>
      </c>
      <c r="G517" s="0" t="s">
        <v>1507</v>
      </c>
      <c r="H517" s="0" t="s">
        <v>69</v>
      </c>
      <c r="I517" s="3" t="s">
        <v>1508</v>
      </c>
      <c r="J517" s="3" t="s">
        <v>38</v>
      </c>
      <c r="K517" s="3" t="s">
        <v>38</v>
      </c>
      <c r="L517" s="9" t="s">
        <v>39</v>
      </c>
      <c r="M517" s="3" t="s">
        <v>159</v>
      </c>
      <c r="N517" s="3" t="s">
        <v>41</v>
      </c>
      <c r="O517" s="3" t="s">
        <v>42</v>
      </c>
      <c r="P517" s="3" t="s">
        <v>73</v>
      </c>
      <c r="Q517" s="3" t="s">
        <v>40</v>
      </c>
      <c r="R517" s="3" t="s">
        <v>74</v>
      </c>
      <c r="S517" s="3" t="s">
        <v>40</v>
      </c>
      <c r="T517" s="3" t="n">
        <v>1</v>
      </c>
      <c r="U517" s="0" t="s">
        <v>1509</v>
      </c>
      <c r="V517" s="3" t="s">
        <v>45</v>
      </c>
      <c r="W517" s="0" t="n">
        <v>5500</v>
      </c>
      <c r="X517" s="0" t="s">
        <v>1373</v>
      </c>
      <c r="Y517" s="0" t="s">
        <v>1374</v>
      </c>
      <c r="Z517" s="0" t="s">
        <v>1387</v>
      </c>
      <c r="AA517" s="0" t="s">
        <v>1375</v>
      </c>
      <c r="AB517" s="0" t="s">
        <v>1376</v>
      </c>
      <c r="AC517" s="0" t="s">
        <v>1510</v>
      </c>
      <c r="AD517" s="0" t="s">
        <v>1511</v>
      </c>
    </row>
    <row r="518" customFormat="false" ht="16.4" hidden="true" customHeight="false" outlineLevel="0" collapsed="false">
      <c r="A518" s="11" t="s">
        <v>78</v>
      </c>
      <c r="B518" s="2" t="s">
        <v>79</v>
      </c>
      <c r="C518" s="3" t="s">
        <v>1368</v>
      </c>
      <c r="D518" s="4" t="s">
        <v>1369</v>
      </c>
      <c r="E518" s="3" t="s">
        <v>34</v>
      </c>
      <c r="F518" s="12" t="s">
        <v>1506</v>
      </c>
      <c r="G518" s="3" t="str">
        <f aca="false">CONCATENATE(C518, "_",F518)</f>
        <v>NLA_2022_017_131</v>
      </c>
      <c r="H518" s="3" t="s">
        <v>69</v>
      </c>
      <c r="I518" s="14" t="s">
        <v>1508</v>
      </c>
      <c r="J518" s="3" t="s">
        <v>38</v>
      </c>
      <c r="K518" s="3" t="s">
        <v>38</v>
      </c>
      <c r="L518" s="9" t="s">
        <v>39</v>
      </c>
      <c r="M518" s="3" t="s">
        <v>159</v>
      </c>
      <c r="N518" s="3" t="s">
        <v>41</v>
      </c>
      <c r="O518" s="3" t="s">
        <v>42</v>
      </c>
      <c r="P518" s="3" t="s">
        <v>73</v>
      </c>
      <c r="Q518" s="3" t="s">
        <v>40</v>
      </c>
      <c r="R518" s="3" t="s">
        <v>74</v>
      </c>
      <c r="S518" s="3" t="s">
        <v>40</v>
      </c>
      <c r="T518" s="3" t="n">
        <v>1</v>
      </c>
      <c r="U518" s="3" t="s">
        <v>1509</v>
      </c>
      <c r="V518" s="3" t="s">
        <v>45</v>
      </c>
      <c r="W518" s="0" t="n">
        <v>5500</v>
      </c>
      <c r="X518" s="3" t="s">
        <v>1373</v>
      </c>
      <c r="Y518" s="3" t="s">
        <v>1374</v>
      </c>
      <c r="Z518" s="13" t="str">
        <f aca="true" t="array" ref="Z518:Z518">LEFT(Y518,LOOKUP(2^15,FIND(".",Y518,ROW(INDIRECT("1:"&amp;LEN(Y518)))))-1)</f>
        <v>NB_2022_047 - 07102022 - 1</v>
      </c>
      <c r="AA518" s="3" t="s">
        <v>1375</v>
      </c>
      <c r="AB518" s="13" t="str">
        <f aca="true" t="array" ref="AB518:AB518">LEFT(AA518,LOOKUP(2^15,FIND(".",AA518,ROW(INDIRECT("1:"&amp;LEN(AA518)))))-1)</f>
        <v>NB_2022_047 - 07102022 - 2</v>
      </c>
      <c r="AC518" s="3" t="str">
        <f aca="false">CONCATENATE(Z518, "-",F518, ".mzML")</f>
        <v>NB_2022_047 - 07102022 - 1-131.mzML</v>
      </c>
      <c r="AD518" s="3" t="str">
        <f aca="false">CONCATENATE(AB518, "-",F518, ".mzML")</f>
        <v>NB_2022_047 - 07102022 - 2-131.mzML</v>
      </c>
    </row>
    <row r="519" customFormat="false" ht="17.9" hidden="true" customHeight="false" outlineLevel="0" collapsed="false">
      <c r="A519" s="2" t="s">
        <v>1491</v>
      </c>
      <c r="B519" s="2" t="s">
        <v>1492</v>
      </c>
      <c r="C519" s="3" t="s">
        <v>1397</v>
      </c>
      <c r="D519" s="4" t="s">
        <v>1398</v>
      </c>
      <c r="E519" s="3" t="s">
        <v>1493</v>
      </c>
      <c r="F519" s="12" t="s">
        <v>1512</v>
      </c>
      <c r="G519" s="3" t="str">
        <f aca="false">CONCATENATE(C519, "_",F519)</f>
        <v>NLA_2021_007_132</v>
      </c>
      <c r="H519" s="3" t="s">
        <v>36</v>
      </c>
      <c r="I519" s="31" t="n">
        <v>7248</v>
      </c>
      <c r="J519" s="7" t="s">
        <v>38</v>
      </c>
      <c r="K519" s="4" t="s">
        <v>1495</v>
      </c>
      <c r="L519" s="9" t="s">
        <v>1402</v>
      </c>
      <c r="M519" s="3" t="s">
        <v>315</v>
      </c>
      <c r="N519" s="3" t="s">
        <v>1403</v>
      </c>
      <c r="O519" s="3" t="s">
        <v>1404</v>
      </c>
      <c r="P519" s="3"/>
      <c r="Q519" s="3" t="s">
        <v>1496</v>
      </c>
      <c r="R519" s="3" t="s">
        <v>40</v>
      </c>
      <c r="S519" s="3" t="n">
        <v>10</v>
      </c>
      <c r="T519" s="0" t="n">
        <v>4</v>
      </c>
      <c r="U519" s="0" t="s">
        <v>1406</v>
      </c>
      <c r="V519" s="3" t="s">
        <v>45</v>
      </c>
      <c r="W519" s="3" t="s">
        <v>1407</v>
      </c>
      <c r="X519" s="0" t="n">
        <v>5500</v>
      </c>
      <c r="Y519" s="3" t="s">
        <v>1408</v>
      </c>
      <c r="Z519" s="13" t="str">
        <f aca="true" t="array" ref="Z519:Z519">LEFT(Y519,LOOKUP(2^15,FIND(".",Y519,ROW(INDIRECT("1:"&amp;LEN(Y519)))))-1)</f>
        <v>NB_2021_023 - 07062021 - 1</v>
      </c>
      <c r="AA519" s="3" t="s">
        <v>1409</v>
      </c>
      <c r="AB519" s="13" t="str">
        <f aca="true" t="array" ref="AB519:AB519">LEFT(AA519,LOOKUP(2^15,FIND(".",AA519,ROW(INDIRECT("1:"&amp;LEN(AA519)))))-1)</f>
        <v>NB_2021_023 - 07062021 - 2</v>
      </c>
      <c r="AC519" s="3" t="str">
        <f aca="false">CONCATENATE(Z519, "-",F519, ".mzML")</f>
        <v>NB_2021_023 - 07062021 - 1-132.mzML</v>
      </c>
      <c r="AD519" s="3" t="str">
        <f aca="false">CONCATENATE(AB519, "-",F519, ".mzML")</f>
        <v>NB_2021_023 - 07062021 - 2-132.mzML</v>
      </c>
    </row>
    <row r="520" customFormat="false" ht="16.4" hidden="true" customHeight="false" outlineLevel="0" collapsed="false">
      <c r="A520" s="2" t="s">
        <v>30</v>
      </c>
      <c r="B520" s="2" t="s">
        <v>31</v>
      </c>
      <c r="C520" s="0" t="s">
        <v>1368</v>
      </c>
      <c r="D520" s="0" t="s">
        <v>1369</v>
      </c>
      <c r="E520" s="0" t="s">
        <v>34</v>
      </c>
      <c r="F520" s="0" t="s">
        <v>1512</v>
      </c>
      <c r="G520" s="0" t="s">
        <v>1513</v>
      </c>
      <c r="H520" s="0" t="s">
        <v>36</v>
      </c>
      <c r="I520" s="3" t="s">
        <v>1514</v>
      </c>
      <c r="J520" s="3" t="s">
        <v>38</v>
      </c>
      <c r="K520" s="3" t="s">
        <v>38</v>
      </c>
      <c r="L520" s="9" t="s">
        <v>39</v>
      </c>
      <c r="M520" s="3" t="s">
        <v>87</v>
      </c>
      <c r="N520" s="3" t="s">
        <v>41</v>
      </c>
      <c r="O520" s="3" t="s">
        <v>42</v>
      </c>
      <c r="P520" s="3" t="s">
        <v>130</v>
      </c>
      <c r="Q520" s="3" t="s">
        <v>40</v>
      </c>
      <c r="R520" s="3" t="s">
        <v>88</v>
      </c>
      <c r="S520" s="3" t="s">
        <v>40</v>
      </c>
      <c r="T520" s="3" t="n">
        <v>1</v>
      </c>
      <c r="U520" s="0" t="s">
        <v>1219</v>
      </c>
      <c r="V520" s="3" t="s">
        <v>45</v>
      </c>
      <c r="W520" s="0" t="n">
        <v>5500</v>
      </c>
      <c r="X520" s="0" t="s">
        <v>1373</v>
      </c>
      <c r="Y520" s="0" t="s">
        <v>1374</v>
      </c>
      <c r="Z520" s="0" t="s">
        <v>1387</v>
      </c>
      <c r="AA520" s="0" t="s">
        <v>1375</v>
      </c>
      <c r="AB520" s="0" t="s">
        <v>1376</v>
      </c>
      <c r="AC520" s="0" t="s">
        <v>1515</v>
      </c>
      <c r="AD520" s="0" t="s">
        <v>1516</v>
      </c>
    </row>
    <row r="521" customFormat="false" ht="17.9" hidden="true" customHeight="false" outlineLevel="0" collapsed="false">
      <c r="A521" s="2" t="s">
        <v>1491</v>
      </c>
      <c r="B521" s="2" t="s">
        <v>1492</v>
      </c>
      <c r="C521" s="3" t="s">
        <v>1397</v>
      </c>
      <c r="D521" s="4" t="s">
        <v>1398</v>
      </c>
      <c r="E521" s="3" t="s">
        <v>1493</v>
      </c>
      <c r="F521" s="12" t="s">
        <v>1517</v>
      </c>
      <c r="G521" s="3" t="str">
        <f aca="false">CONCATENATE(C521, "_",F521)</f>
        <v>NLA_2021_007_133</v>
      </c>
      <c r="H521" s="3" t="s">
        <v>36</v>
      </c>
      <c r="I521" s="31" t="n">
        <v>7249</v>
      </c>
      <c r="J521" s="7" t="s">
        <v>38</v>
      </c>
      <c r="K521" s="4" t="s">
        <v>1495</v>
      </c>
      <c r="L521" s="9" t="s">
        <v>1402</v>
      </c>
      <c r="M521" s="3" t="s">
        <v>315</v>
      </c>
      <c r="N521" s="3" t="s">
        <v>1403</v>
      </c>
      <c r="O521" s="3" t="s">
        <v>1404</v>
      </c>
      <c r="P521" s="3"/>
      <c r="Q521" s="3" t="s">
        <v>1496</v>
      </c>
      <c r="R521" s="3" t="s">
        <v>40</v>
      </c>
      <c r="S521" s="3" t="n">
        <v>10</v>
      </c>
      <c r="T521" s="0" t="n">
        <v>5</v>
      </c>
      <c r="U521" s="0" t="s">
        <v>1406</v>
      </c>
      <c r="V521" s="3" t="s">
        <v>45</v>
      </c>
      <c r="W521" s="3" t="s">
        <v>1407</v>
      </c>
      <c r="X521" s="0" t="n">
        <v>5500</v>
      </c>
      <c r="Y521" s="3" t="s">
        <v>1408</v>
      </c>
      <c r="Z521" s="13" t="str">
        <f aca="true" t="array" ref="Z521:Z521">LEFT(Y521,LOOKUP(2^15,FIND(".",Y521,ROW(INDIRECT("1:"&amp;LEN(Y521)))))-1)</f>
        <v>NB_2021_023 - 07062021 - 1</v>
      </c>
      <c r="AA521" s="3" t="s">
        <v>1409</v>
      </c>
      <c r="AB521" s="13" t="str">
        <f aca="true" t="array" ref="AB521:AB521">LEFT(AA521,LOOKUP(2^15,FIND(".",AA521,ROW(INDIRECT("1:"&amp;LEN(AA521)))))-1)</f>
        <v>NB_2021_023 - 07062021 - 2</v>
      </c>
      <c r="AC521" s="3" t="str">
        <f aca="false">CONCATENATE(Z521, "-",F521, ".mzML")</f>
        <v>NB_2021_023 - 07062021 - 1-133.mzML</v>
      </c>
      <c r="AD521" s="3" t="str">
        <f aca="false">CONCATENATE(AB521, "-",F521, ".mzML")</f>
        <v>NB_2021_023 - 07062021 - 2-133.mzML</v>
      </c>
    </row>
    <row r="522" customFormat="false" ht="16.4" hidden="true" customHeight="false" outlineLevel="0" collapsed="false">
      <c r="A522" s="2" t="s">
        <v>66</v>
      </c>
      <c r="B522" s="2" t="s">
        <v>67</v>
      </c>
      <c r="C522" s="0" t="s">
        <v>1368</v>
      </c>
      <c r="D522" s="0" t="s">
        <v>1369</v>
      </c>
      <c r="E522" s="0" t="s">
        <v>34</v>
      </c>
      <c r="F522" s="0" t="s">
        <v>1517</v>
      </c>
      <c r="G522" s="0" t="s">
        <v>1518</v>
      </c>
      <c r="H522" s="0" t="s">
        <v>36</v>
      </c>
      <c r="I522" s="3" t="s">
        <v>1519</v>
      </c>
      <c r="J522" s="3" t="s">
        <v>38</v>
      </c>
      <c r="K522" s="3" t="s">
        <v>38</v>
      </c>
      <c r="L522" s="9" t="s">
        <v>39</v>
      </c>
      <c r="M522" s="3" t="s">
        <v>40</v>
      </c>
      <c r="N522" s="3" t="s">
        <v>41</v>
      </c>
      <c r="O522" s="3" t="s">
        <v>72</v>
      </c>
      <c r="P522" s="3" t="s">
        <v>40</v>
      </c>
      <c r="Q522" s="3" t="s">
        <v>40</v>
      </c>
      <c r="R522" s="3" t="s">
        <v>43</v>
      </c>
      <c r="S522" s="3" t="s">
        <v>40</v>
      </c>
      <c r="T522" s="3" t="n">
        <v>1</v>
      </c>
      <c r="U522" s="0" t="s">
        <v>1264</v>
      </c>
      <c r="V522" s="3" t="s">
        <v>45</v>
      </c>
      <c r="W522" s="0" t="n">
        <v>5500</v>
      </c>
      <c r="X522" s="0" t="s">
        <v>1373</v>
      </c>
      <c r="Y522" s="0" t="s">
        <v>1374</v>
      </c>
      <c r="Z522" s="0" t="s">
        <v>1387</v>
      </c>
      <c r="AA522" s="0" t="s">
        <v>1375</v>
      </c>
      <c r="AB522" s="0" t="s">
        <v>1376</v>
      </c>
      <c r="AC522" s="0" t="s">
        <v>1520</v>
      </c>
      <c r="AD522" s="0" t="s">
        <v>1521</v>
      </c>
    </row>
    <row r="523" customFormat="false" ht="17.9" hidden="true" customHeight="false" outlineLevel="0" collapsed="false">
      <c r="A523" s="2" t="s">
        <v>1491</v>
      </c>
      <c r="B523" s="2" t="s">
        <v>1492</v>
      </c>
      <c r="C523" s="3" t="s">
        <v>1397</v>
      </c>
      <c r="D523" s="4" t="s">
        <v>1398</v>
      </c>
      <c r="E523" s="3" t="s">
        <v>1493</v>
      </c>
      <c r="F523" s="12" t="s">
        <v>1522</v>
      </c>
      <c r="G523" s="3" t="str">
        <f aca="false">CONCATENATE(C523, "_",F523)</f>
        <v>NLA_2021_007_134</v>
      </c>
      <c r="H523" s="3" t="s">
        <v>36</v>
      </c>
      <c r="I523" s="31" t="n">
        <v>7250</v>
      </c>
      <c r="J523" s="7" t="s">
        <v>38</v>
      </c>
      <c r="K523" s="4" t="s">
        <v>1495</v>
      </c>
      <c r="L523" s="9" t="s">
        <v>1402</v>
      </c>
      <c r="M523" s="3" t="s">
        <v>315</v>
      </c>
      <c r="N523" s="3" t="s">
        <v>1403</v>
      </c>
      <c r="O523" s="3" t="s">
        <v>1404</v>
      </c>
      <c r="P523" s="3"/>
      <c r="Q523" s="3" t="s">
        <v>1496</v>
      </c>
      <c r="R523" s="3" t="s">
        <v>40</v>
      </c>
      <c r="S523" s="3" t="n">
        <v>10</v>
      </c>
      <c r="T523" s="0" t="n">
        <v>6</v>
      </c>
      <c r="U523" s="0" t="s">
        <v>1406</v>
      </c>
      <c r="V523" s="3" t="s">
        <v>45</v>
      </c>
      <c r="W523" s="3" t="s">
        <v>1407</v>
      </c>
      <c r="X523" s="0" t="n">
        <v>5500</v>
      </c>
      <c r="Y523" s="3" t="s">
        <v>1408</v>
      </c>
      <c r="Z523" s="13" t="str">
        <f aca="true" t="array" ref="Z523:Z523">LEFT(Y523,LOOKUP(2^15,FIND(".",Y523,ROW(INDIRECT("1:"&amp;LEN(Y523)))))-1)</f>
        <v>NB_2021_023 - 07062021 - 1</v>
      </c>
      <c r="AA523" s="3" t="s">
        <v>1409</v>
      </c>
      <c r="AB523" s="13" t="str">
        <f aca="true" t="array" ref="AB523:AB523">LEFT(AA523,LOOKUP(2^15,FIND(".",AA523,ROW(INDIRECT("1:"&amp;LEN(AA523)))))-1)</f>
        <v>NB_2021_023 - 07062021 - 2</v>
      </c>
      <c r="AC523" s="3" t="str">
        <f aca="false">CONCATENATE(Z523, "-",F523, ".mzML")</f>
        <v>NB_2021_023 - 07062021 - 1-134.mzML</v>
      </c>
      <c r="AD523" s="3" t="str">
        <f aca="false">CONCATENATE(AB523, "-",F523, ".mzML")</f>
        <v>NB_2021_023 - 07062021 - 2-134.mzML</v>
      </c>
    </row>
    <row r="524" customFormat="false" ht="16.4" hidden="true" customHeight="false" outlineLevel="0" collapsed="false">
      <c r="A524" s="2" t="s">
        <v>66</v>
      </c>
      <c r="B524" s="2" t="s">
        <v>67</v>
      </c>
      <c r="C524" s="0" t="s">
        <v>1368</v>
      </c>
      <c r="D524" s="0" t="s">
        <v>1369</v>
      </c>
      <c r="E524" s="0" t="s">
        <v>34</v>
      </c>
      <c r="F524" s="0" t="s">
        <v>1522</v>
      </c>
      <c r="G524" s="0" t="s">
        <v>1523</v>
      </c>
      <c r="H524" s="0" t="s">
        <v>69</v>
      </c>
      <c r="I524" s="3" t="s">
        <v>1524</v>
      </c>
      <c r="J524" s="3" t="s">
        <v>38</v>
      </c>
      <c r="K524" s="3" t="s">
        <v>38</v>
      </c>
      <c r="L524" s="9" t="s">
        <v>39</v>
      </c>
      <c r="M524" s="3" t="s">
        <v>140</v>
      </c>
      <c r="N524" s="3" t="s">
        <v>41</v>
      </c>
      <c r="O524" s="3" t="s">
        <v>72</v>
      </c>
      <c r="P524" s="3" t="s">
        <v>130</v>
      </c>
      <c r="Q524" s="3" t="s">
        <v>40</v>
      </c>
      <c r="R524" s="3" t="s">
        <v>74</v>
      </c>
      <c r="S524" s="3" t="s">
        <v>40</v>
      </c>
      <c r="T524" s="3" t="n">
        <v>1</v>
      </c>
      <c r="U524" s="0" t="s">
        <v>1153</v>
      </c>
      <c r="V524" s="3" t="s">
        <v>45</v>
      </c>
      <c r="W524" s="0" t="n">
        <v>5500</v>
      </c>
      <c r="X524" s="0" t="s">
        <v>1373</v>
      </c>
      <c r="Y524" s="0" t="s">
        <v>1374</v>
      </c>
      <c r="Z524" s="0" t="s">
        <v>1387</v>
      </c>
      <c r="AA524" s="0" t="s">
        <v>1375</v>
      </c>
      <c r="AB524" s="0" t="s">
        <v>1376</v>
      </c>
      <c r="AC524" s="0" t="s">
        <v>1525</v>
      </c>
      <c r="AD524" s="0" t="s">
        <v>1526</v>
      </c>
    </row>
    <row r="525" customFormat="false" ht="16.4" hidden="true" customHeight="false" outlineLevel="0" collapsed="false">
      <c r="A525" s="11" t="s">
        <v>78</v>
      </c>
      <c r="B525" s="2" t="s">
        <v>79</v>
      </c>
      <c r="C525" s="3" t="s">
        <v>1368</v>
      </c>
      <c r="D525" s="4" t="s">
        <v>1369</v>
      </c>
      <c r="E525" s="3" t="s">
        <v>34</v>
      </c>
      <c r="F525" s="12" t="s">
        <v>1522</v>
      </c>
      <c r="G525" s="3" t="str">
        <f aca="false">CONCATENATE(C525, "_",F525)</f>
        <v>NLA_2022_017_134</v>
      </c>
      <c r="H525" s="0" t="s">
        <v>69</v>
      </c>
      <c r="I525" s="3" t="s">
        <v>1524</v>
      </c>
      <c r="J525" s="3" t="s">
        <v>38</v>
      </c>
      <c r="K525" s="3" t="s">
        <v>38</v>
      </c>
      <c r="L525" s="9" t="s">
        <v>39</v>
      </c>
      <c r="M525" s="3" t="s">
        <v>140</v>
      </c>
      <c r="N525" s="3" t="s">
        <v>41</v>
      </c>
      <c r="O525" s="3" t="s">
        <v>72</v>
      </c>
      <c r="P525" s="3" t="s">
        <v>130</v>
      </c>
      <c r="Q525" s="3" t="s">
        <v>40</v>
      </c>
      <c r="R525" s="3" t="s">
        <v>74</v>
      </c>
      <c r="S525" s="3" t="s">
        <v>40</v>
      </c>
      <c r="T525" s="3" t="n">
        <v>1</v>
      </c>
      <c r="U525" s="0" t="s">
        <v>1153</v>
      </c>
      <c r="V525" s="3" t="s">
        <v>45</v>
      </c>
      <c r="W525" s="3" t="n">
        <v>5500</v>
      </c>
      <c r="X525" s="3" t="s">
        <v>1373</v>
      </c>
      <c r="Y525" s="3" t="s">
        <v>1374</v>
      </c>
      <c r="Z525" s="13" t="str">
        <f aca="true" t="array" ref="Z525:Z525">LEFT(Y525,LOOKUP(2^15,FIND(".",Y525,ROW(INDIRECT("1:"&amp;LEN(Y525)))))-1)</f>
        <v>NB_2022_047 - 07102022 - 1</v>
      </c>
      <c r="AA525" s="3" t="s">
        <v>1375</v>
      </c>
      <c r="AB525" s="13" t="str">
        <f aca="true" t="array" ref="AB525:AB525">LEFT(AA525,LOOKUP(2^15,FIND(".",AA525,ROW(INDIRECT("1:"&amp;LEN(AA525)))))-1)</f>
        <v>NB_2022_047 - 07102022 - 2</v>
      </c>
      <c r="AC525" s="3" t="str">
        <f aca="false">CONCATENATE(Z525, "-",F525, ".mzML")</f>
        <v>NB_2022_047 - 07102022 - 1-134.mzML</v>
      </c>
      <c r="AD525" s="3" t="str">
        <f aca="false">CONCATENATE(AB525, "-",F525, ".mzML")</f>
        <v>NB_2022_047 - 07102022 - 2-134.mzML</v>
      </c>
    </row>
    <row r="526" customFormat="false" ht="17.9" hidden="true" customHeight="false" outlineLevel="0" collapsed="false">
      <c r="A526" s="2" t="s">
        <v>1491</v>
      </c>
      <c r="B526" s="2" t="s">
        <v>1492</v>
      </c>
      <c r="C526" s="3" t="s">
        <v>1397</v>
      </c>
      <c r="D526" s="4" t="s">
        <v>1398</v>
      </c>
      <c r="E526" s="3" t="s">
        <v>1493</v>
      </c>
      <c r="F526" s="12" t="s">
        <v>1527</v>
      </c>
      <c r="G526" s="3" t="str">
        <f aca="false">CONCATENATE(C526, "_",F526)</f>
        <v>NLA_2021_007_135</v>
      </c>
      <c r="H526" s="3" t="s">
        <v>36</v>
      </c>
      <c r="I526" s="31" t="n">
        <v>7251</v>
      </c>
      <c r="J526" s="7" t="s">
        <v>38</v>
      </c>
      <c r="K526" s="4" t="s">
        <v>1495</v>
      </c>
      <c r="L526" s="9" t="s">
        <v>1402</v>
      </c>
      <c r="M526" s="3" t="s">
        <v>315</v>
      </c>
      <c r="N526" s="3" t="s">
        <v>1403</v>
      </c>
      <c r="O526" s="3" t="s">
        <v>1404</v>
      </c>
      <c r="P526" s="3"/>
      <c r="Q526" s="3" t="s">
        <v>1496</v>
      </c>
      <c r="R526" s="3" t="s">
        <v>40</v>
      </c>
      <c r="S526" s="3" t="n">
        <v>10</v>
      </c>
      <c r="T526" s="0" t="n">
        <v>7</v>
      </c>
      <c r="U526" s="0" t="s">
        <v>1406</v>
      </c>
      <c r="V526" s="3" t="s">
        <v>45</v>
      </c>
      <c r="W526" s="3" t="s">
        <v>1407</v>
      </c>
      <c r="X526" s="0" t="n">
        <v>5500</v>
      </c>
      <c r="Y526" s="3" t="s">
        <v>1408</v>
      </c>
      <c r="Z526" s="13" t="str">
        <f aca="true" t="array" ref="Z526:Z526">LEFT(Y526,LOOKUP(2^15,FIND(".",Y526,ROW(INDIRECT("1:"&amp;LEN(Y526)))))-1)</f>
        <v>NB_2021_023 - 07062021 - 1</v>
      </c>
      <c r="AA526" s="3" t="s">
        <v>1409</v>
      </c>
      <c r="AB526" s="13" t="str">
        <f aca="true" t="array" ref="AB526:AB526">LEFT(AA526,LOOKUP(2^15,FIND(".",AA526,ROW(INDIRECT("1:"&amp;LEN(AA526)))))-1)</f>
        <v>NB_2021_023 - 07062021 - 2</v>
      </c>
      <c r="AC526" s="3" t="str">
        <f aca="false">CONCATENATE(Z526, "-",F526, ".mzML")</f>
        <v>NB_2021_023 - 07062021 - 1-135.mzML</v>
      </c>
      <c r="AD526" s="3" t="str">
        <f aca="false">CONCATENATE(AB526, "-",F526, ".mzML")</f>
        <v>NB_2021_023 - 07062021 - 2-135.mzML</v>
      </c>
    </row>
    <row r="527" customFormat="false" ht="16.4" hidden="true" customHeight="false" outlineLevel="0" collapsed="false">
      <c r="A527" s="2" t="s">
        <v>30</v>
      </c>
      <c r="B527" s="2" t="s">
        <v>31</v>
      </c>
      <c r="C527" s="0" t="s">
        <v>1368</v>
      </c>
      <c r="D527" s="0" t="s">
        <v>1369</v>
      </c>
      <c r="E527" s="0" t="s">
        <v>34</v>
      </c>
      <c r="F527" s="0" t="s">
        <v>1527</v>
      </c>
      <c r="G527" s="0" t="s">
        <v>1528</v>
      </c>
      <c r="H527" s="0" t="s">
        <v>36</v>
      </c>
      <c r="I527" s="3" t="s">
        <v>1529</v>
      </c>
      <c r="J527" s="3" t="s">
        <v>38</v>
      </c>
      <c r="K527" s="3" t="s">
        <v>38</v>
      </c>
      <c r="L527" s="9" t="s">
        <v>39</v>
      </c>
      <c r="M527" s="3" t="s">
        <v>140</v>
      </c>
      <c r="N527" s="3" t="s">
        <v>41</v>
      </c>
      <c r="O527" s="3" t="s">
        <v>42</v>
      </c>
      <c r="P527" s="3" t="s">
        <v>130</v>
      </c>
      <c r="Q527" s="3" t="s">
        <v>40</v>
      </c>
      <c r="R527" s="3" t="s">
        <v>88</v>
      </c>
      <c r="S527" s="3" t="s">
        <v>40</v>
      </c>
      <c r="T527" s="3" t="n">
        <v>1</v>
      </c>
      <c r="U527" s="0" t="s">
        <v>89</v>
      </c>
      <c r="V527" s="3" t="s">
        <v>45</v>
      </c>
      <c r="W527" s="0" t="n">
        <v>5500</v>
      </c>
      <c r="X527" s="0" t="s">
        <v>1373</v>
      </c>
      <c r="Y527" s="0" t="s">
        <v>1374</v>
      </c>
      <c r="Z527" s="0" t="s">
        <v>1387</v>
      </c>
      <c r="AA527" s="0" t="s">
        <v>1375</v>
      </c>
      <c r="AB527" s="0" t="s">
        <v>1376</v>
      </c>
      <c r="AC527" s="0" t="s">
        <v>1530</v>
      </c>
      <c r="AD527" s="0" t="s">
        <v>1531</v>
      </c>
    </row>
    <row r="528" customFormat="false" ht="17.9" hidden="true" customHeight="false" outlineLevel="0" collapsed="false">
      <c r="A528" s="2" t="s">
        <v>1491</v>
      </c>
      <c r="B528" s="2" t="s">
        <v>1492</v>
      </c>
      <c r="C528" s="3" t="s">
        <v>1397</v>
      </c>
      <c r="D528" s="4" t="s">
        <v>1398</v>
      </c>
      <c r="E528" s="3" t="s">
        <v>1493</v>
      </c>
      <c r="F528" s="12" t="s">
        <v>1532</v>
      </c>
      <c r="G528" s="3" t="str">
        <f aca="false">CONCATENATE(C528, "_",F528)</f>
        <v>NLA_2021_007_136</v>
      </c>
      <c r="H528" s="3" t="s">
        <v>36</v>
      </c>
      <c r="I528" s="31" t="n">
        <v>7252</v>
      </c>
      <c r="J528" s="7" t="s">
        <v>38</v>
      </c>
      <c r="K528" s="4" t="s">
        <v>1495</v>
      </c>
      <c r="L528" s="9" t="s">
        <v>1402</v>
      </c>
      <c r="M528" s="3" t="s">
        <v>315</v>
      </c>
      <c r="N528" s="3" t="s">
        <v>1403</v>
      </c>
      <c r="O528" s="3" t="s">
        <v>1404</v>
      </c>
      <c r="P528" s="3"/>
      <c r="Q528" s="3" t="s">
        <v>1496</v>
      </c>
      <c r="R528" s="3" t="s">
        <v>40</v>
      </c>
      <c r="S528" s="3" t="n">
        <v>10</v>
      </c>
      <c r="T528" s="0" t="n">
        <v>8</v>
      </c>
      <c r="U528" s="0" t="s">
        <v>1406</v>
      </c>
      <c r="V528" s="3" t="s">
        <v>45</v>
      </c>
      <c r="W528" s="3" t="s">
        <v>1407</v>
      </c>
      <c r="X528" s="0" t="n">
        <v>5500</v>
      </c>
      <c r="Y528" s="3" t="s">
        <v>1408</v>
      </c>
      <c r="Z528" s="13" t="str">
        <f aca="true" t="array" ref="Z528:Z528">LEFT(Y528,LOOKUP(2^15,FIND(".",Y528,ROW(INDIRECT("1:"&amp;LEN(Y528)))))-1)</f>
        <v>NB_2021_023 - 07062021 - 1</v>
      </c>
      <c r="AA528" s="3" t="s">
        <v>1409</v>
      </c>
      <c r="AB528" s="13" t="str">
        <f aca="true" t="array" ref="AB528:AB528">LEFT(AA528,LOOKUP(2^15,FIND(".",AA528,ROW(INDIRECT("1:"&amp;LEN(AA528)))))-1)</f>
        <v>NB_2021_023 - 07062021 - 2</v>
      </c>
      <c r="AC528" s="3" t="str">
        <f aca="false">CONCATENATE(Z528, "-",F528, ".mzML")</f>
        <v>NB_2021_023 - 07062021 - 1-136.mzML</v>
      </c>
      <c r="AD528" s="3" t="str">
        <f aca="false">CONCATENATE(AB528, "-",F528, ".mzML")</f>
        <v>NB_2021_023 - 07062021 - 2-136.mzML</v>
      </c>
    </row>
    <row r="529" customFormat="false" ht="16.4" hidden="true" customHeight="false" outlineLevel="0" collapsed="false">
      <c r="A529" s="2" t="s">
        <v>30</v>
      </c>
      <c r="B529" s="2" t="s">
        <v>31</v>
      </c>
      <c r="C529" s="0" t="s">
        <v>1368</v>
      </c>
      <c r="D529" s="0" t="s">
        <v>1369</v>
      </c>
      <c r="E529" s="0" t="s">
        <v>34</v>
      </c>
      <c r="F529" s="0" t="s">
        <v>1532</v>
      </c>
      <c r="G529" s="0" t="s">
        <v>1533</v>
      </c>
      <c r="H529" s="0" t="s">
        <v>36</v>
      </c>
      <c r="I529" s="3" t="s">
        <v>1534</v>
      </c>
      <c r="J529" s="3" t="s">
        <v>38</v>
      </c>
      <c r="K529" s="3" t="s">
        <v>38</v>
      </c>
      <c r="L529" s="9" t="s">
        <v>39</v>
      </c>
      <c r="M529" s="3" t="s">
        <v>40</v>
      </c>
      <c r="N529" s="3" t="s">
        <v>41</v>
      </c>
      <c r="O529" s="3" t="s">
        <v>42</v>
      </c>
      <c r="P529" s="3" t="s">
        <v>40</v>
      </c>
      <c r="Q529" s="3" t="s">
        <v>40</v>
      </c>
      <c r="R529" s="3" t="s">
        <v>43</v>
      </c>
      <c r="S529" s="3" t="s">
        <v>40</v>
      </c>
      <c r="T529" s="3" t="n">
        <v>1</v>
      </c>
      <c r="U529" s="0" t="s">
        <v>1264</v>
      </c>
      <c r="V529" s="3" t="s">
        <v>45</v>
      </c>
      <c r="W529" s="0" t="n">
        <v>5500</v>
      </c>
      <c r="X529" s="0" t="s">
        <v>1373</v>
      </c>
      <c r="Y529" s="0" t="s">
        <v>1374</v>
      </c>
      <c r="Z529" s="0" t="s">
        <v>1387</v>
      </c>
      <c r="AA529" s="0" t="s">
        <v>1375</v>
      </c>
      <c r="AB529" s="0" t="s">
        <v>1376</v>
      </c>
      <c r="AC529" s="0" t="s">
        <v>1535</v>
      </c>
      <c r="AD529" s="0" t="s">
        <v>1536</v>
      </c>
    </row>
    <row r="530" customFormat="false" ht="17.9" hidden="true" customHeight="false" outlineLevel="0" collapsed="false">
      <c r="A530" s="2" t="s">
        <v>1491</v>
      </c>
      <c r="B530" s="2" t="s">
        <v>1492</v>
      </c>
      <c r="C530" s="3" t="s">
        <v>1397</v>
      </c>
      <c r="D530" s="4" t="s">
        <v>1398</v>
      </c>
      <c r="E530" s="3" t="s">
        <v>1493</v>
      </c>
      <c r="F530" s="12" t="s">
        <v>1537</v>
      </c>
      <c r="G530" s="3" t="str">
        <f aca="false">CONCATENATE(C530, "_",F530)</f>
        <v>NLA_2021_007_137</v>
      </c>
      <c r="H530" s="3" t="s">
        <v>69</v>
      </c>
      <c r="I530" s="31" t="n">
        <v>7303</v>
      </c>
      <c r="J530" s="7" t="s">
        <v>38</v>
      </c>
      <c r="K530" s="4" t="s">
        <v>1495</v>
      </c>
      <c r="L530" s="9" t="s">
        <v>1402</v>
      </c>
      <c r="M530" s="3" t="s">
        <v>431</v>
      </c>
      <c r="N530" s="3" t="s">
        <v>1403</v>
      </c>
      <c r="O530" s="3" t="s">
        <v>1450</v>
      </c>
      <c r="P530" s="3"/>
      <c r="Q530" s="3" t="s">
        <v>1496</v>
      </c>
      <c r="R530" s="3" t="s">
        <v>40</v>
      </c>
      <c r="S530" s="3" t="n">
        <v>10</v>
      </c>
      <c r="T530" s="0" t="n">
        <v>1</v>
      </c>
      <c r="U530" s="0" t="s">
        <v>1406</v>
      </c>
      <c r="V530" s="3" t="s">
        <v>45</v>
      </c>
      <c r="W530" s="3" t="s">
        <v>1407</v>
      </c>
      <c r="X530" s="0" t="n">
        <v>5500</v>
      </c>
      <c r="Y530" s="3" t="s">
        <v>1408</v>
      </c>
      <c r="Z530" s="13" t="str">
        <f aca="true" t="array" ref="Z530:Z530">LEFT(Y530,LOOKUP(2^15,FIND(".",Y530,ROW(INDIRECT("1:"&amp;LEN(Y530)))))-1)</f>
        <v>NB_2021_023 - 07062021 - 1</v>
      </c>
      <c r="AA530" s="3" t="s">
        <v>1409</v>
      </c>
      <c r="AB530" s="13" t="str">
        <f aca="true" t="array" ref="AB530:AB530">LEFT(AA530,LOOKUP(2^15,FIND(".",AA530,ROW(INDIRECT("1:"&amp;LEN(AA530)))))-1)</f>
        <v>NB_2021_023 - 07062021 - 2</v>
      </c>
      <c r="AC530" s="3" t="str">
        <f aca="false">CONCATENATE(Z530, "-",F530, ".mzML")</f>
        <v>NB_2021_023 - 07062021 - 1-137.mzML</v>
      </c>
      <c r="AD530" s="3" t="str">
        <f aca="false">CONCATENATE(AB530, "-",F530, ".mzML")</f>
        <v>NB_2021_023 - 07062021 - 2-137.mzML</v>
      </c>
    </row>
    <row r="531" customFormat="false" ht="16.4" hidden="true" customHeight="false" outlineLevel="0" collapsed="false">
      <c r="A531" s="2" t="s">
        <v>30</v>
      </c>
      <c r="B531" s="2" t="s">
        <v>31</v>
      </c>
      <c r="C531" s="0" t="s">
        <v>1368</v>
      </c>
      <c r="D531" s="0" t="s">
        <v>1369</v>
      </c>
      <c r="E531" s="0" t="s">
        <v>34</v>
      </c>
      <c r="F531" s="0" t="s">
        <v>1537</v>
      </c>
      <c r="G531" s="0" t="s">
        <v>1538</v>
      </c>
      <c r="H531" s="0" t="s">
        <v>36</v>
      </c>
      <c r="I531" s="3" t="s">
        <v>1539</v>
      </c>
      <c r="J531" s="3" t="s">
        <v>38</v>
      </c>
      <c r="K531" s="3" t="s">
        <v>38</v>
      </c>
      <c r="L531" s="9" t="s">
        <v>39</v>
      </c>
      <c r="M531" s="3" t="s">
        <v>87</v>
      </c>
      <c r="N531" s="3" t="s">
        <v>41</v>
      </c>
      <c r="O531" s="3" t="s">
        <v>42</v>
      </c>
      <c r="P531" s="3" t="s">
        <v>130</v>
      </c>
      <c r="Q531" s="3" t="s">
        <v>40</v>
      </c>
      <c r="R531" s="3" t="s">
        <v>88</v>
      </c>
      <c r="S531" s="3" t="s">
        <v>40</v>
      </c>
      <c r="T531" s="3" t="n">
        <v>1</v>
      </c>
      <c r="U531" s="0" t="s">
        <v>131</v>
      </c>
      <c r="V531" s="3" t="s">
        <v>45</v>
      </c>
      <c r="W531" s="0" t="n">
        <v>5500</v>
      </c>
      <c r="X531" s="0" t="s">
        <v>1373</v>
      </c>
      <c r="Y531" s="0" t="s">
        <v>1374</v>
      </c>
      <c r="Z531" s="0" t="s">
        <v>1387</v>
      </c>
      <c r="AA531" s="0" t="s">
        <v>1375</v>
      </c>
      <c r="AB531" s="0" t="s">
        <v>1376</v>
      </c>
      <c r="AC531" s="0" t="s">
        <v>1540</v>
      </c>
      <c r="AD531" s="0" t="s">
        <v>1541</v>
      </c>
    </row>
    <row r="532" customFormat="false" ht="17.9" hidden="true" customHeight="false" outlineLevel="0" collapsed="false">
      <c r="A532" s="2" t="s">
        <v>1491</v>
      </c>
      <c r="B532" s="2" t="s">
        <v>1492</v>
      </c>
      <c r="C532" s="3" t="s">
        <v>1397</v>
      </c>
      <c r="D532" s="4" t="s">
        <v>1398</v>
      </c>
      <c r="E532" s="3" t="s">
        <v>1493</v>
      </c>
      <c r="F532" s="12" t="s">
        <v>1542</v>
      </c>
      <c r="G532" s="3" t="str">
        <f aca="false">CONCATENATE(C532, "_",F532)</f>
        <v>NLA_2021_007_138</v>
      </c>
      <c r="H532" s="3" t="s">
        <v>69</v>
      </c>
      <c r="I532" s="31" t="n">
        <v>7304</v>
      </c>
      <c r="J532" s="7" t="s">
        <v>38</v>
      </c>
      <c r="K532" s="4" t="s">
        <v>1495</v>
      </c>
      <c r="L532" s="9" t="s">
        <v>1402</v>
      </c>
      <c r="M532" s="3" t="s">
        <v>431</v>
      </c>
      <c r="N532" s="3" t="s">
        <v>1403</v>
      </c>
      <c r="O532" s="3" t="s">
        <v>1450</v>
      </c>
      <c r="P532" s="3"/>
      <c r="Q532" s="3" t="s">
        <v>1496</v>
      </c>
      <c r="R532" s="3" t="s">
        <v>40</v>
      </c>
      <c r="S532" s="3" t="n">
        <v>10</v>
      </c>
      <c r="T532" s="0" t="n">
        <v>2</v>
      </c>
      <c r="U532" s="0" t="s">
        <v>1406</v>
      </c>
      <c r="V532" s="3" t="s">
        <v>45</v>
      </c>
      <c r="W532" s="3" t="s">
        <v>1407</v>
      </c>
      <c r="X532" s="0" t="n">
        <v>5500</v>
      </c>
      <c r="Y532" s="3" t="s">
        <v>1408</v>
      </c>
      <c r="Z532" s="13" t="str">
        <f aca="true" t="array" ref="Z532:Z532">LEFT(Y532,LOOKUP(2^15,FIND(".",Y532,ROW(INDIRECT("1:"&amp;LEN(Y532)))))-1)</f>
        <v>NB_2021_023 - 07062021 - 1</v>
      </c>
      <c r="AA532" s="3" t="s">
        <v>1409</v>
      </c>
      <c r="AB532" s="13" t="str">
        <f aca="true" t="array" ref="AB532:AB532">LEFT(AA532,LOOKUP(2^15,FIND(".",AA532,ROW(INDIRECT("1:"&amp;LEN(AA532)))))-1)</f>
        <v>NB_2021_023 - 07062021 - 2</v>
      </c>
      <c r="AC532" s="3" t="str">
        <f aca="false">CONCATENATE(Z532, "-",F532, ".mzML")</f>
        <v>NB_2021_023 - 07062021 - 1-138.mzML</v>
      </c>
      <c r="AD532" s="3" t="str">
        <f aca="false">CONCATENATE(AB532, "-",F532, ".mzML")</f>
        <v>NB_2021_023 - 07062021 - 2-138.mzML</v>
      </c>
    </row>
    <row r="533" customFormat="false" ht="16.4" hidden="true" customHeight="false" outlineLevel="0" collapsed="false">
      <c r="A533" s="2" t="s">
        <v>66</v>
      </c>
      <c r="B533" s="2" t="s">
        <v>67</v>
      </c>
      <c r="C533" s="0" t="s">
        <v>1368</v>
      </c>
      <c r="D533" s="0" t="s">
        <v>1369</v>
      </c>
      <c r="E533" s="0" t="s">
        <v>34</v>
      </c>
      <c r="F533" s="0" t="s">
        <v>1542</v>
      </c>
      <c r="G533" s="0" t="s">
        <v>1543</v>
      </c>
      <c r="H533" s="0" t="s">
        <v>36</v>
      </c>
      <c r="I533" s="3" t="s">
        <v>1544</v>
      </c>
      <c r="J533" s="3" t="s">
        <v>38</v>
      </c>
      <c r="K533" s="3" t="s">
        <v>38</v>
      </c>
      <c r="L533" s="9" t="s">
        <v>39</v>
      </c>
      <c r="M533" s="3" t="s">
        <v>40</v>
      </c>
      <c r="N533" s="3" t="s">
        <v>41</v>
      </c>
      <c r="O533" s="3" t="s">
        <v>72</v>
      </c>
      <c r="P533" s="3" t="s">
        <v>40</v>
      </c>
      <c r="Q533" s="3" t="s">
        <v>40</v>
      </c>
      <c r="R533" s="3" t="s">
        <v>43</v>
      </c>
      <c r="S533" s="3" t="s">
        <v>40</v>
      </c>
      <c r="T533" s="3" t="n">
        <v>1</v>
      </c>
      <c r="U533" s="0" t="s">
        <v>1231</v>
      </c>
      <c r="V533" s="3" t="s">
        <v>45</v>
      </c>
      <c r="W533" s="0" t="n">
        <v>5500</v>
      </c>
      <c r="X533" s="0" t="s">
        <v>1373</v>
      </c>
      <c r="Y533" s="0" t="s">
        <v>1374</v>
      </c>
      <c r="Z533" s="0" t="s">
        <v>1387</v>
      </c>
      <c r="AA533" s="0" t="s">
        <v>1375</v>
      </c>
      <c r="AB533" s="0" t="s">
        <v>1376</v>
      </c>
      <c r="AC533" s="0" t="s">
        <v>1545</v>
      </c>
      <c r="AD533" s="0" t="s">
        <v>1546</v>
      </c>
    </row>
    <row r="534" customFormat="false" ht="17.9" hidden="true" customHeight="false" outlineLevel="0" collapsed="false">
      <c r="A534" s="2" t="s">
        <v>1491</v>
      </c>
      <c r="B534" s="2" t="s">
        <v>1492</v>
      </c>
      <c r="C534" s="3" t="s">
        <v>1397</v>
      </c>
      <c r="D534" s="4" t="s">
        <v>1398</v>
      </c>
      <c r="E534" s="3" t="s">
        <v>1493</v>
      </c>
      <c r="F534" s="12" t="s">
        <v>1547</v>
      </c>
      <c r="G534" s="3" t="str">
        <f aca="false">CONCATENATE(C534, "_",F534)</f>
        <v>NLA_2021_007_139</v>
      </c>
      <c r="H534" s="3" t="s">
        <v>69</v>
      </c>
      <c r="I534" s="31" t="n">
        <v>7305</v>
      </c>
      <c r="J534" s="7" t="s">
        <v>38</v>
      </c>
      <c r="K534" s="4" t="s">
        <v>1495</v>
      </c>
      <c r="L534" s="9" t="s">
        <v>1402</v>
      </c>
      <c r="M534" s="3" t="s">
        <v>431</v>
      </c>
      <c r="N534" s="3" t="s">
        <v>1403</v>
      </c>
      <c r="O534" s="3" t="s">
        <v>1450</v>
      </c>
      <c r="P534" s="3"/>
      <c r="Q534" s="3" t="s">
        <v>1496</v>
      </c>
      <c r="R534" s="3" t="s">
        <v>40</v>
      </c>
      <c r="S534" s="3" t="n">
        <v>10</v>
      </c>
      <c r="T534" s="0" t="n">
        <v>3</v>
      </c>
      <c r="U534" s="0" t="s">
        <v>1406</v>
      </c>
      <c r="V534" s="3" t="s">
        <v>45</v>
      </c>
      <c r="W534" s="3" t="s">
        <v>1407</v>
      </c>
      <c r="X534" s="0" t="n">
        <v>5500</v>
      </c>
      <c r="Y534" s="3" t="s">
        <v>1408</v>
      </c>
      <c r="Z534" s="13" t="str">
        <f aca="true" t="array" ref="Z534:Z534">LEFT(Y534,LOOKUP(2^15,FIND(".",Y534,ROW(INDIRECT("1:"&amp;LEN(Y534)))))-1)</f>
        <v>NB_2021_023 - 07062021 - 1</v>
      </c>
      <c r="AA534" s="3" t="s">
        <v>1409</v>
      </c>
      <c r="AB534" s="13" t="str">
        <f aca="true" t="array" ref="AB534:AB534">LEFT(AA534,LOOKUP(2^15,FIND(".",AA534,ROW(INDIRECT("1:"&amp;LEN(AA534)))))-1)</f>
        <v>NB_2021_023 - 07062021 - 2</v>
      </c>
      <c r="AC534" s="3" t="str">
        <f aca="false">CONCATENATE(Z534, "-",F534, ".mzML")</f>
        <v>NB_2021_023 - 07062021 - 1-139.mzML</v>
      </c>
      <c r="AD534" s="3" t="str">
        <f aca="false">CONCATENATE(AB534, "-",F534, ".mzML")</f>
        <v>NB_2021_023 - 07062021 - 2-139.mzML</v>
      </c>
    </row>
    <row r="535" customFormat="false" ht="16.4" hidden="true" customHeight="false" outlineLevel="0" collapsed="false">
      <c r="A535" s="2" t="s">
        <v>58</v>
      </c>
      <c r="B535" s="2" t="s">
        <v>59</v>
      </c>
      <c r="C535" s="0" t="s">
        <v>1368</v>
      </c>
      <c r="D535" s="0" t="s">
        <v>1369</v>
      </c>
      <c r="E535" s="0" t="s">
        <v>34</v>
      </c>
      <c r="F535" s="0" t="s">
        <v>1547</v>
      </c>
      <c r="G535" s="0" t="s">
        <v>1548</v>
      </c>
      <c r="H535" s="0" t="s">
        <v>36</v>
      </c>
      <c r="I535" s="3" t="s">
        <v>1549</v>
      </c>
      <c r="J535" s="3" t="s">
        <v>38</v>
      </c>
      <c r="K535" s="3" t="s">
        <v>38</v>
      </c>
      <c r="L535" s="9" t="s">
        <v>39</v>
      </c>
      <c r="M535" s="3" t="s">
        <v>87</v>
      </c>
      <c r="N535" s="3" t="s">
        <v>41</v>
      </c>
      <c r="O535" s="3" t="s">
        <v>62</v>
      </c>
      <c r="P535" s="3" t="s">
        <v>73</v>
      </c>
      <c r="Q535" s="3" t="s">
        <v>40</v>
      </c>
      <c r="R535" s="3" t="s">
        <v>88</v>
      </c>
      <c r="S535" s="3" t="s">
        <v>40</v>
      </c>
      <c r="T535" s="3" t="n">
        <v>1</v>
      </c>
      <c r="U535" s="0" t="s">
        <v>141</v>
      </c>
      <c r="V535" s="3" t="s">
        <v>45</v>
      </c>
      <c r="W535" s="0" t="n">
        <v>5500</v>
      </c>
      <c r="X535" s="0" t="s">
        <v>1373</v>
      </c>
      <c r="Y535" s="0" t="s">
        <v>1374</v>
      </c>
      <c r="Z535" s="0" t="s">
        <v>1387</v>
      </c>
      <c r="AA535" s="0" t="s">
        <v>1375</v>
      </c>
      <c r="AB535" s="0" t="s">
        <v>1376</v>
      </c>
      <c r="AC535" s="0" t="s">
        <v>1550</v>
      </c>
      <c r="AD535" s="0" t="s">
        <v>1551</v>
      </c>
    </row>
    <row r="536" customFormat="false" ht="17.9" hidden="true" customHeight="false" outlineLevel="0" collapsed="false">
      <c r="A536" s="2" t="s">
        <v>1491</v>
      </c>
      <c r="B536" s="2" t="s">
        <v>1492</v>
      </c>
      <c r="C536" s="3" t="s">
        <v>1397</v>
      </c>
      <c r="D536" s="4" t="s">
        <v>1398</v>
      </c>
      <c r="E536" s="3" t="s">
        <v>1493</v>
      </c>
      <c r="F536" s="12" t="s">
        <v>1552</v>
      </c>
      <c r="G536" s="3" t="str">
        <f aca="false">CONCATENATE(C536, "_",F536)</f>
        <v>NLA_2021_007_140</v>
      </c>
      <c r="H536" s="3" t="s">
        <v>69</v>
      </c>
      <c r="I536" s="31" t="n">
        <v>7306</v>
      </c>
      <c r="J536" s="7" t="s">
        <v>38</v>
      </c>
      <c r="K536" s="4" t="s">
        <v>1495</v>
      </c>
      <c r="L536" s="9" t="s">
        <v>1402</v>
      </c>
      <c r="M536" s="3" t="s">
        <v>431</v>
      </c>
      <c r="N536" s="3" t="s">
        <v>1403</v>
      </c>
      <c r="O536" s="3" t="s">
        <v>1450</v>
      </c>
      <c r="P536" s="3"/>
      <c r="Q536" s="3" t="s">
        <v>1496</v>
      </c>
      <c r="R536" s="3" t="s">
        <v>40</v>
      </c>
      <c r="S536" s="3" t="n">
        <v>10</v>
      </c>
      <c r="T536" s="0" t="n">
        <v>4</v>
      </c>
      <c r="U536" s="0" t="s">
        <v>1406</v>
      </c>
      <c r="V536" s="3" t="s">
        <v>45</v>
      </c>
      <c r="W536" s="3" t="s">
        <v>1407</v>
      </c>
      <c r="X536" s="0" t="n">
        <v>5500</v>
      </c>
      <c r="Y536" s="3" t="s">
        <v>1408</v>
      </c>
      <c r="Z536" s="13" t="str">
        <f aca="true" t="array" ref="Z536:Z536">LEFT(Y536,LOOKUP(2^15,FIND(".",Y536,ROW(INDIRECT("1:"&amp;LEN(Y536)))))-1)</f>
        <v>NB_2021_023 - 07062021 - 1</v>
      </c>
      <c r="AA536" s="3" t="s">
        <v>1409</v>
      </c>
      <c r="AB536" s="13" t="str">
        <f aca="true" t="array" ref="AB536:AB536">LEFT(AA536,LOOKUP(2^15,FIND(".",AA536,ROW(INDIRECT("1:"&amp;LEN(AA536)))))-1)</f>
        <v>NB_2021_023 - 07062021 - 2</v>
      </c>
      <c r="AC536" s="3" t="str">
        <f aca="false">CONCATENATE(Z536, "-",F536, ".mzML")</f>
        <v>NB_2021_023 - 07062021 - 1-140.mzML</v>
      </c>
      <c r="AD536" s="3" t="str">
        <f aca="false">CONCATENATE(AB536, "-",F536, ".mzML")</f>
        <v>NB_2021_023 - 07062021 - 2-140.mzML</v>
      </c>
    </row>
    <row r="537" customFormat="false" ht="16.4" hidden="true" customHeight="false" outlineLevel="0" collapsed="false">
      <c r="A537" s="2" t="s">
        <v>58</v>
      </c>
      <c r="B537" s="2" t="s">
        <v>59</v>
      </c>
      <c r="C537" s="0" t="s">
        <v>1368</v>
      </c>
      <c r="D537" s="0" t="s">
        <v>1369</v>
      </c>
      <c r="E537" s="0" t="s">
        <v>34</v>
      </c>
      <c r="F537" s="0" t="s">
        <v>1552</v>
      </c>
      <c r="G537" s="0" t="s">
        <v>1553</v>
      </c>
      <c r="H537" s="3" t="s">
        <v>36</v>
      </c>
      <c r="I537" s="14" t="s">
        <v>1554</v>
      </c>
      <c r="J537" s="3" t="s">
        <v>38</v>
      </c>
      <c r="K537" s="3" t="s">
        <v>38</v>
      </c>
      <c r="L537" s="9" t="s">
        <v>39</v>
      </c>
      <c r="M537" s="3" t="s">
        <v>40</v>
      </c>
      <c r="N537" s="3" t="s">
        <v>41</v>
      </c>
      <c r="O537" s="3" t="s">
        <v>62</v>
      </c>
      <c r="P537" s="3" t="s">
        <v>40</v>
      </c>
      <c r="Q537" s="3" t="s">
        <v>40</v>
      </c>
      <c r="R537" s="3" t="s">
        <v>43</v>
      </c>
      <c r="S537" s="3" t="s">
        <v>40</v>
      </c>
      <c r="T537" s="3" t="n">
        <v>1</v>
      </c>
      <c r="U537" s="3" t="s">
        <v>165</v>
      </c>
      <c r="V537" s="3" t="s">
        <v>45</v>
      </c>
      <c r="W537" s="0" t="n">
        <v>5500</v>
      </c>
      <c r="X537" s="0" t="s">
        <v>1373</v>
      </c>
      <c r="Y537" s="0" t="s">
        <v>1374</v>
      </c>
      <c r="Z537" s="0" t="s">
        <v>1387</v>
      </c>
      <c r="AA537" s="0" t="s">
        <v>1375</v>
      </c>
      <c r="AB537" s="0" t="s">
        <v>1376</v>
      </c>
      <c r="AC537" s="0" t="s">
        <v>1555</v>
      </c>
      <c r="AD537" s="0" t="s">
        <v>1556</v>
      </c>
    </row>
    <row r="538" customFormat="false" ht="17.9" hidden="true" customHeight="false" outlineLevel="0" collapsed="false">
      <c r="A538" s="2" t="s">
        <v>1491</v>
      </c>
      <c r="B538" s="2" t="s">
        <v>1492</v>
      </c>
      <c r="C538" s="3" t="s">
        <v>1397</v>
      </c>
      <c r="D538" s="4" t="s">
        <v>1398</v>
      </c>
      <c r="E538" s="3" t="s">
        <v>1493</v>
      </c>
      <c r="F538" s="12" t="s">
        <v>1557</v>
      </c>
      <c r="G538" s="3" t="str">
        <f aca="false">CONCATENATE(C538, "_",F538)</f>
        <v>NLA_2021_007_141</v>
      </c>
      <c r="H538" s="3" t="s">
        <v>69</v>
      </c>
      <c r="I538" s="31" t="n">
        <v>7307</v>
      </c>
      <c r="J538" s="7" t="s">
        <v>38</v>
      </c>
      <c r="K538" s="4" t="s">
        <v>1495</v>
      </c>
      <c r="L538" s="9" t="s">
        <v>1402</v>
      </c>
      <c r="M538" s="3" t="s">
        <v>431</v>
      </c>
      <c r="N538" s="3" t="s">
        <v>1403</v>
      </c>
      <c r="O538" s="3" t="s">
        <v>1450</v>
      </c>
      <c r="P538" s="3"/>
      <c r="Q538" s="3" t="s">
        <v>1496</v>
      </c>
      <c r="R538" s="3" t="s">
        <v>40</v>
      </c>
      <c r="S538" s="3" t="n">
        <v>10</v>
      </c>
      <c r="T538" s="0" t="n">
        <v>5</v>
      </c>
      <c r="U538" s="0" t="s">
        <v>1406</v>
      </c>
      <c r="V538" s="3" t="s">
        <v>45</v>
      </c>
      <c r="W538" s="3" t="s">
        <v>1407</v>
      </c>
      <c r="X538" s="0" t="n">
        <v>5500</v>
      </c>
      <c r="Y538" s="3" t="s">
        <v>1408</v>
      </c>
      <c r="Z538" s="13" t="str">
        <f aca="true" t="array" ref="Z538:Z538">LEFT(Y538,LOOKUP(2^15,FIND(".",Y538,ROW(INDIRECT("1:"&amp;LEN(Y538)))))-1)</f>
        <v>NB_2021_023 - 07062021 - 1</v>
      </c>
      <c r="AA538" s="3" t="s">
        <v>1409</v>
      </c>
      <c r="AB538" s="13" t="str">
        <f aca="true" t="array" ref="AB538:AB538">LEFT(AA538,LOOKUP(2^15,FIND(".",AA538,ROW(INDIRECT("1:"&amp;LEN(AA538)))))-1)</f>
        <v>NB_2021_023 - 07062021 - 2</v>
      </c>
      <c r="AC538" s="3" t="str">
        <f aca="false">CONCATENATE(Z538, "-",F538, ".mzML")</f>
        <v>NB_2021_023 - 07062021 - 1-141.mzML</v>
      </c>
      <c r="AD538" s="3" t="str">
        <f aca="false">CONCATENATE(AB538, "-",F538, ".mzML")</f>
        <v>NB_2021_023 - 07062021 - 2-141.mzML</v>
      </c>
    </row>
    <row r="539" customFormat="false" ht="16.4" hidden="true" customHeight="false" outlineLevel="0" collapsed="false">
      <c r="A539" s="2" t="s">
        <v>30</v>
      </c>
      <c r="B539" s="2" t="s">
        <v>31</v>
      </c>
      <c r="C539" s="0" t="s">
        <v>1368</v>
      </c>
      <c r="D539" s="0" t="s">
        <v>1369</v>
      </c>
      <c r="E539" s="0" t="s">
        <v>34</v>
      </c>
      <c r="F539" s="0" t="s">
        <v>1557</v>
      </c>
      <c r="G539" s="0" t="s">
        <v>1558</v>
      </c>
      <c r="H539" s="0" t="s">
        <v>36</v>
      </c>
      <c r="I539" s="3" t="s">
        <v>1559</v>
      </c>
      <c r="J539" s="3" t="s">
        <v>38</v>
      </c>
      <c r="K539" s="3" t="s">
        <v>38</v>
      </c>
      <c r="L539" s="9" t="s">
        <v>39</v>
      </c>
      <c r="M539" s="3" t="s">
        <v>140</v>
      </c>
      <c r="N539" s="3" t="s">
        <v>41</v>
      </c>
      <c r="O539" s="3" t="s">
        <v>42</v>
      </c>
      <c r="P539" s="3" t="s">
        <v>73</v>
      </c>
      <c r="Q539" s="3" t="s">
        <v>40</v>
      </c>
      <c r="R539" s="3" t="s">
        <v>88</v>
      </c>
      <c r="S539" s="3" t="s">
        <v>40</v>
      </c>
      <c r="T539" s="3" t="n">
        <v>1</v>
      </c>
      <c r="U539" s="0" t="s">
        <v>141</v>
      </c>
      <c r="V539" s="3" t="s">
        <v>45</v>
      </c>
      <c r="W539" s="0" t="n">
        <v>5500</v>
      </c>
      <c r="X539" s="0" t="s">
        <v>1373</v>
      </c>
      <c r="Y539" s="0" t="s">
        <v>1374</v>
      </c>
      <c r="Z539" s="0" t="s">
        <v>1387</v>
      </c>
      <c r="AA539" s="0" t="s">
        <v>1375</v>
      </c>
      <c r="AB539" s="0" t="s">
        <v>1376</v>
      </c>
      <c r="AC539" s="0" t="s">
        <v>1560</v>
      </c>
      <c r="AD539" s="0" t="s">
        <v>1561</v>
      </c>
    </row>
    <row r="540" customFormat="false" ht="17.9" hidden="true" customHeight="false" outlineLevel="0" collapsed="false">
      <c r="A540" s="2" t="s">
        <v>1491</v>
      </c>
      <c r="B540" s="2" t="s">
        <v>1492</v>
      </c>
      <c r="C540" s="3" t="s">
        <v>1397</v>
      </c>
      <c r="D540" s="4" t="s">
        <v>1398</v>
      </c>
      <c r="E540" s="3" t="s">
        <v>1493</v>
      </c>
      <c r="F540" s="12" t="s">
        <v>1562</v>
      </c>
      <c r="G540" s="3" t="str">
        <f aca="false">CONCATENATE(C540, "_",F540)</f>
        <v>NLA_2021_007_142</v>
      </c>
      <c r="H540" s="3" t="s">
        <v>69</v>
      </c>
      <c r="I540" s="31" t="n">
        <v>7308</v>
      </c>
      <c r="J540" s="7" t="s">
        <v>38</v>
      </c>
      <c r="K540" s="4" t="s">
        <v>1495</v>
      </c>
      <c r="L540" s="9" t="s">
        <v>1402</v>
      </c>
      <c r="M540" s="3" t="s">
        <v>431</v>
      </c>
      <c r="N540" s="3" t="s">
        <v>1403</v>
      </c>
      <c r="O540" s="3" t="s">
        <v>1450</v>
      </c>
      <c r="P540" s="3"/>
      <c r="Q540" s="3" t="s">
        <v>1496</v>
      </c>
      <c r="R540" s="3" t="s">
        <v>40</v>
      </c>
      <c r="S540" s="3" t="n">
        <v>10</v>
      </c>
      <c r="T540" s="0" t="n">
        <v>6</v>
      </c>
      <c r="U540" s="0" t="s">
        <v>1406</v>
      </c>
      <c r="V540" s="3" t="s">
        <v>45</v>
      </c>
      <c r="W540" s="3" t="s">
        <v>1407</v>
      </c>
      <c r="X540" s="0" t="n">
        <v>5500</v>
      </c>
      <c r="Y540" s="3" t="s">
        <v>1408</v>
      </c>
      <c r="Z540" s="13" t="str">
        <f aca="true" t="array" ref="Z540:Z540">LEFT(Y540,LOOKUP(2^15,FIND(".",Y540,ROW(INDIRECT("1:"&amp;LEN(Y540)))))-1)</f>
        <v>NB_2021_023 - 07062021 - 1</v>
      </c>
      <c r="AA540" s="3" t="s">
        <v>1409</v>
      </c>
      <c r="AB540" s="13" t="str">
        <f aca="true" t="array" ref="AB540:AB540">LEFT(AA540,LOOKUP(2^15,FIND(".",AA540,ROW(INDIRECT("1:"&amp;LEN(AA540)))))-1)</f>
        <v>NB_2021_023 - 07062021 - 2</v>
      </c>
      <c r="AC540" s="3" t="str">
        <f aca="false">CONCATENATE(Z540, "-",F540, ".mzML")</f>
        <v>NB_2021_023 - 07062021 - 1-142.mzML</v>
      </c>
      <c r="AD540" s="3" t="str">
        <f aca="false">CONCATENATE(AB540, "-",F540, ".mzML")</f>
        <v>NB_2021_023 - 07062021 - 2-142.mzML</v>
      </c>
    </row>
    <row r="541" customFormat="false" ht="16.4" hidden="true" customHeight="false" outlineLevel="0" collapsed="false">
      <c r="A541" s="2" t="s">
        <v>30</v>
      </c>
      <c r="B541" s="2" t="s">
        <v>31</v>
      </c>
      <c r="C541" s="0" t="s">
        <v>1368</v>
      </c>
      <c r="D541" s="0" t="s">
        <v>1369</v>
      </c>
      <c r="E541" s="0" t="s">
        <v>34</v>
      </c>
      <c r="F541" s="0" t="s">
        <v>1562</v>
      </c>
      <c r="G541" s="0" t="s">
        <v>1563</v>
      </c>
      <c r="H541" s="0" t="s">
        <v>36</v>
      </c>
      <c r="I541" s="3" t="s">
        <v>1564</v>
      </c>
      <c r="J541" s="3" t="s">
        <v>38</v>
      </c>
      <c r="K541" s="3" t="s">
        <v>38</v>
      </c>
      <c r="L541" s="9" t="s">
        <v>39</v>
      </c>
      <c r="M541" s="3" t="s">
        <v>40</v>
      </c>
      <c r="N541" s="3" t="s">
        <v>41</v>
      </c>
      <c r="O541" s="3" t="s">
        <v>42</v>
      </c>
      <c r="P541" s="3" t="s">
        <v>40</v>
      </c>
      <c r="Q541" s="3" t="s">
        <v>40</v>
      </c>
      <c r="R541" s="3" t="s">
        <v>43</v>
      </c>
      <c r="S541" s="3" t="s">
        <v>40</v>
      </c>
      <c r="T541" s="3" t="n">
        <v>1</v>
      </c>
      <c r="U541" s="0" t="s">
        <v>225</v>
      </c>
      <c r="V541" s="3" t="s">
        <v>45</v>
      </c>
      <c r="W541" s="0" t="n">
        <v>5500</v>
      </c>
      <c r="X541" s="0" t="s">
        <v>1373</v>
      </c>
      <c r="Y541" s="0" t="s">
        <v>1374</v>
      </c>
      <c r="Z541" s="0" t="s">
        <v>1387</v>
      </c>
      <c r="AA541" s="0" t="s">
        <v>1375</v>
      </c>
      <c r="AB541" s="0" t="s">
        <v>1376</v>
      </c>
      <c r="AC541" s="0" t="s">
        <v>1565</v>
      </c>
      <c r="AD541" s="0" t="s">
        <v>1566</v>
      </c>
    </row>
    <row r="542" customFormat="false" ht="17.9" hidden="true" customHeight="false" outlineLevel="0" collapsed="false">
      <c r="A542" s="2" t="s">
        <v>1491</v>
      </c>
      <c r="B542" s="2" t="s">
        <v>1492</v>
      </c>
      <c r="C542" s="3" t="s">
        <v>1397</v>
      </c>
      <c r="D542" s="4" t="s">
        <v>1398</v>
      </c>
      <c r="E542" s="3" t="s">
        <v>1493</v>
      </c>
      <c r="F542" s="12" t="s">
        <v>1567</v>
      </c>
      <c r="G542" s="3" t="str">
        <f aca="false">CONCATENATE(C542, "_",F542)</f>
        <v>NLA_2021_007_143</v>
      </c>
      <c r="H542" s="3" t="s">
        <v>69</v>
      </c>
      <c r="I542" s="31" t="n">
        <v>7309</v>
      </c>
      <c r="J542" s="7" t="s">
        <v>38</v>
      </c>
      <c r="K542" s="4" t="s">
        <v>1495</v>
      </c>
      <c r="L542" s="9" t="s">
        <v>1402</v>
      </c>
      <c r="M542" s="3" t="s">
        <v>431</v>
      </c>
      <c r="N542" s="3" t="s">
        <v>1403</v>
      </c>
      <c r="O542" s="3" t="s">
        <v>1450</v>
      </c>
      <c r="P542" s="3"/>
      <c r="Q542" s="3" t="s">
        <v>1496</v>
      </c>
      <c r="R542" s="3" t="s">
        <v>40</v>
      </c>
      <c r="S542" s="3" t="n">
        <v>10</v>
      </c>
      <c r="T542" s="0" t="n">
        <v>7</v>
      </c>
      <c r="U542" s="0" t="s">
        <v>1406</v>
      </c>
      <c r="V542" s="3" t="s">
        <v>45</v>
      </c>
      <c r="W542" s="3" t="s">
        <v>1407</v>
      </c>
      <c r="X542" s="0" t="n">
        <v>5500</v>
      </c>
      <c r="Y542" s="3" t="s">
        <v>1408</v>
      </c>
      <c r="Z542" s="13" t="str">
        <f aca="true" t="array" ref="Z542:Z542">LEFT(Y542,LOOKUP(2^15,FIND(".",Y542,ROW(INDIRECT("1:"&amp;LEN(Y542)))))-1)</f>
        <v>NB_2021_023 - 07062021 - 1</v>
      </c>
      <c r="AA542" s="3" t="s">
        <v>1409</v>
      </c>
      <c r="AB542" s="13" t="str">
        <f aca="true" t="array" ref="AB542:AB542">LEFT(AA542,LOOKUP(2^15,FIND(".",AA542,ROW(INDIRECT("1:"&amp;LEN(AA542)))))-1)</f>
        <v>NB_2021_023 - 07062021 - 2</v>
      </c>
      <c r="AC542" s="3" t="str">
        <f aca="false">CONCATENATE(Z542, "-",F542, ".mzML")</f>
        <v>NB_2021_023 - 07062021 - 1-143.mzML</v>
      </c>
      <c r="AD542" s="3" t="str">
        <f aca="false">CONCATENATE(AB542, "-",F542, ".mzML")</f>
        <v>NB_2021_023 - 07062021 - 2-143.mzML</v>
      </c>
    </row>
    <row r="543" customFormat="false" ht="16.4" hidden="true" customHeight="false" outlineLevel="0" collapsed="false">
      <c r="A543" s="2" t="s">
        <v>58</v>
      </c>
      <c r="B543" s="2" t="s">
        <v>59</v>
      </c>
      <c r="C543" s="0" t="s">
        <v>1368</v>
      </c>
      <c r="D543" s="0" t="s">
        <v>1369</v>
      </c>
      <c r="E543" s="0" t="s">
        <v>34</v>
      </c>
      <c r="F543" s="0" t="s">
        <v>1567</v>
      </c>
      <c r="G543" s="0" t="s">
        <v>1568</v>
      </c>
      <c r="H543" s="3" t="s">
        <v>69</v>
      </c>
      <c r="I543" s="14" t="s">
        <v>1569</v>
      </c>
      <c r="J543" s="3" t="s">
        <v>38</v>
      </c>
      <c r="K543" s="3" t="s">
        <v>38</v>
      </c>
      <c r="L543" s="9" t="s">
        <v>39</v>
      </c>
      <c r="M543" s="3" t="s">
        <v>71</v>
      </c>
      <c r="N543" s="3" t="s">
        <v>41</v>
      </c>
      <c r="O543" s="3" t="s">
        <v>62</v>
      </c>
      <c r="P543" s="3" t="s">
        <v>130</v>
      </c>
      <c r="Q543" s="3" t="s">
        <v>40</v>
      </c>
      <c r="R543" s="3" t="s">
        <v>74</v>
      </c>
      <c r="S543" s="3" t="s">
        <v>40</v>
      </c>
      <c r="T543" s="3" t="n">
        <v>1</v>
      </c>
      <c r="U543" s="15" t="s">
        <v>1478</v>
      </c>
      <c r="V543" s="3" t="s">
        <v>45</v>
      </c>
      <c r="W543" s="0" t="n">
        <v>5500</v>
      </c>
      <c r="X543" s="0" t="s">
        <v>1373</v>
      </c>
      <c r="Y543" s="0" t="s">
        <v>1374</v>
      </c>
      <c r="Z543" s="0" t="s">
        <v>1387</v>
      </c>
      <c r="AA543" s="0" t="s">
        <v>1375</v>
      </c>
      <c r="AB543" s="0" t="s">
        <v>1376</v>
      </c>
      <c r="AC543" s="0" t="s">
        <v>1570</v>
      </c>
      <c r="AD543" s="0" t="s">
        <v>1571</v>
      </c>
    </row>
    <row r="544" customFormat="false" ht="16.4" hidden="true" customHeight="false" outlineLevel="0" collapsed="false">
      <c r="A544" s="11" t="s">
        <v>78</v>
      </c>
      <c r="B544" s="2" t="s">
        <v>79</v>
      </c>
      <c r="C544" s="3" t="s">
        <v>1368</v>
      </c>
      <c r="D544" s="4" t="s">
        <v>1369</v>
      </c>
      <c r="E544" s="3" t="s">
        <v>34</v>
      </c>
      <c r="F544" s="12" t="s">
        <v>1567</v>
      </c>
      <c r="G544" s="3" t="str">
        <f aca="false">CONCATENATE(C544, "_",F544)</f>
        <v>NLA_2022_017_143</v>
      </c>
      <c r="H544" s="0" t="s">
        <v>69</v>
      </c>
      <c r="I544" s="3" t="s">
        <v>1569</v>
      </c>
      <c r="J544" s="3" t="s">
        <v>38</v>
      </c>
      <c r="K544" s="3" t="s">
        <v>38</v>
      </c>
      <c r="L544" s="9" t="s">
        <v>39</v>
      </c>
      <c r="M544" s="3" t="s">
        <v>71</v>
      </c>
      <c r="N544" s="3" t="s">
        <v>41</v>
      </c>
      <c r="O544" s="3" t="s">
        <v>62</v>
      </c>
      <c r="P544" s="3" t="s">
        <v>130</v>
      </c>
      <c r="Q544" s="3" t="s">
        <v>40</v>
      </c>
      <c r="R544" s="3" t="s">
        <v>74</v>
      </c>
      <c r="S544" s="3" t="s">
        <v>40</v>
      </c>
      <c r="T544" s="3" t="n">
        <v>1</v>
      </c>
      <c r="U544" s="0" t="s">
        <v>1478</v>
      </c>
      <c r="V544" s="3" t="s">
        <v>45</v>
      </c>
      <c r="W544" s="3" t="n">
        <v>5500</v>
      </c>
      <c r="X544" s="3" t="s">
        <v>1373</v>
      </c>
      <c r="Y544" s="3" t="s">
        <v>1374</v>
      </c>
      <c r="Z544" s="13" t="str">
        <f aca="true" t="array" ref="Z544:Z544">LEFT(Y544,LOOKUP(2^15,FIND(".",Y544,ROW(INDIRECT("1:"&amp;LEN(Y544)))))-1)</f>
        <v>NB_2022_047 - 07102022 - 1</v>
      </c>
      <c r="AA544" s="3" t="s">
        <v>1375</v>
      </c>
      <c r="AB544" s="13" t="str">
        <f aca="true" t="array" ref="AB544:AB544">LEFT(AA544,LOOKUP(2^15,FIND(".",AA544,ROW(INDIRECT("1:"&amp;LEN(AA544)))))-1)</f>
        <v>NB_2022_047 - 07102022 - 2</v>
      </c>
      <c r="AC544" s="3" t="str">
        <f aca="false">CONCATENATE(Z544, "-",F544, ".mzML")</f>
        <v>NB_2022_047 - 07102022 - 1-143.mzML</v>
      </c>
      <c r="AD544" s="3" t="str">
        <f aca="false">CONCATENATE(AB544, "-",F544, ".mzML")</f>
        <v>NB_2022_047 - 07102022 - 2-143.mzML</v>
      </c>
    </row>
    <row r="545" customFormat="false" ht="17.9" hidden="true" customHeight="false" outlineLevel="0" collapsed="false">
      <c r="A545" s="2" t="s">
        <v>1491</v>
      </c>
      <c r="B545" s="2" t="s">
        <v>1492</v>
      </c>
      <c r="C545" s="3" t="s">
        <v>1397</v>
      </c>
      <c r="D545" s="4" t="s">
        <v>1398</v>
      </c>
      <c r="E545" s="3" t="s">
        <v>1493</v>
      </c>
      <c r="F545" s="12" t="s">
        <v>1572</v>
      </c>
      <c r="G545" s="3" t="str">
        <f aca="false">CONCATENATE(C545, "_",F545)</f>
        <v>NLA_2021_007_144</v>
      </c>
      <c r="H545" s="3" t="s">
        <v>69</v>
      </c>
      <c r="I545" s="31" t="n">
        <v>7310</v>
      </c>
      <c r="J545" s="7" t="s">
        <v>38</v>
      </c>
      <c r="K545" s="4" t="s">
        <v>1495</v>
      </c>
      <c r="L545" s="9" t="s">
        <v>1402</v>
      </c>
      <c r="M545" s="3" t="s">
        <v>431</v>
      </c>
      <c r="N545" s="3" t="s">
        <v>1403</v>
      </c>
      <c r="O545" s="3" t="s">
        <v>1450</v>
      </c>
      <c r="P545" s="3"/>
      <c r="Q545" s="3" t="s">
        <v>1496</v>
      </c>
      <c r="R545" s="3" t="s">
        <v>40</v>
      </c>
      <c r="S545" s="3" t="n">
        <v>10</v>
      </c>
      <c r="T545" s="0" t="n">
        <v>8</v>
      </c>
      <c r="U545" s="0" t="s">
        <v>1406</v>
      </c>
      <c r="V545" s="3" t="s">
        <v>45</v>
      </c>
      <c r="W545" s="3" t="s">
        <v>1407</v>
      </c>
      <c r="X545" s="0" t="n">
        <v>5500</v>
      </c>
      <c r="Y545" s="3" t="s">
        <v>1408</v>
      </c>
      <c r="Z545" s="13" t="str">
        <f aca="true" t="array" ref="Z545:Z545">LEFT(Y545,LOOKUP(2^15,FIND(".",Y545,ROW(INDIRECT("1:"&amp;LEN(Y545)))))-1)</f>
        <v>NB_2021_023 - 07062021 - 1</v>
      </c>
      <c r="AA545" s="3" t="s">
        <v>1409</v>
      </c>
      <c r="AB545" s="13" t="str">
        <f aca="true" t="array" ref="AB545:AB545">LEFT(AA545,LOOKUP(2^15,FIND(".",AA545,ROW(INDIRECT("1:"&amp;LEN(AA545)))))-1)</f>
        <v>NB_2021_023 - 07062021 - 2</v>
      </c>
      <c r="AC545" s="3" t="str">
        <f aca="false">CONCATENATE(Z545, "-",F545, ".mzML")</f>
        <v>NB_2021_023 - 07062021 - 1-144.mzML</v>
      </c>
      <c r="AD545" s="3" t="str">
        <f aca="false">CONCATENATE(AB545, "-",F545, ".mzML")</f>
        <v>NB_2021_023 - 07062021 - 2-144.mzML</v>
      </c>
    </row>
    <row r="546" customFormat="false" ht="16.4" hidden="true" customHeight="false" outlineLevel="0" collapsed="false">
      <c r="A546" s="2" t="s">
        <v>66</v>
      </c>
      <c r="B546" s="2" t="s">
        <v>67</v>
      </c>
      <c r="C546" s="0" t="s">
        <v>1368</v>
      </c>
      <c r="D546" s="0" t="s">
        <v>1369</v>
      </c>
      <c r="E546" s="0" t="s">
        <v>34</v>
      </c>
      <c r="F546" s="0" t="s">
        <v>1572</v>
      </c>
      <c r="G546" s="0" t="s">
        <v>1573</v>
      </c>
      <c r="H546" s="0" t="s">
        <v>36</v>
      </c>
      <c r="I546" s="3" t="s">
        <v>1574</v>
      </c>
      <c r="J546" s="3" t="s">
        <v>38</v>
      </c>
      <c r="K546" s="3" t="s">
        <v>38</v>
      </c>
      <c r="L546" s="9" t="s">
        <v>39</v>
      </c>
      <c r="M546" s="3" t="s">
        <v>140</v>
      </c>
      <c r="N546" s="3" t="s">
        <v>41</v>
      </c>
      <c r="O546" s="3" t="s">
        <v>72</v>
      </c>
      <c r="P546" s="3" t="s">
        <v>130</v>
      </c>
      <c r="Q546" s="3" t="s">
        <v>40</v>
      </c>
      <c r="R546" s="3" t="s">
        <v>88</v>
      </c>
      <c r="S546" s="3" t="s">
        <v>40</v>
      </c>
      <c r="T546" s="3" t="n">
        <v>1</v>
      </c>
      <c r="U546" s="0" t="s">
        <v>1219</v>
      </c>
      <c r="V546" s="3" t="s">
        <v>45</v>
      </c>
      <c r="W546" s="0" t="n">
        <v>5500</v>
      </c>
      <c r="X546" s="0" t="s">
        <v>1373</v>
      </c>
      <c r="Y546" s="0" t="s">
        <v>1374</v>
      </c>
      <c r="Z546" s="0" t="s">
        <v>1387</v>
      </c>
      <c r="AA546" s="0" t="s">
        <v>1375</v>
      </c>
      <c r="AB546" s="0" t="s">
        <v>1376</v>
      </c>
      <c r="AC546" s="0" t="s">
        <v>1575</v>
      </c>
      <c r="AD546" s="0" t="s">
        <v>1576</v>
      </c>
    </row>
    <row r="547" customFormat="false" ht="16.4" hidden="true" customHeight="false" outlineLevel="0" collapsed="false">
      <c r="A547" s="2" t="s">
        <v>66</v>
      </c>
      <c r="B547" s="2" t="s">
        <v>67</v>
      </c>
      <c r="C547" s="0" t="s">
        <v>236</v>
      </c>
      <c r="D547" s="0" t="s">
        <v>237</v>
      </c>
      <c r="E547" s="0" t="s">
        <v>34</v>
      </c>
      <c r="F547" s="0" t="s">
        <v>1577</v>
      </c>
      <c r="G547" s="0" t="s">
        <v>1578</v>
      </c>
      <c r="H547" s="0" t="s">
        <v>36</v>
      </c>
      <c r="I547" s="3" t="s">
        <v>1579</v>
      </c>
      <c r="J547" s="3" t="s">
        <v>38</v>
      </c>
      <c r="K547" s="3" t="s">
        <v>38</v>
      </c>
      <c r="L547" s="9" t="s">
        <v>39</v>
      </c>
      <c r="M547" s="3" t="s">
        <v>40</v>
      </c>
      <c r="N547" s="3" t="s">
        <v>41</v>
      </c>
      <c r="O547" s="3" t="s">
        <v>72</v>
      </c>
      <c r="P547" s="3" t="s">
        <v>40</v>
      </c>
      <c r="Q547" s="3" t="s">
        <v>40</v>
      </c>
      <c r="R547" s="3" t="s">
        <v>43</v>
      </c>
      <c r="S547" s="3" t="s">
        <v>40</v>
      </c>
      <c r="T547" s="3" t="n">
        <v>1</v>
      </c>
      <c r="U547" s="0" t="s">
        <v>55</v>
      </c>
      <c r="V547" s="3" t="s">
        <v>45</v>
      </c>
      <c r="W547" s="0" t="n">
        <v>5500</v>
      </c>
      <c r="X547" s="0" t="s">
        <v>241</v>
      </c>
      <c r="Y547" s="0" t="s">
        <v>242</v>
      </c>
      <c r="Z547" s="0" t="s">
        <v>243</v>
      </c>
      <c r="AA547" s="0" t="s">
        <v>244</v>
      </c>
      <c r="AB547" s="0" t="s">
        <v>245</v>
      </c>
      <c r="AC547" s="0" t="s">
        <v>1580</v>
      </c>
      <c r="AD547" s="0" t="s">
        <v>1581</v>
      </c>
    </row>
    <row r="548" customFormat="false" ht="16.4" hidden="true" customHeight="false" outlineLevel="0" collapsed="false">
      <c r="A548" s="2" t="s">
        <v>66</v>
      </c>
      <c r="B548" s="2" t="s">
        <v>67</v>
      </c>
      <c r="C548" s="0" t="s">
        <v>236</v>
      </c>
      <c r="D548" s="0" t="s">
        <v>237</v>
      </c>
      <c r="E548" s="0" t="s">
        <v>34</v>
      </c>
      <c r="F548" s="0" t="s">
        <v>1582</v>
      </c>
      <c r="G548" s="0" t="s">
        <v>1583</v>
      </c>
      <c r="H548" s="3" t="s">
        <v>36</v>
      </c>
      <c r="I548" s="14" t="s">
        <v>1584</v>
      </c>
      <c r="J548" s="3" t="s">
        <v>38</v>
      </c>
      <c r="K548" s="3" t="s">
        <v>38</v>
      </c>
      <c r="L548" s="9" t="s">
        <v>39</v>
      </c>
      <c r="M548" s="3" t="s">
        <v>87</v>
      </c>
      <c r="N548" s="3" t="s">
        <v>41</v>
      </c>
      <c r="O548" s="3" t="s">
        <v>72</v>
      </c>
      <c r="P548" s="3" t="s">
        <v>130</v>
      </c>
      <c r="Q548" s="3" t="s">
        <v>40</v>
      </c>
      <c r="R548" s="3" t="s">
        <v>88</v>
      </c>
      <c r="S548" s="3" t="s">
        <v>40</v>
      </c>
      <c r="T548" s="3" t="n">
        <v>1</v>
      </c>
      <c r="U548" s="3" t="s">
        <v>174</v>
      </c>
      <c r="V548" s="3" t="s">
        <v>45</v>
      </c>
      <c r="W548" s="0" t="n">
        <v>5500</v>
      </c>
      <c r="X548" s="0" t="s">
        <v>241</v>
      </c>
      <c r="Y548" s="0" t="s">
        <v>242</v>
      </c>
      <c r="Z548" s="0" t="s">
        <v>243</v>
      </c>
      <c r="AA548" s="0" t="s">
        <v>244</v>
      </c>
      <c r="AB548" s="0" t="s">
        <v>245</v>
      </c>
      <c r="AC548" s="0" t="s">
        <v>1585</v>
      </c>
      <c r="AD548" s="0" t="s">
        <v>1586</v>
      </c>
    </row>
    <row r="549" customFormat="false" ht="16.4" hidden="true" customHeight="false" outlineLevel="0" collapsed="false">
      <c r="A549" s="2" t="s">
        <v>66</v>
      </c>
      <c r="B549" s="2" t="s">
        <v>67</v>
      </c>
      <c r="C549" s="0" t="s">
        <v>236</v>
      </c>
      <c r="D549" s="0" t="s">
        <v>237</v>
      </c>
      <c r="E549" s="0" t="s">
        <v>34</v>
      </c>
      <c r="F549" s="0" t="s">
        <v>1587</v>
      </c>
      <c r="G549" s="0" t="s">
        <v>1588</v>
      </c>
      <c r="H549" s="0" t="s">
        <v>36</v>
      </c>
      <c r="I549" s="3" t="s">
        <v>1589</v>
      </c>
      <c r="J549" s="3" t="s">
        <v>38</v>
      </c>
      <c r="K549" s="3" t="s">
        <v>38</v>
      </c>
      <c r="L549" s="9" t="s">
        <v>39</v>
      </c>
      <c r="M549" s="3" t="s">
        <v>140</v>
      </c>
      <c r="N549" s="3" t="s">
        <v>41</v>
      </c>
      <c r="O549" s="3" t="s">
        <v>72</v>
      </c>
      <c r="P549" s="3" t="s">
        <v>73</v>
      </c>
      <c r="Q549" s="3" t="s">
        <v>40</v>
      </c>
      <c r="R549" s="3" t="s">
        <v>88</v>
      </c>
      <c r="S549" s="3" t="s">
        <v>40</v>
      </c>
      <c r="T549" s="3" t="n">
        <v>1</v>
      </c>
      <c r="U549" s="0" t="s">
        <v>192</v>
      </c>
      <c r="V549" s="3" t="s">
        <v>45</v>
      </c>
      <c r="W549" s="0" t="n">
        <v>5500</v>
      </c>
      <c r="X549" s="0" t="s">
        <v>241</v>
      </c>
      <c r="Y549" s="0" t="s">
        <v>242</v>
      </c>
      <c r="Z549" s="0" t="s">
        <v>243</v>
      </c>
      <c r="AA549" s="0" t="s">
        <v>244</v>
      </c>
      <c r="AB549" s="0" t="s">
        <v>245</v>
      </c>
      <c r="AC549" s="0" t="s">
        <v>1590</v>
      </c>
      <c r="AD549" s="0" t="s">
        <v>1591</v>
      </c>
    </row>
    <row r="550" customFormat="false" ht="16.4" hidden="true" customHeight="false" outlineLevel="0" collapsed="false">
      <c r="A550" s="2" t="s">
        <v>30</v>
      </c>
      <c r="B550" s="2" t="s">
        <v>31</v>
      </c>
      <c r="C550" s="0" t="s">
        <v>236</v>
      </c>
      <c r="D550" s="0" t="s">
        <v>237</v>
      </c>
      <c r="E550" s="0" t="s">
        <v>34</v>
      </c>
      <c r="F550" s="0" t="s">
        <v>1592</v>
      </c>
      <c r="G550" s="0" t="s">
        <v>1593</v>
      </c>
      <c r="H550" s="0" t="s">
        <v>36</v>
      </c>
      <c r="I550" s="3" t="s">
        <v>1594</v>
      </c>
      <c r="J550" s="3" t="s">
        <v>38</v>
      </c>
      <c r="K550" s="3" t="s">
        <v>38</v>
      </c>
      <c r="L550" s="9" t="s">
        <v>39</v>
      </c>
      <c r="M550" s="3" t="s">
        <v>140</v>
      </c>
      <c r="N550" s="3" t="s">
        <v>41</v>
      </c>
      <c r="O550" s="3" t="s">
        <v>42</v>
      </c>
      <c r="P550" s="3" t="s">
        <v>73</v>
      </c>
      <c r="Q550" s="3" t="s">
        <v>40</v>
      </c>
      <c r="R550" s="3" t="s">
        <v>88</v>
      </c>
      <c r="S550" s="3" t="s">
        <v>40</v>
      </c>
      <c r="T550" s="3" t="n">
        <v>1</v>
      </c>
      <c r="U550" s="0" t="s">
        <v>240</v>
      </c>
      <c r="V550" s="3" t="s">
        <v>45</v>
      </c>
      <c r="W550" s="0" t="n">
        <v>5500</v>
      </c>
      <c r="X550" s="0" t="s">
        <v>241</v>
      </c>
      <c r="Y550" s="0" t="s">
        <v>242</v>
      </c>
      <c r="Z550" s="0" t="s">
        <v>243</v>
      </c>
      <c r="AA550" s="0" t="s">
        <v>244</v>
      </c>
      <c r="AB550" s="0" t="s">
        <v>245</v>
      </c>
      <c r="AC550" s="0" t="s">
        <v>1595</v>
      </c>
      <c r="AD550" s="0" t="s">
        <v>1596</v>
      </c>
    </row>
    <row r="551" customFormat="false" ht="16.4" hidden="true" customHeight="false" outlineLevel="0" collapsed="false">
      <c r="A551" s="2" t="s">
        <v>30</v>
      </c>
      <c r="B551" s="2" t="s">
        <v>31</v>
      </c>
      <c r="C551" s="0" t="s">
        <v>236</v>
      </c>
      <c r="D551" s="0" t="s">
        <v>237</v>
      </c>
      <c r="E551" s="0" t="s">
        <v>34</v>
      </c>
      <c r="F551" s="0" t="s">
        <v>1597</v>
      </c>
      <c r="G551" s="0" t="s">
        <v>1598</v>
      </c>
      <c r="H551" s="0" t="s">
        <v>36</v>
      </c>
      <c r="I551" s="3" t="s">
        <v>949</v>
      </c>
      <c r="J551" s="3" t="s">
        <v>38</v>
      </c>
      <c r="K551" s="3" t="s">
        <v>38</v>
      </c>
      <c r="L551" s="9" t="s">
        <v>39</v>
      </c>
      <c r="M551" s="3" t="s">
        <v>40</v>
      </c>
      <c r="N551" s="3" t="s">
        <v>41</v>
      </c>
      <c r="O551" s="3" t="s">
        <v>42</v>
      </c>
      <c r="P551" s="3" t="s">
        <v>40</v>
      </c>
      <c r="Q551" s="3" t="s">
        <v>40</v>
      </c>
      <c r="R551" s="3" t="s">
        <v>43</v>
      </c>
      <c r="S551" s="3" t="s">
        <v>40</v>
      </c>
      <c r="T551" s="3" t="n">
        <v>1</v>
      </c>
      <c r="U551" s="0" t="s">
        <v>63</v>
      </c>
      <c r="V551" s="3" t="s">
        <v>45</v>
      </c>
      <c r="W551" s="0" t="n">
        <v>5500</v>
      </c>
      <c r="X551" s="0" t="s">
        <v>241</v>
      </c>
      <c r="Y551" s="0" t="s">
        <v>242</v>
      </c>
      <c r="Z551" s="0" t="s">
        <v>243</v>
      </c>
      <c r="AA551" s="0" t="s">
        <v>244</v>
      </c>
      <c r="AB551" s="0" t="s">
        <v>245</v>
      </c>
      <c r="AC551" s="0" t="s">
        <v>1599</v>
      </c>
      <c r="AD551" s="0" t="s">
        <v>1600</v>
      </c>
    </row>
    <row r="552" customFormat="false" ht="16.4" hidden="true" customHeight="false" outlineLevel="0" collapsed="false">
      <c r="A552" s="2" t="s">
        <v>30</v>
      </c>
      <c r="B552" s="2" t="s">
        <v>31</v>
      </c>
      <c r="C552" s="0" t="s">
        <v>236</v>
      </c>
      <c r="D552" s="0" t="s">
        <v>237</v>
      </c>
      <c r="E552" s="0" t="s">
        <v>34</v>
      </c>
      <c r="F552" s="0" t="s">
        <v>1601</v>
      </c>
      <c r="G552" s="0" t="s">
        <v>1602</v>
      </c>
      <c r="H552" s="3" t="s">
        <v>36</v>
      </c>
      <c r="I552" s="14" t="s">
        <v>1603</v>
      </c>
      <c r="J552" s="3" t="s">
        <v>38</v>
      </c>
      <c r="K552" s="3" t="s">
        <v>38</v>
      </c>
      <c r="L552" s="9" t="s">
        <v>39</v>
      </c>
      <c r="M552" s="3" t="s">
        <v>40</v>
      </c>
      <c r="N552" s="3" t="s">
        <v>41</v>
      </c>
      <c r="O552" s="3" t="s">
        <v>42</v>
      </c>
      <c r="P552" s="3" t="s">
        <v>40</v>
      </c>
      <c r="Q552" s="3" t="s">
        <v>40</v>
      </c>
      <c r="R552" s="3" t="s">
        <v>43</v>
      </c>
      <c r="S552" s="3" t="s">
        <v>40</v>
      </c>
      <c r="T552" s="3" t="n">
        <v>1</v>
      </c>
      <c r="U552" s="15" t="s">
        <v>100</v>
      </c>
      <c r="V552" s="3" t="s">
        <v>45</v>
      </c>
      <c r="W552" s="0" t="n">
        <v>5500</v>
      </c>
      <c r="X552" s="0" t="s">
        <v>241</v>
      </c>
      <c r="Y552" s="0" t="s">
        <v>242</v>
      </c>
      <c r="Z552" s="0" t="s">
        <v>243</v>
      </c>
      <c r="AA552" s="0" t="s">
        <v>244</v>
      </c>
      <c r="AB552" s="0" t="s">
        <v>245</v>
      </c>
      <c r="AC552" s="0" t="s">
        <v>1604</v>
      </c>
      <c r="AD552" s="0" t="s">
        <v>1605</v>
      </c>
    </row>
    <row r="553" customFormat="false" ht="16.4" hidden="true" customHeight="false" outlineLevel="0" collapsed="false">
      <c r="A553" s="2" t="s">
        <v>58</v>
      </c>
      <c r="B553" s="2" t="s">
        <v>59</v>
      </c>
      <c r="C553" s="0" t="s">
        <v>236</v>
      </c>
      <c r="D553" s="0" t="s">
        <v>237</v>
      </c>
      <c r="E553" s="0" t="s">
        <v>34</v>
      </c>
      <c r="F553" s="0" t="s">
        <v>1606</v>
      </c>
      <c r="G553" s="0" t="s">
        <v>1607</v>
      </c>
      <c r="H553" s="0" t="s">
        <v>36</v>
      </c>
      <c r="I553" s="3" t="s">
        <v>1608</v>
      </c>
      <c r="J553" s="3" t="s">
        <v>38</v>
      </c>
      <c r="K553" s="3" t="s">
        <v>38</v>
      </c>
      <c r="L553" s="9" t="s">
        <v>39</v>
      </c>
      <c r="M553" s="3" t="s">
        <v>40</v>
      </c>
      <c r="N553" s="3" t="s">
        <v>41</v>
      </c>
      <c r="O553" s="3" t="s">
        <v>62</v>
      </c>
      <c r="P553" s="3" t="s">
        <v>40</v>
      </c>
      <c r="Q553" s="3" t="s">
        <v>40</v>
      </c>
      <c r="R553" s="3" t="s">
        <v>43</v>
      </c>
      <c r="S553" s="3" t="s">
        <v>40</v>
      </c>
      <c r="T553" s="3" t="n">
        <v>1</v>
      </c>
      <c r="U553" s="0" t="s">
        <v>225</v>
      </c>
      <c r="V553" s="3" t="s">
        <v>45</v>
      </c>
      <c r="W553" s="0" t="n">
        <v>5500</v>
      </c>
      <c r="X553" s="0" t="s">
        <v>241</v>
      </c>
      <c r="Y553" s="0" t="s">
        <v>242</v>
      </c>
      <c r="Z553" s="0" t="s">
        <v>243</v>
      </c>
      <c r="AA553" s="0" t="s">
        <v>244</v>
      </c>
      <c r="AB553" s="0" t="s">
        <v>245</v>
      </c>
      <c r="AC553" s="0" t="s">
        <v>1609</v>
      </c>
      <c r="AD553" s="0" t="s">
        <v>1610</v>
      </c>
    </row>
    <row r="554" customFormat="false" ht="18.75" hidden="true" customHeight="true" outlineLevel="0" collapsed="false">
      <c r="A554" s="2" t="s">
        <v>58</v>
      </c>
      <c r="B554" s="2" t="s">
        <v>59</v>
      </c>
      <c r="C554" s="0" t="s">
        <v>236</v>
      </c>
      <c r="D554" s="0" t="s">
        <v>237</v>
      </c>
      <c r="E554" s="0" t="s">
        <v>34</v>
      </c>
      <c r="F554" s="0" t="s">
        <v>1611</v>
      </c>
      <c r="G554" s="0" t="s">
        <v>1612</v>
      </c>
      <c r="H554" s="0" t="s">
        <v>36</v>
      </c>
      <c r="I554" s="3" t="s">
        <v>1613</v>
      </c>
      <c r="J554" s="3" t="s">
        <v>38</v>
      </c>
      <c r="K554" s="3" t="s">
        <v>38</v>
      </c>
      <c r="L554" s="9" t="s">
        <v>39</v>
      </c>
      <c r="M554" s="3" t="s">
        <v>40</v>
      </c>
      <c r="N554" s="3" t="s">
        <v>41</v>
      </c>
      <c r="O554" s="3" t="s">
        <v>62</v>
      </c>
      <c r="P554" s="3" t="s">
        <v>40</v>
      </c>
      <c r="Q554" s="3" t="s">
        <v>40</v>
      </c>
      <c r="R554" s="3" t="s">
        <v>43</v>
      </c>
      <c r="S554" s="3" t="s">
        <v>40</v>
      </c>
      <c r="T554" s="3" t="n">
        <v>1</v>
      </c>
      <c r="U554" s="0" t="s">
        <v>55</v>
      </c>
      <c r="V554" s="3" t="s">
        <v>45</v>
      </c>
      <c r="W554" s="0" t="n">
        <v>5500</v>
      </c>
      <c r="X554" s="0" t="s">
        <v>241</v>
      </c>
      <c r="Y554" s="0" t="s">
        <v>242</v>
      </c>
      <c r="Z554" s="0" t="s">
        <v>243</v>
      </c>
      <c r="AA554" s="0" t="s">
        <v>244</v>
      </c>
      <c r="AB554" s="0" t="s">
        <v>245</v>
      </c>
      <c r="AC554" s="0" t="s">
        <v>1614</v>
      </c>
      <c r="AD554" s="0" t="s">
        <v>1615</v>
      </c>
    </row>
    <row r="555" customFormat="false" ht="18.75" hidden="true" customHeight="true" outlineLevel="0" collapsed="false">
      <c r="A555" s="2" t="s">
        <v>66</v>
      </c>
      <c r="B555" s="2" t="s">
        <v>67</v>
      </c>
      <c r="C555" s="0" t="s">
        <v>236</v>
      </c>
      <c r="D555" s="0" t="s">
        <v>237</v>
      </c>
      <c r="E555" s="0" t="s">
        <v>34</v>
      </c>
      <c r="F555" s="0" t="s">
        <v>1616</v>
      </c>
      <c r="G555" s="0" t="s">
        <v>1617</v>
      </c>
      <c r="H555" s="0" t="s">
        <v>36</v>
      </c>
      <c r="I555" s="3" t="s">
        <v>1618</v>
      </c>
      <c r="J555" s="3" t="s">
        <v>38</v>
      </c>
      <c r="K555" s="3" t="s">
        <v>38</v>
      </c>
      <c r="L555" s="9" t="s">
        <v>39</v>
      </c>
      <c r="M555" s="3" t="s">
        <v>140</v>
      </c>
      <c r="N555" s="3" t="s">
        <v>41</v>
      </c>
      <c r="O555" s="3" t="s">
        <v>72</v>
      </c>
      <c r="P555" s="3" t="s">
        <v>73</v>
      </c>
      <c r="Q555" s="3" t="s">
        <v>40</v>
      </c>
      <c r="R555" s="3" t="s">
        <v>88</v>
      </c>
      <c r="S555" s="3" t="s">
        <v>40</v>
      </c>
      <c r="T555" s="3" t="n">
        <v>1</v>
      </c>
      <c r="U555" s="0" t="s">
        <v>240</v>
      </c>
      <c r="V555" s="3" t="s">
        <v>45</v>
      </c>
      <c r="W555" s="0" t="n">
        <v>5500</v>
      </c>
      <c r="X555" s="0" t="s">
        <v>241</v>
      </c>
      <c r="Y555" s="0" t="s">
        <v>242</v>
      </c>
      <c r="Z555" s="0" t="s">
        <v>243</v>
      </c>
      <c r="AA555" s="0" t="s">
        <v>244</v>
      </c>
      <c r="AB555" s="0" t="s">
        <v>245</v>
      </c>
      <c r="AC555" s="0" t="s">
        <v>1619</v>
      </c>
      <c r="AD555" s="0" t="s">
        <v>1620</v>
      </c>
    </row>
    <row r="556" customFormat="false" ht="18.75" hidden="true" customHeight="true" outlineLevel="0" collapsed="false">
      <c r="A556" s="2" t="s">
        <v>58</v>
      </c>
      <c r="B556" s="2" t="s">
        <v>59</v>
      </c>
      <c r="C556" s="0" t="s">
        <v>236</v>
      </c>
      <c r="D556" s="0" t="s">
        <v>237</v>
      </c>
      <c r="E556" s="0" t="s">
        <v>34</v>
      </c>
      <c r="F556" s="0" t="s">
        <v>1621</v>
      </c>
      <c r="G556" s="0" t="s">
        <v>1622</v>
      </c>
      <c r="H556" s="0" t="s">
        <v>69</v>
      </c>
      <c r="I556" s="3" t="s">
        <v>1623</v>
      </c>
      <c r="J556" s="3" t="s">
        <v>38</v>
      </c>
      <c r="K556" s="3" t="s">
        <v>38</v>
      </c>
      <c r="L556" s="9" t="s">
        <v>39</v>
      </c>
      <c r="M556" s="3" t="s">
        <v>140</v>
      </c>
      <c r="N556" s="3" t="s">
        <v>41</v>
      </c>
      <c r="O556" s="3" t="s">
        <v>62</v>
      </c>
      <c r="P556" s="3" t="s">
        <v>130</v>
      </c>
      <c r="Q556" s="3" t="s">
        <v>40</v>
      </c>
      <c r="R556" s="3" t="s">
        <v>74</v>
      </c>
      <c r="S556" s="3" t="s">
        <v>40</v>
      </c>
      <c r="T556" s="3" t="n">
        <v>1</v>
      </c>
      <c r="U556" s="0" t="s">
        <v>1624</v>
      </c>
      <c r="V556" s="3" t="s">
        <v>45</v>
      </c>
      <c r="W556" s="0" t="n">
        <v>5500</v>
      </c>
      <c r="X556" s="0" t="s">
        <v>241</v>
      </c>
      <c r="Y556" s="0" t="s">
        <v>242</v>
      </c>
      <c r="Z556" s="0" t="s">
        <v>243</v>
      </c>
      <c r="AA556" s="0" t="s">
        <v>244</v>
      </c>
      <c r="AB556" s="0" t="s">
        <v>245</v>
      </c>
      <c r="AC556" s="0" t="s">
        <v>1625</v>
      </c>
      <c r="AD556" s="0" t="s">
        <v>1626</v>
      </c>
    </row>
    <row r="557" customFormat="false" ht="18.75" hidden="true" customHeight="true" outlineLevel="0" collapsed="false">
      <c r="A557" s="11" t="s">
        <v>78</v>
      </c>
      <c r="B557" s="2" t="s">
        <v>79</v>
      </c>
      <c r="C557" s="3" t="s">
        <v>236</v>
      </c>
      <c r="D557" s="4" t="s">
        <v>237</v>
      </c>
      <c r="E557" s="3" t="s">
        <v>34</v>
      </c>
      <c r="F557" s="12" t="s">
        <v>1621</v>
      </c>
      <c r="G557" s="3" t="str">
        <f aca="false">CONCATENATE(C557, "_",F557)</f>
        <v>NLA_2022_019_191</v>
      </c>
      <c r="H557" s="0" t="s">
        <v>69</v>
      </c>
      <c r="I557" s="3" t="s">
        <v>1623</v>
      </c>
      <c r="J557" s="3" t="s">
        <v>38</v>
      </c>
      <c r="K557" s="3" t="s">
        <v>38</v>
      </c>
      <c r="L557" s="9" t="s">
        <v>39</v>
      </c>
      <c r="M557" s="3" t="s">
        <v>140</v>
      </c>
      <c r="N557" s="3" t="s">
        <v>41</v>
      </c>
      <c r="O557" s="3" t="s">
        <v>62</v>
      </c>
      <c r="P557" s="3" t="s">
        <v>130</v>
      </c>
      <c r="Q557" s="3" t="s">
        <v>40</v>
      </c>
      <c r="R557" s="3" t="s">
        <v>74</v>
      </c>
      <c r="S557" s="3" t="s">
        <v>40</v>
      </c>
      <c r="T557" s="3" t="n">
        <v>1</v>
      </c>
      <c r="U557" s="0" t="s">
        <v>1624</v>
      </c>
      <c r="V557" s="3" t="s">
        <v>45</v>
      </c>
      <c r="W557" s="3" t="n">
        <v>5500</v>
      </c>
      <c r="X557" s="3" t="s">
        <v>241</v>
      </c>
      <c r="Y557" s="3" t="s">
        <v>242</v>
      </c>
      <c r="Z557" s="13" t="str">
        <f aca="true" t="array" ref="Z557:Z557">LEFT(Y557,LOOKUP(2^15,FIND(".",Y557,ROW(INDIRECT("1:"&amp;LEN(Y557)))))-1)</f>
        <v>NB_2022_047 - 11102022 - 1</v>
      </c>
      <c r="AA557" s="3" t="s">
        <v>244</v>
      </c>
      <c r="AB557" s="13" t="str">
        <f aca="true" t="array" ref="AB557:AB557">LEFT(AA557,LOOKUP(2^15,FIND(".",AA557,ROW(INDIRECT("1:"&amp;LEN(AA557)))))-1)</f>
        <v>NB_2022_047 - 11102022 - 2</v>
      </c>
      <c r="AC557" s="3" t="str">
        <f aca="false">CONCATENATE(Z557, "-",F557, ".mzML")</f>
        <v>NB_2022_047 - 11102022 - 1-191.mzML</v>
      </c>
      <c r="AD557" s="3" t="str">
        <f aca="false">CONCATENATE(AB557, "-",F557, ".mzML")</f>
        <v>NB_2022_047 - 11102022 - 2-191.mzML</v>
      </c>
    </row>
    <row r="558" customFormat="false" ht="16.4" hidden="true" customHeight="false" outlineLevel="0" collapsed="false">
      <c r="A558" s="2" t="s">
        <v>66</v>
      </c>
      <c r="B558" s="2" t="s">
        <v>67</v>
      </c>
      <c r="C558" s="0" t="s">
        <v>236</v>
      </c>
      <c r="D558" s="0" t="s">
        <v>237</v>
      </c>
      <c r="E558" s="0" t="s">
        <v>34</v>
      </c>
      <c r="F558" s="0" t="s">
        <v>1627</v>
      </c>
      <c r="G558" s="0" t="s">
        <v>1628</v>
      </c>
      <c r="H558" s="3" t="s">
        <v>69</v>
      </c>
      <c r="I558" s="14" t="s">
        <v>1629</v>
      </c>
      <c r="J558" s="3" t="s">
        <v>38</v>
      </c>
      <c r="K558" s="3" t="s">
        <v>38</v>
      </c>
      <c r="L558" s="9" t="s">
        <v>39</v>
      </c>
      <c r="M558" s="3" t="s">
        <v>140</v>
      </c>
      <c r="N558" s="3" t="s">
        <v>41</v>
      </c>
      <c r="O558" s="3" t="s">
        <v>72</v>
      </c>
      <c r="P558" s="3" t="s">
        <v>130</v>
      </c>
      <c r="Q558" s="3" t="s">
        <v>40</v>
      </c>
      <c r="R558" s="3" t="s">
        <v>74</v>
      </c>
      <c r="S558" s="3" t="s">
        <v>40</v>
      </c>
      <c r="T558" s="3" t="n">
        <v>1</v>
      </c>
      <c r="U558" s="3" t="s">
        <v>1478</v>
      </c>
      <c r="V558" s="3" t="s">
        <v>45</v>
      </c>
      <c r="W558" s="0" t="n">
        <v>5500</v>
      </c>
      <c r="X558" s="0" t="s">
        <v>241</v>
      </c>
      <c r="Y558" s="0" t="s">
        <v>242</v>
      </c>
      <c r="Z558" s="0" t="s">
        <v>243</v>
      </c>
      <c r="AA558" s="0" t="s">
        <v>244</v>
      </c>
      <c r="AB558" s="0" t="s">
        <v>245</v>
      </c>
      <c r="AC558" s="0" t="s">
        <v>1630</v>
      </c>
      <c r="AD558" s="0" t="s">
        <v>1631</v>
      </c>
    </row>
    <row r="559" customFormat="false" ht="16.4" hidden="true" customHeight="false" outlineLevel="0" collapsed="false">
      <c r="A559" s="11" t="s">
        <v>78</v>
      </c>
      <c r="B559" s="2" t="s">
        <v>79</v>
      </c>
      <c r="C559" s="3" t="s">
        <v>236</v>
      </c>
      <c r="D559" s="4" t="s">
        <v>237</v>
      </c>
      <c r="E559" s="3" t="s">
        <v>34</v>
      </c>
      <c r="F559" s="12" t="s">
        <v>1627</v>
      </c>
      <c r="G559" s="3" t="str">
        <f aca="false">CONCATENATE(C559, "_",F559)</f>
        <v>NLA_2022_019_192</v>
      </c>
      <c r="H559" s="0" t="s">
        <v>69</v>
      </c>
      <c r="I559" s="3" t="s">
        <v>1629</v>
      </c>
      <c r="J559" s="3" t="s">
        <v>38</v>
      </c>
      <c r="K559" s="3" t="s">
        <v>38</v>
      </c>
      <c r="L559" s="9" t="s">
        <v>39</v>
      </c>
      <c r="M559" s="3" t="s">
        <v>140</v>
      </c>
      <c r="N559" s="3" t="s">
        <v>41</v>
      </c>
      <c r="O559" s="3" t="s">
        <v>72</v>
      </c>
      <c r="P559" s="3" t="s">
        <v>130</v>
      </c>
      <c r="Q559" s="3" t="s">
        <v>40</v>
      </c>
      <c r="R559" s="3" t="s">
        <v>74</v>
      </c>
      <c r="S559" s="3" t="s">
        <v>40</v>
      </c>
      <c r="T559" s="3" t="n">
        <v>1</v>
      </c>
      <c r="U559" s="0" t="s">
        <v>1478</v>
      </c>
      <c r="V559" s="3" t="s">
        <v>45</v>
      </c>
      <c r="W559" s="3" t="n">
        <v>5500</v>
      </c>
      <c r="X559" s="3" t="s">
        <v>241</v>
      </c>
      <c r="Y559" s="3" t="s">
        <v>242</v>
      </c>
      <c r="Z559" s="13" t="str">
        <f aca="true" t="array" ref="Z559:Z559">LEFT(Y559,LOOKUP(2^15,FIND(".",Y559,ROW(INDIRECT("1:"&amp;LEN(Y559)))))-1)</f>
        <v>NB_2022_047 - 11102022 - 1</v>
      </c>
      <c r="AA559" s="3" t="s">
        <v>244</v>
      </c>
      <c r="AB559" s="13" t="str">
        <f aca="true" t="array" ref="AB559:AB559">LEFT(AA559,LOOKUP(2^15,FIND(".",AA559,ROW(INDIRECT("1:"&amp;LEN(AA559)))))-1)</f>
        <v>NB_2022_047 - 11102022 - 2</v>
      </c>
      <c r="AC559" s="3" t="str">
        <f aca="false">CONCATENATE(Z559, "-",F559, ".mzML")</f>
        <v>NB_2022_047 - 11102022 - 1-192.mzML</v>
      </c>
      <c r="AD559" s="3" t="str">
        <f aca="false">CONCATENATE(AB559, "-",F559, ".mzML")</f>
        <v>NB_2022_047 - 11102022 - 2-192.mzML</v>
      </c>
    </row>
    <row r="560" customFormat="false" ht="16.4" hidden="true" customHeight="false" outlineLevel="0" collapsed="false">
      <c r="A560" s="2" t="s">
        <v>30</v>
      </c>
      <c r="B560" s="2" t="s">
        <v>31</v>
      </c>
      <c r="C560" s="0" t="s">
        <v>236</v>
      </c>
      <c r="D560" s="0" t="s">
        <v>237</v>
      </c>
      <c r="E560" s="0" t="s">
        <v>34</v>
      </c>
      <c r="F560" s="0" t="s">
        <v>1632</v>
      </c>
      <c r="G560" s="0" t="s">
        <v>1633</v>
      </c>
      <c r="H560" s="0" t="s">
        <v>36</v>
      </c>
      <c r="I560" s="0" t="s">
        <v>1634</v>
      </c>
      <c r="J560" s="0" t="s">
        <v>38</v>
      </c>
      <c r="K560" s="0" t="s">
        <v>38</v>
      </c>
      <c r="L560" s="9" t="s">
        <v>39</v>
      </c>
      <c r="M560" s="0" t="s">
        <v>40</v>
      </c>
      <c r="N560" s="0" t="s">
        <v>41</v>
      </c>
      <c r="O560" s="0" t="s">
        <v>42</v>
      </c>
      <c r="P560" s="0" t="s">
        <v>40</v>
      </c>
      <c r="Q560" s="0" t="s">
        <v>40</v>
      </c>
      <c r="R560" s="0" t="s">
        <v>43</v>
      </c>
      <c r="S560" s="0" t="s">
        <v>40</v>
      </c>
      <c r="T560" s="3" t="n">
        <v>1</v>
      </c>
      <c r="U560" s="0" t="s">
        <v>125</v>
      </c>
      <c r="V560" s="0" t="s">
        <v>45</v>
      </c>
      <c r="W560" s="0" t="n">
        <v>5500</v>
      </c>
      <c r="X560" s="0" t="s">
        <v>241</v>
      </c>
      <c r="Y560" s="0" t="s">
        <v>242</v>
      </c>
      <c r="Z560" s="0" t="s">
        <v>243</v>
      </c>
      <c r="AA560" s="0" t="s">
        <v>244</v>
      </c>
      <c r="AB560" s="0" t="s">
        <v>245</v>
      </c>
      <c r="AC560" s="0" t="s">
        <v>1635</v>
      </c>
      <c r="AD560" s="0" t="s">
        <v>1636</v>
      </c>
    </row>
    <row r="561" customFormat="false" ht="16.4" hidden="true" customHeight="false" outlineLevel="0" collapsed="false">
      <c r="A561" s="2" t="s">
        <v>30</v>
      </c>
      <c r="B561" s="2" t="s">
        <v>31</v>
      </c>
      <c r="C561" s="0" t="s">
        <v>236</v>
      </c>
      <c r="D561" s="0" t="s">
        <v>237</v>
      </c>
      <c r="E561" s="0" t="s">
        <v>34</v>
      </c>
      <c r="F561" s="0" t="s">
        <v>1637</v>
      </c>
      <c r="G561" s="0" t="s">
        <v>1638</v>
      </c>
      <c r="H561" s="3" t="s">
        <v>36</v>
      </c>
      <c r="I561" s="14" t="s">
        <v>1639</v>
      </c>
      <c r="J561" s="3" t="s">
        <v>38</v>
      </c>
      <c r="K561" s="3" t="s">
        <v>38</v>
      </c>
      <c r="L561" s="9" t="s">
        <v>39</v>
      </c>
      <c r="M561" s="3" t="s">
        <v>40</v>
      </c>
      <c r="N561" s="3" t="s">
        <v>41</v>
      </c>
      <c r="O561" s="3" t="s">
        <v>42</v>
      </c>
      <c r="P561" s="3" t="s">
        <v>40</v>
      </c>
      <c r="Q561" s="3" t="s">
        <v>40</v>
      </c>
      <c r="R561" s="3" t="s">
        <v>43</v>
      </c>
      <c r="S561" s="3" t="s">
        <v>40</v>
      </c>
      <c r="T561" s="3" t="n">
        <v>1</v>
      </c>
      <c r="U561" s="3" t="s">
        <v>1160</v>
      </c>
      <c r="V561" s="3" t="s">
        <v>45</v>
      </c>
      <c r="W561" s="0" t="n">
        <v>5500</v>
      </c>
      <c r="X561" s="0" t="s">
        <v>241</v>
      </c>
      <c r="Y561" s="0" t="s">
        <v>242</v>
      </c>
      <c r="Z561" s="0" t="s">
        <v>243</v>
      </c>
      <c r="AA561" s="0" t="s">
        <v>244</v>
      </c>
      <c r="AB561" s="0" t="s">
        <v>245</v>
      </c>
      <c r="AC561" s="0" t="s">
        <v>1640</v>
      </c>
      <c r="AD561" s="0" t="s">
        <v>1641</v>
      </c>
    </row>
    <row r="562" customFormat="false" ht="16.4" hidden="true" customHeight="false" outlineLevel="0" collapsed="false">
      <c r="A562" s="2" t="s">
        <v>30</v>
      </c>
      <c r="B562" s="2" t="s">
        <v>31</v>
      </c>
      <c r="C562" s="0" t="s">
        <v>236</v>
      </c>
      <c r="D562" s="0" t="s">
        <v>237</v>
      </c>
      <c r="E562" s="0" t="s">
        <v>34</v>
      </c>
      <c r="F562" s="0" t="s">
        <v>1642</v>
      </c>
      <c r="G562" s="0" t="s">
        <v>1643</v>
      </c>
      <c r="H562" s="0" t="s">
        <v>36</v>
      </c>
      <c r="I562" s="3" t="s">
        <v>1644</v>
      </c>
      <c r="J562" s="3" t="s">
        <v>38</v>
      </c>
      <c r="K562" s="3" t="s">
        <v>38</v>
      </c>
      <c r="L562" s="9" t="s">
        <v>39</v>
      </c>
      <c r="M562" s="3" t="s">
        <v>140</v>
      </c>
      <c r="N562" s="3" t="s">
        <v>41</v>
      </c>
      <c r="O562" s="3" t="s">
        <v>42</v>
      </c>
      <c r="P562" s="3" t="s">
        <v>130</v>
      </c>
      <c r="Q562" s="3" t="s">
        <v>40</v>
      </c>
      <c r="R562" s="3" t="s">
        <v>88</v>
      </c>
      <c r="S562" s="3" t="s">
        <v>40</v>
      </c>
      <c r="T562" s="3" t="n">
        <v>1</v>
      </c>
      <c r="U562" s="0" t="s">
        <v>1645</v>
      </c>
      <c r="V562" s="3" t="s">
        <v>45</v>
      </c>
      <c r="W562" s="0" t="n">
        <v>5500</v>
      </c>
      <c r="X562" s="0" t="s">
        <v>241</v>
      </c>
      <c r="Y562" s="0" t="s">
        <v>242</v>
      </c>
      <c r="Z562" s="0" t="s">
        <v>243</v>
      </c>
      <c r="AA562" s="0" t="s">
        <v>244</v>
      </c>
      <c r="AB562" s="0" t="s">
        <v>245</v>
      </c>
      <c r="AC562" s="0" t="s">
        <v>1646</v>
      </c>
      <c r="AD562" s="0" t="s">
        <v>1647</v>
      </c>
    </row>
    <row r="563" customFormat="false" ht="16.4" hidden="true" customHeight="false" outlineLevel="0" collapsed="false">
      <c r="A563" s="2" t="s">
        <v>58</v>
      </c>
      <c r="B563" s="2" t="s">
        <v>59</v>
      </c>
      <c r="C563" s="0" t="s">
        <v>236</v>
      </c>
      <c r="D563" s="0" t="s">
        <v>237</v>
      </c>
      <c r="E563" s="0" t="s">
        <v>34</v>
      </c>
      <c r="F563" s="0" t="s">
        <v>1648</v>
      </c>
      <c r="G563" s="0" t="s">
        <v>1649</v>
      </c>
      <c r="H563" s="0" t="s">
        <v>36</v>
      </c>
      <c r="I563" s="3" t="s">
        <v>1650</v>
      </c>
      <c r="J563" s="3" t="s">
        <v>38</v>
      </c>
      <c r="K563" s="3" t="s">
        <v>38</v>
      </c>
      <c r="L563" s="9" t="s">
        <v>39</v>
      </c>
      <c r="M563" s="3" t="s">
        <v>40</v>
      </c>
      <c r="N563" s="3" t="s">
        <v>41</v>
      </c>
      <c r="O563" s="3" t="s">
        <v>62</v>
      </c>
      <c r="P563" s="3" t="s">
        <v>40</v>
      </c>
      <c r="Q563" s="3" t="s">
        <v>40</v>
      </c>
      <c r="R563" s="3" t="s">
        <v>43</v>
      </c>
      <c r="S563" s="3" t="s">
        <v>40</v>
      </c>
      <c r="T563" s="3" t="n">
        <v>1</v>
      </c>
      <c r="U563" s="0" t="s">
        <v>206</v>
      </c>
      <c r="V563" s="3" t="s">
        <v>45</v>
      </c>
      <c r="W563" s="0" t="n">
        <v>5500</v>
      </c>
      <c r="X563" s="0" t="s">
        <v>241</v>
      </c>
      <c r="Y563" s="0" t="s">
        <v>242</v>
      </c>
      <c r="Z563" s="0" t="s">
        <v>243</v>
      </c>
      <c r="AA563" s="0" t="s">
        <v>244</v>
      </c>
      <c r="AB563" s="0" t="s">
        <v>245</v>
      </c>
      <c r="AC563" s="0" t="s">
        <v>1651</v>
      </c>
      <c r="AD563" s="0" t="s">
        <v>1652</v>
      </c>
    </row>
    <row r="564" customFormat="false" ht="16.4" hidden="true" customHeight="false" outlineLevel="0" collapsed="false">
      <c r="A564" s="2" t="s">
        <v>30</v>
      </c>
      <c r="B564" s="2" t="s">
        <v>31</v>
      </c>
      <c r="C564" s="0" t="s">
        <v>236</v>
      </c>
      <c r="D564" s="0" t="s">
        <v>237</v>
      </c>
      <c r="E564" s="0" t="s">
        <v>34</v>
      </c>
      <c r="F564" s="0" t="s">
        <v>1653</v>
      </c>
      <c r="G564" s="0" t="s">
        <v>1654</v>
      </c>
      <c r="H564" s="3" t="s">
        <v>36</v>
      </c>
      <c r="I564" s="14" t="s">
        <v>1655</v>
      </c>
      <c r="J564" s="3" t="s">
        <v>38</v>
      </c>
      <c r="K564" s="3" t="s">
        <v>38</v>
      </c>
      <c r="L564" s="9" t="s">
        <v>39</v>
      </c>
      <c r="M564" s="3" t="s">
        <v>40</v>
      </c>
      <c r="N564" s="3" t="s">
        <v>41</v>
      </c>
      <c r="O564" s="3" t="s">
        <v>42</v>
      </c>
      <c r="P564" s="3" t="s">
        <v>40</v>
      </c>
      <c r="Q564" s="3" t="s">
        <v>40</v>
      </c>
      <c r="R564" s="3" t="s">
        <v>43</v>
      </c>
      <c r="S564" s="3" t="s">
        <v>40</v>
      </c>
      <c r="T564" s="3" t="n">
        <v>1</v>
      </c>
      <c r="U564" s="3" t="s">
        <v>201</v>
      </c>
      <c r="V564" s="3" t="s">
        <v>45</v>
      </c>
      <c r="W564" s="0" t="n">
        <v>5500</v>
      </c>
      <c r="X564" s="0" t="s">
        <v>241</v>
      </c>
      <c r="Y564" s="0" t="s">
        <v>242</v>
      </c>
      <c r="Z564" s="0" t="s">
        <v>243</v>
      </c>
      <c r="AA564" s="0" t="s">
        <v>244</v>
      </c>
      <c r="AB564" s="0" t="s">
        <v>245</v>
      </c>
      <c r="AC564" s="0" t="s">
        <v>1656</v>
      </c>
      <c r="AD564" s="0" t="s">
        <v>1657</v>
      </c>
    </row>
    <row r="565" customFormat="false" ht="16.4" hidden="true" customHeight="false" outlineLevel="0" collapsed="false">
      <c r="A565" s="2" t="s">
        <v>66</v>
      </c>
      <c r="B565" s="2" t="s">
        <v>67</v>
      </c>
      <c r="C565" s="0" t="s">
        <v>236</v>
      </c>
      <c r="D565" s="0" t="s">
        <v>237</v>
      </c>
      <c r="E565" s="0" t="s">
        <v>34</v>
      </c>
      <c r="F565" s="0" t="s">
        <v>1658</v>
      </c>
      <c r="G565" s="0" t="s">
        <v>1659</v>
      </c>
      <c r="H565" s="0" t="s">
        <v>36</v>
      </c>
      <c r="I565" s="3" t="s">
        <v>1182</v>
      </c>
      <c r="J565" s="3" t="s">
        <v>38</v>
      </c>
      <c r="K565" s="3" t="s">
        <v>38</v>
      </c>
      <c r="L565" s="9" t="s">
        <v>39</v>
      </c>
      <c r="M565" s="3" t="s">
        <v>40</v>
      </c>
      <c r="N565" s="3" t="s">
        <v>41</v>
      </c>
      <c r="O565" s="3" t="s">
        <v>72</v>
      </c>
      <c r="P565" s="3" t="s">
        <v>40</v>
      </c>
      <c r="Q565" s="3" t="s">
        <v>40</v>
      </c>
      <c r="R565" s="3" t="s">
        <v>43</v>
      </c>
      <c r="S565" s="3" t="s">
        <v>40</v>
      </c>
      <c r="T565" s="3" t="n">
        <v>1</v>
      </c>
      <c r="U565" s="0" t="s">
        <v>100</v>
      </c>
      <c r="V565" s="3" t="s">
        <v>45</v>
      </c>
      <c r="W565" s="0" t="n">
        <v>5500</v>
      </c>
      <c r="X565" s="0" t="s">
        <v>241</v>
      </c>
      <c r="Y565" s="0" t="s">
        <v>242</v>
      </c>
      <c r="Z565" s="0" t="s">
        <v>95</v>
      </c>
      <c r="AA565" s="0" t="s">
        <v>244</v>
      </c>
      <c r="AB565" s="0" t="s">
        <v>245</v>
      </c>
      <c r="AC565" s="0" t="s">
        <v>1660</v>
      </c>
      <c r="AD565" s="0" t="s">
        <v>1661</v>
      </c>
    </row>
    <row r="566" customFormat="false" ht="16.4" hidden="true" customHeight="false" outlineLevel="0" collapsed="false">
      <c r="A566" s="2" t="s">
        <v>30</v>
      </c>
      <c r="B566" s="2" t="s">
        <v>31</v>
      </c>
      <c r="C566" s="0" t="s">
        <v>236</v>
      </c>
      <c r="D566" s="0" t="s">
        <v>237</v>
      </c>
      <c r="E566" s="0" t="s">
        <v>34</v>
      </c>
      <c r="F566" s="0" t="s">
        <v>1662</v>
      </c>
      <c r="G566" s="0" t="s">
        <v>1663</v>
      </c>
      <c r="H566" s="0" t="s">
        <v>36</v>
      </c>
      <c r="I566" s="3" t="s">
        <v>1664</v>
      </c>
      <c r="J566" s="3" t="s">
        <v>38</v>
      </c>
      <c r="K566" s="3" t="s">
        <v>38</v>
      </c>
      <c r="L566" s="9" t="s">
        <v>39</v>
      </c>
      <c r="M566" s="3" t="s">
        <v>140</v>
      </c>
      <c r="N566" s="3" t="s">
        <v>41</v>
      </c>
      <c r="O566" s="3" t="s">
        <v>42</v>
      </c>
      <c r="P566" s="3" t="s">
        <v>130</v>
      </c>
      <c r="Q566" s="3" t="s">
        <v>40</v>
      </c>
      <c r="R566" s="3" t="s">
        <v>88</v>
      </c>
      <c r="S566" s="3" t="s">
        <v>40</v>
      </c>
      <c r="T566" s="3" t="n">
        <v>1</v>
      </c>
      <c r="U566" s="0" t="s">
        <v>1665</v>
      </c>
      <c r="V566" s="3" t="s">
        <v>45</v>
      </c>
      <c r="W566" s="0" t="n">
        <v>5500</v>
      </c>
      <c r="X566" s="0" t="s">
        <v>241</v>
      </c>
      <c r="Y566" s="0" t="s">
        <v>242</v>
      </c>
      <c r="Z566" s="0" t="s">
        <v>243</v>
      </c>
      <c r="AA566" s="0" t="s">
        <v>244</v>
      </c>
      <c r="AB566" s="0" t="s">
        <v>245</v>
      </c>
      <c r="AC566" s="0" t="s">
        <v>1666</v>
      </c>
      <c r="AD566" s="0" t="s">
        <v>1667</v>
      </c>
    </row>
    <row r="567" customFormat="false" ht="16.4" hidden="true" customHeight="false" outlineLevel="0" collapsed="false">
      <c r="A567" s="2" t="s">
        <v>58</v>
      </c>
      <c r="B567" s="2" t="s">
        <v>59</v>
      </c>
      <c r="C567" s="0" t="s">
        <v>236</v>
      </c>
      <c r="D567" s="0" t="s">
        <v>237</v>
      </c>
      <c r="E567" s="0" t="s">
        <v>34</v>
      </c>
      <c r="F567" s="0" t="s">
        <v>1668</v>
      </c>
      <c r="G567" s="0" t="s">
        <v>1669</v>
      </c>
      <c r="H567" s="0" t="s">
        <v>36</v>
      </c>
      <c r="I567" s="3" t="s">
        <v>1670</v>
      </c>
      <c r="J567" s="3" t="s">
        <v>38</v>
      </c>
      <c r="K567" s="3" t="s">
        <v>38</v>
      </c>
      <c r="L567" s="9" t="s">
        <v>39</v>
      </c>
      <c r="M567" s="3" t="s">
        <v>40</v>
      </c>
      <c r="N567" s="3" t="s">
        <v>41</v>
      </c>
      <c r="O567" s="3" t="s">
        <v>62</v>
      </c>
      <c r="P567" s="3" t="s">
        <v>40</v>
      </c>
      <c r="Q567" s="3" t="s">
        <v>40</v>
      </c>
      <c r="R567" s="3" t="s">
        <v>43</v>
      </c>
      <c r="S567" s="3" t="s">
        <v>40</v>
      </c>
      <c r="T567" s="3" t="n">
        <v>1</v>
      </c>
      <c r="U567" s="0" t="s">
        <v>1671</v>
      </c>
      <c r="V567" s="3" t="s">
        <v>45</v>
      </c>
      <c r="W567" s="0" t="n">
        <v>5500</v>
      </c>
      <c r="X567" s="0" t="s">
        <v>241</v>
      </c>
      <c r="Y567" s="0" t="s">
        <v>242</v>
      </c>
      <c r="Z567" s="0" t="s">
        <v>243</v>
      </c>
      <c r="AA567" s="0" t="s">
        <v>244</v>
      </c>
      <c r="AB567" s="0" t="s">
        <v>245</v>
      </c>
      <c r="AC567" s="0" t="s">
        <v>1672</v>
      </c>
      <c r="AD567" s="0" t="s">
        <v>1673</v>
      </c>
    </row>
    <row r="568" customFormat="false" ht="16.4" hidden="true" customHeight="false" outlineLevel="0" collapsed="false">
      <c r="A568" s="2" t="s">
        <v>66</v>
      </c>
      <c r="B568" s="2" t="s">
        <v>67</v>
      </c>
      <c r="C568" s="0" t="s">
        <v>236</v>
      </c>
      <c r="D568" s="0" t="s">
        <v>237</v>
      </c>
      <c r="E568" s="0" t="s">
        <v>34</v>
      </c>
      <c r="F568" s="0" t="s">
        <v>1674</v>
      </c>
      <c r="G568" s="0" t="s">
        <v>1675</v>
      </c>
      <c r="H568" s="0" t="s">
        <v>36</v>
      </c>
      <c r="I568" s="3" t="s">
        <v>1676</v>
      </c>
      <c r="J568" s="3" t="s">
        <v>38</v>
      </c>
      <c r="K568" s="3" t="s">
        <v>38</v>
      </c>
      <c r="L568" s="9" t="s">
        <v>39</v>
      </c>
      <c r="M568" s="3" t="s">
        <v>87</v>
      </c>
      <c r="N568" s="3" t="s">
        <v>41</v>
      </c>
      <c r="O568" s="3" t="s">
        <v>72</v>
      </c>
      <c r="P568" s="3" t="s">
        <v>130</v>
      </c>
      <c r="Q568" s="3" t="s">
        <v>40</v>
      </c>
      <c r="R568" s="3" t="s">
        <v>88</v>
      </c>
      <c r="S568" s="3" t="s">
        <v>40</v>
      </c>
      <c r="T568" s="3" t="n">
        <v>1</v>
      </c>
      <c r="U568" s="0" t="s">
        <v>1645</v>
      </c>
      <c r="V568" s="3" t="s">
        <v>45</v>
      </c>
      <c r="W568" s="0" t="n">
        <v>5500</v>
      </c>
      <c r="X568" s="0" t="s">
        <v>241</v>
      </c>
      <c r="Y568" s="0" t="s">
        <v>242</v>
      </c>
      <c r="Z568" s="0" t="s">
        <v>243</v>
      </c>
      <c r="AA568" s="0" t="s">
        <v>244</v>
      </c>
      <c r="AB568" s="0" t="s">
        <v>245</v>
      </c>
      <c r="AC568" s="0" t="s">
        <v>1677</v>
      </c>
      <c r="AD568" s="0" t="s">
        <v>1678</v>
      </c>
    </row>
    <row r="569" customFormat="false" ht="16.4" hidden="true" customHeight="false" outlineLevel="0" collapsed="false">
      <c r="A569" s="2" t="s">
        <v>30</v>
      </c>
      <c r="B569" s="2" t="s">
        <v>31</v>
      </c>
      <c r="C569" s="0" t="s">
        <v>236</v>
      </c>
      <c r="D569" s="0" t="s">
        <v>237</v>
      </c>
      <c r="E569" s="0" t="s">
        <v>34</v>
      </c>
      <c r="F569" s="0" t="s">
        <v>1679</v>
      </c>
      <c r="G569" s="0" t="s">
        <v>1680</v>
      </c>
      <c r="H569" s="3" t="s">
        <v>36</v>
      </c>
      <c r="I569" s="14" t="s">
        <v>1681</v>
      </c>
      <c r="J569" s="3" t="s">
        <v>38</v>
      </c>
      <c r="K569" s="3" t="s">
        <v>38</v>
      </c>
      <c r="L569" s="9" t="s">
        <v>39</v>
      </c>
      <c r="M569" s="3" t="s">
        <v>40</v>
      </c>
      <c r="N569" s="3" t="s">
        <v>41</v>
      </c>
      <c r="O569" s="3" t="s">
        <v>42</v>
      </c>
      <c r="P569" s="3" t="s">
        <v>40</v>
      </c>
      <c r="Q569" s="3" t="s">
        <v>40</v>
      </c>
      <c r="R569" s="3" t="s">
        <v>43</v>
      </c>
      <c r="S569" s="3" t="s">
        <v>40</v>
      </c>
      <c r="T569" s="3" t="n">
        <v>1</v>
      </c>
      <c r="U569" s="3" t="s">
        <v>215</v>
      </c>
      <c r="V569" s="3" t="s">
        <v>45</v>
      </c>
      <c r="W569" s="0" t="n">
        <v>5500</v>
      </c>
      <c r="X569" s="0" t="s">
        <v>241</v>
      </c>
      <c r="Y569" s="0" t="s">
        <v>242</v>
      </c>
      <c r="Z569" s="0" t="s">
        <v>243</v>
      </c>
      <c r="AA569" s="0" t="s">
        <v>244</v>
      </c>
      <c r="AB569" s="0" t="s">
        <v>245</v>
      </c>
      <c r="AC569" s="0" t="s">
        <v>1682</v>
      </c>
      <c r="AD569" s="0" t="s">
        <v>1683</v>
      </c>
    </row>
    <row r="570" customFormat="false" ht="16.4" hidden="true" customHeight="false" outlineLevel="0" collapsed="false">
      <c r="A570" s="2" t="s">
        <v>58</v>
      </c>
      <c r="B570" s="2" t="s">
        <v>59</v>
      </c>
      <c r="C570" s="0" t="s">
        <v>236</v>
      </c>
      <c r="D570" s="0" t="s">
        <v>237</v>
      </c>
      <c r="E570" s="0" t="s">
        <v>34</v>
      </c>
      <c r="F570" s="0" t="s">
        <v>1684</v>
      </c>
      <c r="G570" s="0" t="s">
        <v>1685</v>
      </c>
      <c r="H570" s="0" t="s">
        <v>69</v>
      </c>
      <c r="I570" s="3" t="s">
        <v>1686</v>
      </c>
      <c r="J570" s="3" t="s">
        <v>38</v>
      </c>
      <c r="K570" s="3" t="s">
        <v>38</v>
      </c>
      <c r="L570" s="9" t="s">
        <v>39</v>
      </c>
      <c r="M570" s="3" t="s">
        <v>140</v>
      </c>
      <c r="N570" s="3" t="s">
        <v>41</v>
      </c>
      <c r="O570" s="3" t="s">
        <v>62</v>
      </c>
      <c r="P570" s="3" t="s">
        <v>73</v>
      </c>
      <c r="Q570" s="3" t="s">
        <v>40</v>
      </c>
      <c r="R570" s="3" t="s">
        <v>74</v>
      </c>
      <c r="S570" s="3" t="s">
        <v>40</v>
      </c>
      <c r="T570" s="3" t="n">
        <v>1</v>
      </c>
      <c r="U570" s="0" t="s">
        <v>1509</v>
      </c>
      <c r="V570" s="3" t="s">
        <v>45</v>
      </c>
      <c r="W570" s="0" t="n">
        <v>5500</v>
      </c>
      <c r="X570" s="0" t="s">
        <v>241</v>
      </c>
      <c r="Y570" s="0" t="s">
        <v>242</v>
      </c>
      <c r="Z570" s="0" t="s">
        <v>243</v>
      </c>
      <c r="AA570" s="0" t="s">
        <v>244</v>
      </c>
      <c r="AB570" s="0" t="s">
        <v>245</v>
      </c>
      <c r="AC570" s="0" t="s">
        <v>1687</v>
      </c>
      <c r="AD570" s="0" t="s">
        <v>1688</v>
      </c>
    </row>
    <row r="571" customFormat="false" ht="16.4" hidden="true" customHeight="false" outlineLevel="0" collapsed="false">
      <c r="A571" s="11" t="s">
        <v>78</v>
      </c>
      <c r="B571" s="2" t="s">
        <v>79</v>
      </c>
      <c r="C571" s="3" t="s">
        <v>236</v>
      </c>
      <c r="D571" s="4" t="s">
        <v>237</v>
      </c>
      <c r="E571" s="3" t="s">
        <v>34</v>
      </c>
      <c r="F571" s="12" t="s">
        <v>1684</v>
      </c>
      <c r="G571" s="3" t="str">
        <f aca="false">CONCATENATE(C571, "_",F571)</f>
        <v>NLA_2022_019_203</v>
      </c>
      <c r="H571" s="0" t="s">
        <v>69</v>
      </c>
      <c r="I571" s="3" t="s">
        <v>1686</v>
      </c>
      <c r="J571" s="3" t="s">
        <v>38</v>
      </c>
      <c r="K571" s="3" t="s">
        <v>38</v>
      </c>
      <c r="L571" s="9" t="s">
        <v>39</v>
      </c>
      <c r="M571" s="3" t="s">
        <v>140</v>
      </c>
      <c r="N571" s="3" t="s">
        <v>41</v>
      </c>
      <c r="O571" s="3" t="s">
        <v>62</v>
      </c>
      <c r="P571" s="3" t="s">
        <v>73</v>
      </c>
      <c r="Q571" s="3" t="s">
        <v>40</v>
      </c>
      <c r="R571" s="3" t="s">
        <v>74</v>
      </c>
      <c r="S571" s="3" t="s">
        <v>40</v>
      </c>
      <c r="T571" s="3" t="n">
        <v>1</v>
      </c>
      <c r="U571" s="0" t="s">
        <v>1509</v>
      </c>
      <c r="V571" s="3" t="s">
        <v>45</v>
      </c>
      <c r="W571" s="3" t="n">
        <v>5500</v>
      </c>
      <c r="X571" s="3" t="s">
        <v>241</v>
      </c>
      <c r="Y571" s="3" t="s">
        <v>242</v>
      </c>
      <c r="Z571" s="13" t="str">
        <f aca="true" t="array" ref="Z571:Z571">LEFT(Y571,LOOKUP(2^15,FIND(".",Y571,ROW(INDIRECT("1:"&amp;LEN(Y571)))))-1)</f>
        <v>NB_2022_047 - 11102022 - 1</v>
      </c>
      <c r="AA571" s="3" t="s">
        <v>244</v>
      </c>
      <c r="AB571" s="13" t="str">
        <f aca="true" t="array" ref="AB571:AB571">LEFT(AA571,LOOKUP(2^15,FIND(".",AA571,ROW(INDIRECT("1:"&amp;LEN(AA571)))))-1)</f>
        <v>NB_2022_047 - 11102022 - 2</v>
      </c>
      <c r="AC571" s="3" t="str">
        <f aca="false">CONCATENATE(Z571, "-",F571, ".mzML")</f>
        <v>NB_2022_047 - 11102022 - 1-203.mzML</v>
      </c>
      <c r="AD571" s="3" t="str">
        <f aca="false">CONCATENATE(AB571, "-",F571, ".mzML")</f>
        <v>NB_2022_047 - 11102022 - 2-203.mzML</v>
      </c>
    </row>
    <row r="572" customFormat="false" ht="16.4" hidden="true" customHeight="false" outlineLevel="0" collapsed="false">
      <c r="A572" s="2" t="s">
        <v>58</v>
      </c>
      <c r="B572" s="2" t="s">
        <v>59</v>
      </c>
      <c r="C572" s="0" t="s">
        <v>236</v>
      </c>
      <c r="D572" s="0" t="s">
        <v>237</v>
      </c>
      <c r="E572" s="0" t="s">
        <v>34</v>
      </c>
      <c r="F572" s="0" t="s">
        <v>1689</v>
      </c>
      <c r="G572" s="0" t="s">
        <v>1690</v>
      </c>
      <c r="H572" s="0" t="s">
        <v>36</v>
      </c>
      <c r="I572" s="3" t="s">
        <v>1691</v>
      </c>
      <c r="J572" s="3" t="s">
        <v>38</v>
      </c>
      <c r="K572" s="3" t="s">
        <v>38</v>
      </c>
      <c r="L572" s="9" t="s">
        <v>39</v>
      </c>
      <c r="M572" s="3" t="s">
        <v>140</v>
      </c>
      <c r="N572" s="3" t="s">
        <v>41</v>
      </c>
      <c r="O572" s="3" t="s">
        <v>62</v>
      </c>
      <c r="P572" s="3" t="s">
        <v>130</v>
      </c>
      <c r="Q572" s="3" t="s">
        <v>40</v>
      </c>
      <c r="R572" s="3" t="s">
        <v>88</v>
      </c>
      <c r="S572" s="3" t="s">
        <v>40</v>
      </c>
      <c r="T572" s="3" t="n">
        <v>1</v>
      </c>
      <c r="U572" s="0" t="s">
        <v>1645</v>
      </c>
      <c r="V572" s="3" t="s">
        <v>45</v>
      </c>
      <c r="W572" s="0" t="n">
        <v>5500</v>
      </c>
      <c r="X572" s="0" t="s">
        <v>241</v>
      </c>
      <c r="Y572" s="0" t="s">
        <v>242</v>
      </c>
      <c r="Z572" s="0" t="s">
        <v>243</v>
      </c>
      <c r="AA572" s="0" t="s">
        <v>244</v>
      </c>
      <c r="AB572" s="0" t="s">
        <v>245</v>
      </c>
      <c r="AC572" s="0" t="s">
        <v>1692</v>
      </c>
      <c r="AD572" s="0" t="s">
        <v>1693</v>
      </c>
    </row>
    <row r="573" customFormat="false" ht="16.4" hidden="true" customHeight="false" outlineLevel="0" collapsed="false">
      <c r="A573" s="2" t="s">
        <v>66</v>
      </c>
      <c r="B573" s="2" t="s">
        <v>67</v>
      </c>
      <c r="C573" s="0" t="s">
        <v>236</v>
      </c>
      <c r="D573" s="0" t="s">
        <v>237</v>
      </c>
      <c r="E573" s="0" t="s">
        <v>34</v>
      </c>
      <c r="F573" s="0" t="s">
        <v>1694</v>
      </c>
      <c r="G573" s="0" t="s">
        <v>1695</v>
      </c>
      <c r="H573" s="0" t="s">
        <v>36</v>
      </c>
      <c r="I573" s="3" t="s">
        <v>1696</v>
      </c>
      <c r="J573" s="3" t="s">
        <v>38</v>
      </c>
      <c r="K573" s="3" t="s">
        <v>38</v>
      </c>
      <c r="L573" s="9" t="s">
        <v>39</v>
      </c>
      <c r="M573" s="3" t="s">
        <v>40</v>
      </c>
      <c r="N573" s="3" t="s">
        <v>41</v>
      </c>
      <c r="O573" s="3" t="s">
        <v>72</v>
      </c>
      <c r="P573" s="3" t="s">
        <v>40</v>
      </c>
      <c r="Q573" s="3" t="s">
        <v>40</v>
      </c>
      <c r="R573" s="3" t="s">
        <v>43</v>
      </c>
      <c r="S573" s="3" t="s">
        <v>40</v>
      </c>
      <c r="T573" s="3" t="n">
        <v>1</v>
      </c>
      <c r="U573" s="0" t="s">
        <v>125</v>
      </c>
      <c r="V573" s="3" t="s">
        <v>45</v>
      </c>
      <c r="W573" s="0" t="n">
        <v>5500</v>
      </c>
      <c r="X573" s="0" t="s">
        <v>241</v>
      </c>
      <c r="Y573" s="0" t="s">
        <v>242</v>
      </c>
      <c r="Z573" s="0" t="s">
        <v>243</v>
      </c>
      <c r="AA573" s="0" t="s">
        <v>244</v>
      </c>
      <c r="AB573" s="0" t="s">
        <v>245</v>
      </c>
      <c r="AC573" s="0" t="s">
        <v>1697</v>
      </c>
      <c r="AD573" s="0" t="s">
        <v>1698</v>
      </c>
    </row>
    <row r="574" customFormat="false" ht="16.4" hidden="true" customHeight="false" outlineLevel="0" collapsed="false">
      <c r="A574" s="2" t="s">
        <v>66</v>
      </c>
      <c r="B574" s="2" t="s">
        <v>67</v>
      </c>
      <c r="C574" s="0" t="s">
        <v>236</v>
      </c>
      <c r="D574" s="0" t="s">
        <v>237</v>
      </c>
      <c r="E574" s="0" t="s">
        <v>34</v>
      </c>
      <c r="F574" s="0" t="s">
        <v>1699</v>
      </c>
      <c r="G574" s="0" t="s">
        <v>1700</v>
      </c>
      <c r="H574" s="3" t="s">
        <v>36</v>
      </c>
      <c r="I574" s="14" t="s">
        <v>1701</v>
      </c>
      <c r="J574" s="3" t="s">
        <v>38</v>
      </c>
      <c r="K574" s="3" t="s">
        <v>38</v>
      </c>
      <c r="L574" s="9" t="s">
        <v>39</v>
      </c>
      <c r="M574" s="3" t="s">
        <v>40</v>
      </c>
      <c r="N574" s="3" t="s">
        <v>41</v>
      </c>
      <c r="O574" s="3" t="s">
        <v>72</v>
      </c>
      <c r="P574" s="3" t="s">
        <v>40</v>
      </c>
      <c r="Q574" s="3" t="s">
        <v>40</v>
      </c>
      <c r="R574" s="3" t="s">
        <v>43</v>
      </c>
      <c r="S574" s="3" t="s">
        <v>40</v>
      </c>
      <c r="T574" s="3" t="n">
        <v>1</v>
      </c>
      <c r="U574" s="3" t="s">
        <v>201</v>
      </c>
      <c r="V574" s="3" t="s">
        <v>45</v>
      </c>
      <c r="W574" s="0" t="n">
        <v>5500</v>
      </c>
      <c r="X574" s="0" t="s">
        <v>241</v>
      </c>
      <c r="Y574" s="0" t="s">
        <v>242</v>
      </c>
      <c r="Z574" s="0" t="s">
        <v>95</v>
      </c>
      <c r="AA574" s="0" t="s">
        <v>244</v>
      </c>
      <c r="AB574" s="0" t="s">
        <v>245</v>
      </c>
      <c r="AC574" s="0" t="s">
        <v>1702</v>
      </c>
      <c r="AD574" s="0" t="s">
        <v>1703</v>
      </c>
    </row>
    <row r="575" customFormat="false" ht="16.4" hidden="true" customHeight="false" outlineLevel="0" collapsed="false">
      <c r="A575" s="2" t="s">
        <v>30</v>
      </c>
      <c r="B575" s="2" t="s">
        <v>31</v>
      </c>
      <c r="C575" s="0" t="s">
        <v>236</v>
      </c>
      <c r="D575" s="0" t="s">
        <v>237</v>
      </c>
      <c r="E575" s="0" t="s">
        <v>34</v>
      </c>
      <c r="F575" s="0" t="s">
        <v>1704</v>
      </c>
      <c r="G575" s="0" t="s">
        <v>1705</v>
      </c>
      <c r="H575" s="3" t="s">
        <v>36</v>
      </c>
      <c r="I575" s="14" t="s">
        <v>1706</v>
      </c>
      <c r="J575" s="3" t="s">
        <v>38</v>
      </c>
      <c r="K575" s="3" t="s">
        <v>38</v>
      </c>
      <c r="L575" s="9" t="s">
        <v>39</v>
      </c>
      <c r="M575" s="3" t="s">
        <v>40</v>
      </c>
      <c r="N575" s="3" t="s">
        <v>41</v>
      </c>
      <c r="O575" s="3" t="s">
        <v>42</v>
      </c>
      <c r="P575" s="3" t="s">
        <v>40</v>
      </c>
      <c r="Q575" s="3" t="s">
        <v>40</v>
      </c>
      <c r="R575" s="3" t="s">
        <v>43</v>
      </c>
      <c r="S575" s="3" t="s">
        <v>40</v>
      </c>
      <c r="T575" s="3" t="n">
        <v>1</v>
      </c>
      <c r="U575" s="15" t="s">
        <v>1671</v>
      </c>
      <c r="V575" s="3" t="s">
        <v>45</v>
      </c>
      <c r="W575" s="0" t="n">
        <v>5500</v>
      </c>
      <c r="X575" s="0" t="s">
        <v>241</v>
      </c>
      <c r="Y575" s="0" t="s">
        <v>242</v>
      </c>
      <c r="Z575" s="0" t="s">
        <v>243</v>
      </c>
      <c r="AA575" s="0" t="s">
        <v>244</v>
      </c>
      <c r="AB575" s="0" t="s">
        <v>245</v>
      </c>
      <c r="AC575" s="0" t="s">
        <v>1707</v>
      </c>
      <c r="AD575" s="0" t="s">
        <v>1708</v>
      </c>
    </row>
    <row r="576" customFormat="false" ht="16.4" hidden="true" customHeight="false" outlineLevel="0" collapsed="false">
      <c r="A576" s="2" t="s">
        <v>66</v>
      </c>
      <c r="B576" s="2" t="s">
        <v>67</v>
      </c>
      <c r="C576" s="0" t="s">
        <v>236</v>
      </c>
      <c r="D576" s="0" t="s">
        <v>237</v>
      </c>
      <c r="E576" s="0" t="s">
        <v>34</v>
      </c>
      <c r="F576" s="0" t="s">
        <v>1709</v>
      </c>
      <c r="G576" s="0" t="s">
        <v>1710</v>
      </c>
      <c r="H576" s="0" t="s">
        <v>36</v>
      </c>
      <c r="I576" s="3" t="s">
        <v>1711</v>
      </c>
      <c r="J576" s="3" t="s">
        <v>38</v>
      </c>
      <c r="K576" s="3" t="s">
        <v>38</v>
      </c>
      <c r="L576" s="9" t="s">
        <v>39</v>
      </c>
      <c r="M576" s="3" t="s">
        <v>40</v>
      </c>
      <c r="N576" s="3" t="s">
        <v>41</v>
      </c>
      <c r="O576" s="3" t="s">
        <v>72</v>
      </c>
      <c r="P576" s="3" t="s">
        <v>40</v>
      </c>
      <c r="Q576" s="3" t="s">
        <v>40</v>
      </c>
      <c r="R576" s="3" t="s">
        <v>43</v>
      </c>
      <c r="S576" s="3" t="s">
        <v>40</v>
      </c>
      <c r="T576" s="3" t="n">
        <v>1</v>
      </c>
      <c r="U576" s="0" t="s">
        <v>215</v>
      </c>
      <c r="V576" s="3" t="s">
        <v>45</v>
      </c>
      <c r="W576" s="0" t="n">
        <v>5500</v>
      </c>
      <c r="X576" s="0" t="s">
        <v>241</v>
      </c>
      <c r="Y576" s="0" t="s">
        <v>242</v>
      </c>
      <c r="Z576" s="0" t="s">
        <v>243</v>
      </c>
      <c r="AA576" s="0" t="s">
        <v>244</v>
      </c>
      <c r="AB576" s="0" t="s">
        <v>245</v>
      </c>
      <c r="AC576" s="0" t="s">
        <v>1712</v>
      </c>
      <c r="AD576" s="0" t="s">
        <v>1713</v>
      </c>
    </row>
    <row r="577" customFormat="false" ht="16.4" hidden="true" customHeight="false" outlineLevel="0" collapsed="false">
      <c r="A577" s="2" t="s">
        <v>58</v>
      </c>
      <c r="B577" s="2" t="s">
        <v>59</v>
      </c>
      <c r="C577" s="0" t="s">
        <v>236</v>
      </c>
      <c r="D577" s="0" t="s">
        <v>237</v>
      </c>
      <c r="E577" s="0" t="s">
        <v>34</v>
      </c>
      <c r="F577" s="0" t="s">
        <v>1714</v>
      </c>
      <c r="G577" s="0" t="s">
        <v>1715</v>
      </c>
      <c r="H577" s="0" t="s">
        <v>36</v>
      </c>
      <c r="I577" s="3" t="s">
        <v>1716</v>
      </c>
      <c r="J577" s="3" t="s">
        <v>38</v>
      </c>
      <c r="K577" s="3" t="s">
        <v>38</v>
      </c>
      <c r="L577" s="9" t="s">
        <v>39</v>
      </c>
      <c r="M577" s="3" t="s">
        <v>40</v>
      </c>
      <c r="N577" s="3" t="s">
        <v>41</v>
      </c>
      <c r="O577" s="3" t="s">
        <v>62</v>
      </c>
      <c r="P577" s="3" t="s">
        <v>40</v>
      </c>
      <c r="Q577" s="3" t="s">
        <v>40</v>
      </c>
      <c r="R577" s="3" t="s">
        <v>43</v>
      </c>
      <c r="S577" s="3" t="s">
        <v>40</v>
      </c>
      <c r="T577" s="3" t="n">
        <v>1</v>
      </c>
      <c r="U577" s="0" t="s">
        <v>1717</v>
      </c>
      <c r="V577" s="3" t="s">
        <v>45</v>
      </c>
      <c r="W577" s="0" t="n">
        <v>5500</v>
      </c>
      <c r="X577" s="0" t="s">
        <v>241</v>
      </c>
      <c r="Y577" s="0" t="s">
        <v>242</v>
      </c>
      <c r="Z577" s="0" t="s">
        <v>243</v>
      </c>
      <c r="AA577" s="0" t="s">
        <v>244</v>
      </c>
      <c r="AB577" s="0" t="s">
        <v>245</v>
      </c>
      <c r="AC577" s="0" t="s">
        <v>1718</v>
      </c>
      <c r="AD577" s="0" t="s">
        <v>1719</v>
      </c>
    </row>
    <row r="578" customFormat="false" ht="16.4" hidden="true" customHeight="false" outlineLevel="0" collapsed="false">
      <c r="A578" s="2" t="s">
        <v>58</v>
      </c>
      <c r="B578" s="2" t="s">
        <v>59</v>
      </c>
      <c r="C578" s="0" t="s">
        <v>236</v>
      </c>
      <c r="D578" s="0" t="s">
        <v>237</v>
      </c>
      <c r="E578" s="0" t="s">
        <v>34</v>
      </c>
      <c r="F578" s="0" t="s">
        <v>1720</v>
      </c>
      <c r="G578" s="0" t="s">
        <v>1721</v>
      </c>
      <c r="H578" s="0" t="s">
        <v>36</v>
      </c>
      <c r="I578" s="3" t="s">
        <v>1722</v>
      </c>
      <c r="J578" s="3" t="s">
        <v>38</v>
      </c>
      <c r="K578" s="3" t="s">
        <v>38</v>
      </c>
      <c r="L578" s="9" t="s">
        <v>39</v>
      </c>
      <c r="M578" s="3" t="s">
        <v>40</v>
      </c>
      <c r="N578" s="3" t="s">
        <v>41</v>
      </c>
      <c r="O578" s="3" t="s">
        <v>62</v>
      </c>
      <c r="P578" s="3" t="s">
        <v>40</v>
      </c>
      <c r="Q578" s="3" t="s">
        <v>40</v>
      </c>
      <c r="R578" s="3" t="s">
        <v>43</v>
      </c>
      <c r="S578" s="3" t="s">
        <v>40</v>
      </c>
      <c r="T578" s="3" t="n">
        <v>1</v>
      </c>
      <c r="U578" s="0" t="s">
        <v>1723</v>
      </c>
      <c r="V578" s="3" t="s">
        <v>45</v>
      </c>
      <c r="W578" s="0" t="n">
        <v>5500</v>
      </c>
      <c r="X578" s="0" t="s">
        <v>241</v>
      </c>
      <c r="Y578" s="0" t="s">
        <v>242</v>
      </c>
      <c r="Z578" s="0" t="s">
        <v>243</v>
      </c>
      <c r="AA578" s="0" t="s">
        <v>244</v>
      </c>
      <c r="AB578" s="0" t="s">
        <v>245</v>
      </c>
      <c r="AC578" s="0" t="s">
        <v>1724</v>
      </c>
      <c r="AD578" s="0" t="s">
        <v>1725</v>
      </c>
    </row>
    <row r="579" customFormat="false" ht="16.4" hidden="true" customHeight="false" outlineLevel="0" collapsed="false">
      <c r="A579" s="2" t="s">
        <v>30</v>
      </c>
      <c r="B579" s="2" t="s">
        <v>31</v>
      </c>
      <c r="C579" s="0" t="s">
        <v>236</v>
      </c>
      <c r="D579" s="0" t="s">
        <v>237</v>
      </c>
      <c r="E579" s="0" t="s">
        <v>34</v>
      </c>
      <c r="F579" s="0" t="s">
        <v>1726</v>
      </c>
      <c r="G579" s="0" t="s">
        <v>1727</v>
      </c>
      <c r="H579" s="3" t="s">
        <v>36</v>
      </c>
      <c r="I579" s="14" t="s">
        <v>1728</v>
      </c>
      <c r="J579" s="3" t="s">
        <v>38</v>
      </c>
      <c r="K579" s="3" t="s">
        <v>38</v>
      </c>
      <c r="L579" s="9" t="s">
        <v>39</v>
      </c>
      <c r="M579" s="3" t="s">
        <v>40</v>
      </c>
      <c r="N579" s="3" t="s">
        <v>41</v>
      </c>
      <c r="O579" s="3" t="s">
        <v>42</v>
      </c>
      <c r="P579" s="3" t="s">
        <v>40</v>
      </c>
      <c r="Q579" s="3" t="s">
        <v>40</v>
      </c>
      <c r="R579" s="3" t="s">
        <v>43</v>
      </c>
      <c r="S579" s="3" t="s">
        <v>40</v>
      </c>
      <c r="T579" s="3" t="n">
        <v>1</v>
      </c>
      <c r="U579" s="3" t="s">
        <v>1717</v>
      </c>
      <c r="V579" s="3" t="s">
        <v>45</v>
      </c>
      <c r="W579" s="0" t="n">
        <v>5500</v>
      </c>
      <c r="X579" s="0" t="s">
        <v>241</v>
      </c>
      <c r="Y579" s="0" t="s">
        <v>242</v>
      </c>
      <c r="Z579" s="0" t="s">
        <v>243</v>
      </c>
      <c r="AA579" s="0" t="s">
        <v>244</v>
      </c>
      <c r="AB579" s="0" t="s">
        <v>245</v>
      </c>
      <c r="AC579" s="0" t="s">
        <v>1729</v>
      </c>
      <c r="AD579" s="0" t="s">
        <v>1730</v>
      </c>
    </row>
    <row r="580" customFormat="false" ht="16.4" hidden="true" customHeight="false" outlineLevel="0" collapsed="false">
      <c r="A580" s="2" t="s">
        <v>30</v>
      </c>
      <c r="B580" s="2" t="s">
        <v>31</v>
      </c>
      <c r="C580" s="0" t="s">
        <v>236</v>
      </c>
      <c r="D580" s="0" t="s">
        <v>237</v>
      </c>
      <c r="E580" s="0" t="s">
        <v>34</v>
      </c>
      <c r="F580" s="0" t="s">
        <v>1731</v>
      </c>
      <c r="G580" s="0" t="s">
        <v>1732</v>
      </c>
      <c r="H580" s="3" t="s">
        <v>36</v>
      </c>
      <c r="I580" s="14" t="s">
        <v>1733</v>
      </c>
      <c r="J580" s="3" t="s">
        <v>38</v>
      </c>
      <c r="K580" s="3" t="s">
        <v>38</v>
      </c>
      <c r="L580" s="9" t="s">
        <v>39</v>
      </c>
      <c r="M580" s="3" t="s">
        <v>40</v>
      </c>
      <c r="N580" s="3" t="s">
        <v>41</v>
      </c>
      <c r="O580" s="3" t="s">
        <v>42</v>
      </c>
      <c r="P580" s="3" t="s">
        <v>40</v>
      </c>
      <c r="Q580" s="3" t="s">
        <v>40</v>
      </c>
      <c r="R580" s="3" t="s">
        <v>43</v>
      </c>
      <c r="S580" s="3" t="s">
        <v>40</v>
      </c>
      <c r="T580" s="3" t="n">
        <v>1</v>
      </c>
      <c r="U580" s="15" t="s">
        <v>1723</v>
      </c>
      <c r="V580" s="3" t="s">
        <v>45</v>
      </c>
      <c r="W580" s="0" t="n">
        <v>5500</v>
      </c>
      <c r="X580" s="0" t="s">
        <v>241</v>
      </c>
      <c r="Y580" s="0" t="s">
        <v>242</v>
      </c>
      <c r="Z580" s="0" t="s">
        <v>243</v>
      </c>
      <c r="AA580" s="0" t="s">
        <v>244</v>
      </c>
      <c r="AB580" s="0" t="s">
        <v>245</v>
      </c>
      <c r="AC580" s="0" t="s">
        <v>1734</v>
      </c>
      <c r="AD580" s="0" t="s">
        <v>1735</v>
      </c>
    </row>
    <row r="581" customFormat="false" ht="16.4" hidden="true" customHeight="false" outlineLevel="0" collapsed="false">
      <c r="A581" s="2" t="s">
        <v>66</v>
      </c>
      <c r="B581" s="2" t="s">
        <v>67</v>
      </c>
      <c r="C581" s="0" t="s">
        <v>236</v>
      </c>
      <c r="D581" s="0" t="s">
        <v>237</v>
      </c>
      <c r="E581" s="0" t="s">
        <v>34</v>
      </c>
      <c r="F581" s="0" t="s">
        <v>1736</v>
      </c>
      <c r="G581" s="0" t="s">
        <v>1737</v>
      </c>
      <c r="H581" s="0" t="s">
        <v>69</v>
      </c>
      <c r="I581" s="3" t="s">
        <v>1738</v>
      </c>
      <c r="J581" s="3" t="s">
        <v>38</v>
      </c>
      <c r="K581" s="3" t="s">
        <v>38</v>
      </c>
      <c r="L581" s="9" t="s">
        <v>39</v>
      </c>
      <c r="M581" s="3" t="s">
        <v>71</v>
      </c>
      <c r="N581" s="3" t="s">
        <v>41</v>
      </c>
      <c r="O581" s="3" t="s">
        <v>72</v>
      </c>
      <c r="P581" s="3" t="s">
        <v>130</v>
      </c>
      <c r="Q581" s="3" t="s">
        <v>40</v>
      </c>
      <c r="R581" s="3" t="s">
        <v>74</v>
      </c>
      <c r="S581" s="3" t="s">
        <v>40</v>
      </c>
      <c r="T581" s="3" t="n">
        <v>1</v>
      </c>
      <c r="U581" s="0" t="s">
        <v>1509</v>
      </c>
      <c r="V581" s="3" t="s">
        <v>45</v>
      </c>
      <c r="W581" s="0" t="n">
        <v>5500</v>
      </c>
      <c r="X581" s="0" t="s">
        <v>241</v>
      </c>
      <c r="Y581" s="0" t="s">
        <v>242</v>
      </c>
      <c r="Z581" s="0" t="s">
        <v>243</v>
      </c>
      <c r="AA581" s="0" t="s">
        <v>244</v>
      </c>
      <c r="AB581" s="0" t="s">
        <v>245</v>
      </c>
      <c r="AC581" s="0" t="s">
        <v>1739</v>
      </c>
      <c r="AD581" s="0" t="s">
        <v>1740</v>
      </c>
    </row>
    <row r="582" customFormat="false" ht="16.4" hidden="true" customHeight="false" outlineLevel="0" collapsed="false">
      <c r="A582" s="11" t="s">
        <v>78</v>
      </c>
      <c r="B582" s="2" t="s">
        <v>79</v>
      </c>
      <c r="C582" s="3" t="s">
        <v>236</v>
      </c>
      <c r="D582" s="4" t="s">
        <v>237</v>
      </c>
      <c r="E582" s="3" t="s">
        <v>34</v>
      </c>
      <c r="F582" s="12" t="s">
        <v>1736</v>
      </c>
      <c r="G582" s="3" t="str">
        <f aca="false">CONCATENATE(C582, "_",F582)</f>
        <v>NLA_2022_019_213</v>
      </c>
      <c r="H582" s="0" t="s">
        <v>69</v>
      </c>
      <c r="I582" s="3" t="s">
        <v>1738</v>
      </c>
      <c r="J582" s="3" t="s">
        <v>38</v>
      </c>
      <c r="K582" s="3" t="s">
        <v>38</v>
      </c>
      <c r="L582" s="9" t="s">
        <v>39</v>
      </c>
      <c r="M582" s="3" t="s">
        <v>71</v>
      </c>
      <c r="N582" s="3" t="s">
        <v>41</v>
      </c>
      <c r="O582" s="3" t="s">
        <v>72</v>
      </c>
      <c r="P582" s="3" t="s">
        <v>130</v>
      </c>
      <c r="Q582" s="3" t="s">
        <v>40</v>
      </c>
      <c r="R582" s="3" t="s">
        <v>74</v>
      </c>
      <c r="S582" s="3" t="s">
        <v>40</v>
      </c>
      <c r="T582" s="3" t="n">
        <v>1</v>
      </c>
      <c r="U582" s="0" t="s">
        <v>1509</v>
      </c>
      <c r="V582" s="3" t="s">
        <v>45</v>
      </c>
      <c r="W582" s="3" t="n">
        <v>5500</v>
      </c>
      <c r="X582" s="3" t="s">
        <v>241</v>
      </c>
      <c r="Y582" s="3" t="s">
        <v>242</v>
      </c>
      <c r="Z582" s="13" t="str">
        <f aca="true" t="array" ref="Z582:Z582">LEFT(Y582,LOOKUP(2^15,FIND(".",Y582,ROW(INDIRECT("1:"&amp;LEN(Y582)))))-1)</f>
        <v>NB_2022_047 - 11102022 - 1</v>
      </c>
      <c r="AA582" s="3" t="s">
        <v>244</v>
      </c>
      <c r="AB582" s="13" t="str">
        <f aca="true" t="array" ref="AB582:AB582">LEFT(AA582,LOOKUP(2^15,FIND(".",AA582,ROW(INDIRECT("1:"&amp;LEN(AA582)))))-1)</f>
        <v>NB_2022_047 - 11102022 - 2</v>
      </c>
      <c r="AC582" s="3" t="str">
        <f aca="false">CONCATENATE(Z582, "-",F582, ".mzML")</f>
        <v>NB_2022_047 - 11102022 - 1-213.mzML</v>
      </c>
      <c r="AD582" s="3" t="str">
        <f aca="false">CONCATENATE(AB582, "-",F582, ".mzML")</f>
        <v>NB_2022_047 - 11102022 - 2-213.mzML</v>
      </c>
    </row>
    <row r="583" customFormat="false" ht="16.4" hidden="true" customHeight="false" outlineLevel="0" collapsed="false">
      <c r="A583" s="2" t="s">
        <v>30</v>
      </c>
      <c r="B583" s="2" t="s">
        <v>31</v>
      </c>
      <c r="C583" s="0" t="s">
        <v>236</v>
      </c>
      <c r="D583" s="0" t="s">
        <v>237</v>
      </c>
      <c r="E583" s="0" t="s">
        <v>34</v>
      </c>
      <c r="F583" s="0" t="s">
        <v>1741</v>
      </c>
      <c r="G583" s="0" t="s">
        <v>1742</v>
      </c>
      <c r="H583" s="0" t="s">
        <v>36</v>
      </c>
      <c r="I583" s="3" t="s">
        <v>1743</v>
      </c>
      <c r="J583" s="3" t="s">
        <v>38</v>
      </c>
      <c r="K583" s="3" t="s">
        <v>38</v>
      </c>
      <c r="L583" s="9" t="s">
        <v>39</v>
      </c>
      <c r="M583" s="3" t="s">
        <v>40</v>
      </c>
      <c r="N583" s="3" t="s">
        <v>41</v>
      </c>
      <c r="O583" s="3" t="s">
        <v>42</v>
      </c>
      <c r="P583" s="3" t="s">
        <v>130</v>
      </c>
      <c r="Q583" s="3" t="s">
        <v>40</v>
      </c>
      <c r="R583" s="3" t="s">
        <v>43</v>
      </c>
      <c r="S583" s="3" t="s">
        <v>40</v>
      </c>
      <c r="T583" s="3" t="n">
        <v>1</v>
      </c>
      <c r="U583" s="0" t="s">
        <v>1744</v>
      </c>
      <c r="V583" s="3" t="s">
        <v>45</v>
      </c>
      <c r="W583" s="0" t="n">
        <v>5500</v>
      </c>
      <c r="X583" s="0" t="s">
        <v>241</v>
      </c>
      <c r="Y583" s="0" t="s">
        <v>242</v>
      </c>
      <c r="Z583" s="0" t="s">
        <v>243</v>
      </c>
      <c r="AA583" s="0" t="s">
        <v>244</v>
      </c>
      <c r="AB583" s="0" t="s">
        <v>245</v>
      </c>
      <c r="AC583" s="0" t="s">
        <v>1745</v>
      </c>
      <c r="AD583" s="0" t="s">
        <v>1746</v>
      </c>
    </row>
    <row r="584" customFormat="false" ht="16.4" hidden="true" customHeight="false" outlineLevel="0" collapsed="false">
      <c r="A584" s="2" t="s">
        <v>66</v>
      </c>
      <c r="B584" s="2" t="s">
        <v>67</v>
      </c>
      <c r="C584" s="0" t="s">
        <v>236</v>
      </c>
      <c r="D584" s="0" t="s">
        <v>237</v>
      </c>
      <c r="E584" s="0" t="s">
        <v>34</v>
      </c>
      <c r="F584" s="0" t="s">
        <v>1747</v>
      </c>
      <c r="G584" s="0" t="s">
        <v>1748</v>
      </c>
      <c r="H584" s="0" t="s">
        <v>36</v>
      </c>
      <c r="I584" s="3" t="s">
        <v>1749</v>
      </c>
      <c r="J584" s="3" t="s">
        <v>38</v>
      </c>
      <c r="K584" s="3" t="s">
        <v>38</v>
      </c>
      <c r="L584" s="9" t="s">
        <v>39</v>
      </c>
      <c r="M584" s="3" t="s">
        <v>40</v>
      </c>
      <c r="N584" s="3" t="s">
        <v>41</v>
      </c>
      <c r="O584" s="3" t="s">
        <v>72</v>
      </c>
      <c r="P584" s="3" t="s">
        <v>40</v>
      </c>
      <c r="Q584" s="3" t="s">
        <v>40</v>
      </c>
      <c r="R584" s="3" t="s">
        <v>43</v>
      </c>
      <c r="S584" s="3" t="s">
        <v>40</v>
      </c>
      <c r="T584" s="3" t="n">
        <v>1</v>
      </c>
      <c r="U584" s="0" t="s">
        <v>1671</v>
      </c>
      <c r="V584" s="3" t="s">
        <v>45</v>
      </c>
      <c r="W584" s="0" t="n">
        <v>5500</v>
      </c>
      <c r="X584" s="0" t="s">
        <v>241</v>
      </c>
      <c r="Y584" s="0" t="s">
        <v>242</v>
      </c>
      <c r="Z584" s="0" t="s">
        <v>243</v>
      </c>
      <c r="AA584" s="0" t="s">
        <v>244</v>
      </c>
      <c r="AB584" s="0" t="s">
        <v>245</v>
      </c>
      <c r="AC584" s="0" t="s">
        <v>1750</v>
      </c>
      <c r="AD584" s="0" t="s">
        <v>1751</v>
      </c>
    </row>
    <row r="585" customFormat="false" ht="16.4" hidden="true" customHeight="false" outlineLevel="0" collapsed="false">
      <c r="A585" s="2" t="s">
        <v>66</v>
      </c>
      <c r="B585" s="2" t="s">
        <v>67</v>
      </c>
      <c r="C585" s="0" t="s">
        <v>236</v>
      </c>
      <c r="D585" s="0" t="s">
        <v>237</v>
      </c>
      <c r="E585" s="0" t="s">
        <v>34</v>
      </c>
      <c r="F585" s="0" t="s">
        <v>1752</v>
      </c>
      <c r="G585" s="0" t="s">
        <v>1753</v>
      </c>
      <c r="H585" s="3" t="s">
        <v>69</v>
      </c>
      <c r="I585" s="14" t="s">
        <v>1754</v>
      </c>
      <c r="J585" s="3" t="s">
        <v>38</v>
      </c>
      <c r="K585" s="3" t="s">
        <v>38</v>
      </c>
      <c r="L585" s="9" t="s">
        <v>39</v>
      </c>
      <c r="M585" s="3" t="s">
        <v>140</v>
      </c>
      <c r="N585" s="3" t="s">
        <v>41</v>
      </c>
      <c r="O585" s="3" t="s">
        <v>72</v>
      </c>
      <c r="P585" s="3" t="s">
        <v>130</v>
      </c>
      <c r="Q585" s="3" t="s">
        <v>40</v>
      </c>
      <c r="R585" s="3" t="s">
        <v>74</v>
      </c>
      <c r="S585" s="3" t="s">
        <v>40</v>
      </c>
      <c r="T585" s="3" t="n">
        <v>1</v>
      </c>
      <c r="U585" s="3" t="s">
        <v>106</v>
      </c>
      <c r="V585" s="3" t="s">
        <v>45</v>
      </c>
      <c r="W585" s="0" t="n">
        <v>5500</v>
      </c>
      <c r="X585" s="0" t="s">
        <v>241</v>
      </c>
      <c r="Y585" s="0" t="s">
        <v>242</v>
      </c>
      <c r="Z585" s="0" t="s">
        <v>243</v>
      </c>
      <c r="AA585" s="0" t="s">
        <v>244</v>
      </c>
      <c r="AB585" s="0" t="s">
        <v>245</v>
      </c>
      <c r="AC585" s="0" t="s">
        <v>1755</v>
      </c>
      <c r="AD585" s="0" t="s">
        <v>1756</v>
      </c>
    </row>
    <row r="586" customFormat="false" ht="16.4" hidden="true" customHeight="false" outlineLevel="0" collapsed="false">
      <c r="A586" s="11" t="s">
        <v>78</v>
      </c>
      <c r="B586" s="2" t="s">
        <v>79</v>
      </c>
      <c r="C586" s="3" t="s">
        <v>236</v>
      </c>
      <c r="D586" s="4" t="s">
        <v>237</v>
      </c>
      <c r="E586" s="3" t="s">
        <v>34</v>
      </c>
      <c r="F586" s="12" t="s">
        <v>1752</v>
      </c>
      <c r="G586" s="3" t="str">
        <f aca="false">CONCATENATE(C586, "_",F586)</f>
        <v>NLA_2022_019_216</v>
      </c>
      <c r="H586" s="0" t="s">
        <v>69</v>
      </c>
      <c r="I586" s="3" t="s">
        <v>1754</v>
      </c>
      <c r="J586" s="3" t="s">
        <v>38</v>
      </c>
      <c r="K586" s="3" t="s">
        <v>38</v>
      </c>
      <c r="L586" s="9" t="s">
        <v>39</v>
      </c>
      <c r="M586" s="3" t="s">
        <v>140</v>
      </c>
      <c r="N586" s="3" t="s">
        <v>41</v>
      </c>
      <c r="O586" s="3" t="s">
        <v>72</v>
      </c>
      <c r="P586" s="3" t="s">
        <v>130</v>
      </c>
      <c r="Q586" s="3" t="s">
        <v>40</v>
      </c>
      <c r="R586" s="3" t="s">
        <v>74</v>
      </c>
      <c r="S586" s="3" t="s">
        <v>40</v>
      </c>
      <c r="T586" s="3" t="n">
        <v>1</v>
      </c>
      <c r="U586" s="0" t="s">
        <v>106</v>
      </c>
      <c r="V586" s="3" t="s">
        <v>45</v>
      </c>
      <c r="W586" s="3" t="n">
        <v>5500</v>
      </c>
      <c r="X586" s="3" t="s">
        <v>241</v>
      </c>
      <c r="Y586" s="3" t="s">
        <v>242</v>
      </c>
      <c r="Z586" s="13" t="str">
        <f aca="true" t="array" ref="Z586:Z586">LEFT(Y586,LOOKUP(2^15,FIND(".",Y586,ROW(INDIRECT("1:"&amp;LEN(Y586)))))-1)</f>
        <v>NB_2022_047 - 11102022 - 1</v>
      </c>
      <c r="AA586" s="3" t="s">
        <v>244</v>
      </c>
      <c r="AB586" s="13" t="str">
        <f aca="true" t="array" ref="AB586:AB586">LEFT(AA586,LOOKUP(2^15,FIND(".",AA586,ROW(INDIRECT("1:"&amp;LEN(AA586)))))-1)</f>
        <v>NB_2022_047 - 11102022 - 2</v>
      </c>
      <c r="AC586" s="3" t="str">
        <f aca="false">CONCATENATE(Z586, "-",F586, ".mzML")</f>
        <v>NB_2022_047 - 11102022 - 1-216.mzML</v>
      </c>
      <c r="AD586" s="3" t="str">
        <f aca="false">CONCATENATE(AB586, "-",F586, ".mzML")</f>
        <v>NB_2022_047 - 11102022 - 2-216.mzML</v>
      </c>
    </row>
    <row r="587" customFormat="false" ht="16.4" hidden="true" customHeight="false" outlineLevel="0" collapsed="false">
      <c r="A587" s="2" t="s">
        <v>66</v>
      </c>
      <c r="B587" s="2" t="s">
        <v>67</v>
      </c>
      <c r="C587" s="0" t="s">
        <v>1757</v>
      </c>
      <c r="D587" s="0" t="s">
        <v>1758</v>
      </c>
      <c r="E587" s="0" t="s">
        <v>34</v>
      </c>
      <c r="F587" s="0" t="s">
        <v>1759</v>
      </c>
      <c r="G587" s="0" t="s">
        <v>1760</v>
      </c>
      <c r="H587" s="0" t="s">
        <v>36</v>
      </c>
      <c r="I587" s="3" t="s">
        <v>1761</v>
      </c>
      <c r="J587" s="3" t="s">
        <v>38</v>
      </c>
      <c r="K587" s="3" t="s">
        <v>38</v>
      </c>
      <c r="L587" s="9" t="s">
        <v>39</v>
      </c>
      <c r="M587" s="3" t="s">
        <v>40</v>
      </c>
      <c r="N587" s="3" t="s">
        <v>41</v>
      </c>
      <c r="O587" s="3" t="s">
        <v>72</v>
      </c>
      <c r="P587" s="3" t="s">
        <v>40</v>
      </c>
      <c r="Q587" s="3" t="s">
        <v>40</v>
      </c>
      <c r="R587" s="3" t="s">
        <v>43</v>
      </c>
      <c r="S587" s="3" t="s">
        <v>40</v>
      </c>
      <c r="T587" s="3" t="n">
        <v>1</v>
      </c>
      <c r="U587" s="0" t="s">
        <v>1717</v>
      </c>
      <c r="V587" s="3" t="s">
        <v>45</v>
      </c>
      <c r="W587" s="0" t="n">
        <v>5500</v>
      </c>
      <c r="X587" s="0" t="s">
        <v>1762</v>
      </c>
      <c r="Y587" s="0" t="s">
        <v>1763</v>
      </c>
      <c r="Z587" s="0" t="s">
        <v>1764</v>
      </c>
      <c r="AA587" s="0" t="s">
        <v>1765</v>
      </c>
      <c r="AB587" s="0" t="s">
        <v>1766</v>
      </c>
      <c r="AC587" s="0" t="s">
        <v>1767</v>
      </c>
      <c r="AD587" s="0" t="s">
        <v>1768</v>
      </c>
    </row>
    <row r="588" customFormat="false" ht="16.4" hidden="true" customHeight="false" outlineLevel="0" collapsed="false">
      <c r="A588" s="2" t="s">
        <v>30</v>
      </c>
      <c r="B588" s="2" t="s">
        <v>31</v>
      </c>
      <c r="C588" s="0" t="s">
        <v>1757</v>
      </c>
      <c r="D588" s="0" t="s">
        <v>1758</v>
      </c>
      <c r="E588" s="0" t="s">
        <v>34</v>
      </c>
      <c r="F588" s="0" t="s">
        <v>1769</v>
      </c>
      <c r="G588" s="0" t="s">
        <v>1770</v>
      </c>
      <c r="H588" s="0" t="s">
        <v>69</v>
      </c>
      <c r="I588" s="3" t="s">
        <v>1771</v>
      </c>
      <c r="J588" s="3" t="s">
        <v>38</v>
      </c>
      <c r="K588" s="3" t="s">
        <v>38</v>
      </c>
      <c r="L588" s="9" t="s">
        <v>39</v>
      </c>
      <c r="M588" s="3" t="s">
        <v>140</v>
      </c>
      <c r="N588" s="3" t="s">
        <v>41</v>
      </c>
      <c r="O588" s="3" t="s">
        <v>42</v>
      </c>
      <c r="P588" s="3" t="s">
        <v>73</v>
      </c>
      <c r="Q588" s="3" t="s">
        <v>40</v>
      </c>
      <c r="R588" s="3" t="s">
        <v>74</v>
      </c>
      <c r="S588" s="3" t="s">
        <v>40</v>
      </c>
      <c r="T588" s="3" t="n">
        <v>1</v>
      </c>
      <c r="U588" s="0" t="s">
        <v>1772</v>
      </c>
      <c r="V588" s="3" t="s">
        <v>45</v>
      </c>
      <c r="W588" s="0" t="n">
        <v>5500</v>
      </c>
      <c r="X588" s="0" t="s">
        <v>1762</v>
      </c>
      <c r="Y588" s="0" t="s">
        <v>1763</v>
      </c>
      <c r="Z588" s="0" t="s">
        <v>1764</v>
      </c>
      <c r="AA588" s="0" t="s">
        <v>1765</v>
      </c>
      <c r="AB588" s="0" t="s">
        <v>1766</v>
      </c>
      <c r="AC588" s="0" t="s">
        <v>1773</v>
      </c>
      <c r="AD588" s="0" t="s">
        <v>1774</v>
      </c>
    </row>
    <row r="589" customFormat="false" ht="17.9" hidden="true" customHeight="false" outlineLevel="0" collapsed="false">
      <c r="A589" s="11" t="s">
        <v>78</v>
      </c>
      <c r="B589" s="2" t="s">
        <v>79</v>
      </c>
      <c r="C589" s="3" t="s">
        <v>1757</v>
      </c>
      <c r="D589" s="4" t="s">
        <v>1758</v>
      </c>
      <c r="E589" s="3" t="s">
        <v>34</v>
      </c>
      <c r="F589" s="12" t="s">
        <v>1769</v>
      </c>
      <c r="G589" s="3" t="str">
        <f aca="false">CONCATENATE(C589, "_",F589)</f>
        <v>NLA_2022_020_218</v>
      </c>
      <c r="H589" s="0" t="s">
        <v>69</v>
      </c>
      <c r="I589" s="3" t="s">
        <v>1771</v>
      </c>
      <c r="J589" s="3" t="s">
        <v>38</v>
      </c>
      <c r="K589" s="3" t="s">
        <v>38</v>
      </c>
      <c r="L589" s="9" t="s">
        <v>39</v>
      </c>
      <c r="M589" s="3" t="s">
        <v>140</v>
      </c>
      <c r="N589" s="3" t="s">
        <v>41</v>
      </c>
      <c r="O589" s="3" t="s">
        <v>42</v>
      </c>
      <c r="P589" s="3" t="s">
        <v>73</v>
      </c>
      <c r="Q589" s="3" t="s">
        <v>40</v>
      </c>
      <c r="R589" s="3" t="s">
        <v>74</v>
      </c>
      <c r="S589" s="3" t="s">
        <v>40</v>
      </c>
      <c r="T589" s="3" t="n">
        <v>1</v>
      </c>
      <c r="U589" s="0" t="s">
        <v>1772</v>
      </c>
      <c r="V589" s="3" t="s">
        <v>45</v>
      </c>
      <c r="W589" s="3" t="n">
        <v>5500</v>
      </c>
      <c r="X589" s="3" t="s">
        <v>1762</v>
      </c>
      <c r="Y589" s="3" t="s">
        <v>1763</v>
      </c>
      <c r="Z589" s="13" t="str">
        <f aca="true" t="array" ref="Z589:Z589">LEFT(Y589,LOOKUP(2^15,FIND(".",Y589,ROW(INDIRECT("1:"&amp;LEN(Y589)))))-1)</f>
        <v>NB_2022_047 - 12102022 - 1</v>
      </c>
      <c r="AA589" s="3" t="s">
        <v>1765</v>
      </c>
      <c r="AB589" s="13" t="str">
        <f aca="true" t="array" ref="AB589:AB589">LEFT(AA589,LOOKUP(2^15,FIND(".",AA589,ROW(INDIRECT("1:"&amp;LEN(AA589)))))-1)</f>
        <v>NB_2022_047 - 12102022 - 2</v>
      </c>
      <c r="AC589" s="3" t="str">
        <f aca="false">CONCATENATE(Z589, "-",F589, ".mzML")</f>
        <v>NB_2022_047 - 12102022 - 1-218.mzML</v>
      </c>
      <c r="AD589" s="3" t="str">
        <f aca="false">CONCATENATE(AB589, "-",F589, ".mzML")</f>
        <v>NB_2022_047 - 12102022 - 2-218.mzML</v>
      </c>
    </row>
    <row r="590" customFormat="false" ht="16.05" hidden="true" customHeight="false" outlineLevel="0" collapsed="false">
      <c r="A590" s="2" t="s">
        <v>58</v>
      </c>
      <c r="B590" s="2" t="s">
        <v>59</v>
      </c>
      <c r="C590" s="0" t="s">
        <v>1757</v>
      </c>
      <c r="D590" s="0" t="s">
        <v>1758</v>
      </c>
      <c r="E590" s="0" t="s">
        <v>34</v>
      </c>
      <c r="F590" s="0" t="s">
        <v>1775</v>
      </c>
      <c r="G590" s="0" t="s">
        <v>1776</v>
      </c>
      <c r="H590" s="0" t="s">
        <v>36</v>
      </c>
      <c r="I590" s="3" t="s">
        <v>1777</v>
      </c>
      <c r="J590" s="3" t="s">
        <v>38</v>
      </c>
      <c r="K590" s="3" t="s">
        <v>38</v>
      </c>
      <c r="L590" s="9" t="s">
        <v>39</v>
      </c>
      <c r="M590" s="3" t="s">
        <v>40</v>
      </c>
      <c r="N590" s="3" t="s">
        <v>41</v>
      </c>
      <c r="O590" s="3" t="s">
        <v>62</v>
      </c>
      <c r="P590" s="3" t="s">
        <v>40</v>
      </c>
      <c r="Q590" s="3" t="s">
        <v>40</v>
      </c>
      <c r="R590" s="3" t="s">
        <v>43</v>
      </c>
      <c r="S590" s="3" t="s">
        <v>40</v>
      </c>
      <c r="T590" s="3" t="n">
        <v>1</v>
      </c>
      <c r="U590" s="0" t="s">
        <v>1160</v>
      </c>
      <c r="V590" s="3" t="s">
        <v>45</v>
      </c>
      <c r="W590" s="0" t="n">
        <v>5500</v>
      </c>
      <c r="X590" s="0" t="s">
        <v>1762</v>
      </c>
      <c r="Y590" s="0" t="s">
        <v>1763</v>
      </c>
      <c r="Z590" s="0" t="s">
        <v>1764</v>
      </c>
      <c r="AA590" s="0" t="s">
        <v>1765</v>
      </c>
      <c r="AB590" s="0" t="s">
        <v>1766</v>
      </c>
      <c r="AC590" s="0" t="s">
        <v>1778</v>
      </c>
      <c r="AD590" s="0" t="s">
        <v>1779</v>
      </c>
    </row>
    <row r="591" customFormat="false" ht="16.05" hidden="true" customHeight="false" outlineLevel="0" collapsed="false">
      <c r="A591" s="2" t="s">
        <v>30</v>
      </c>
      <c r="B591" s="2" t="s">
        <v>31</v>
      </c>
      <c r="C591" s="0" t="s">
        <v>1757</v>
      </c>
      <c r="D591" s="0" t="s">
        <v>1758</v>
      </c>
      <c r="E591" s="0" t="s">
        <v>34</v>
      </c>
      <c r="F591" s="0" t="s">
        <v>1780</v>
      </c>
      <c r="G591" s="0" t="s">
        <v>1781</v>
      </c>
      <c r="H591" s="3" t="s">
        <v>36</v>
      </c>
      <c r="I591" s="14" t="s">
        <v>1782</v>
      </c>
      <c r="J591" s="3" t="s">
        <v>38</v>
      </c>
      <c r="K591" s="3" t="s">
        <v>38</v>
      </c>
      <c r="L591" s="9" t="s">
        <v>39</v>
      </c>
      <c r="M591" s="3" t="s">
        <v>40</v>
      </c>
      <c r="N591" s="3" t="s">
        <v>41</v>
      </c>
      <c r="O591" s="3" t="s">
        <v>42</v>
      </c>
      <c r="P591" s="3" t="s">
        <v>40</v>
      </c>
      <c r="Q591" s="3" t="s">
        <v>40</v>
      </c>
      <c r="R591" s="3" t="s">
        <v>43</v>
      </c>
      <c r="S591" s="3" t="s">
        <v>40</v>
      </c>
      <c r="T591" s="3" t="n">
        <v>1</v>
      </c>
      <c r="U591" s="3" t="s">
        <v>1783</v>
      </c>
      <c r="V591" s="3" t="s">
        <v>45</v>
      </c>
      <c r="W591" s="0" t="n">
        <v>5500</v>
      </c>
      <c r="X591" s="0" t="s">
        <v>1762</v>
      </c>
      <c r="Y591" s="0" t="s">
        <v>1763</v>
      </c>
      <c r="Z591" s="0" t="s">
        <v>1764</v>
      </c>
      <c r="AA591" s="0" t="s">
        <v>1765</v>
      </c>
      <c r="AB591" s="0" t="s">
        <v>1766</v>
      </c>
      <c r="AC591" s="0" t="s">
        <v>1784</v>
      </c>
      <c r="AD591" s="0" t="s">
        <v>1785</v>
      </c>
    </row>
    <row r="592" customFormat="false" ht="16.05" hidden="true" customHeight="false" outlineLevel="0" collapsed="false">
      <c r="A592" s="2" t="s">
        <v>66</v>
      </c>
      <c r="B592" s="2" t="s">
        <v>67</v>
      </c>
      <c r="C592" s="0" t="s">
        <v>1757</v>
      </c>
      <c r="D592" s="0" t="s">
        <v>1758</v>
      </c>
      <c r="E592" s="0" t="s">
        <v>34</v>
      </c>
      <c r="F592" s="0" t="s">
        <v>1786</v>
      </c>
      <c r="G592" s="0" t="s">
        <v>1787</v>
      </c>
      <c r="H592" s="0" t="s">
        <v>36</v>
      </c>
      <c r="I592" s="3" t="s">
        <v>1788</v>
      </c>
      <c r="J592" s="3" t="s">
        <v>38</v>
      </c>
      <c r="K592" s="3" t="s">
        <v>38</v>
      </c>
      <c r="L592" s="9" t="s">
        <v>39</v>
      </c>
      <c r="M592" s="3" t="s">
        <v>40</v>
      </c>
      <c r="N592" s="3" t="s">
        <v>41</v>
      </c>
      <c r="O592" s="3" t="s">
        <v>72</v>
      </c>
      <c r="P592" s="3" t="s">
        <v>40</v>
      </c>
      <c r="Q592" s="3" t="s">
        <v>40</v>
      </c>
      <c r="R592" s="3" t="s">
        <v>43</v>
      </c>
      <c r="S592" s="3" t="s">
        <v>40</v>
      </c>
      <c r="T592" s="3" t="n">
        <v>1</v>
      </c>
      <c r="U592" s="0" t="s">
        <v>1723</v>
      </c>
      <c r="V592" s="3" t="s">
        <v>45</v>
      </c>
      <c r="W592" s="0" t="n">
        <v>5500</v>
      </c>
      <c r="X592" s="0" t="s">
        <v>1762</v>
      </c>
      <c r="Y592" s="0" t="s">
        <v>1763</v>
      </c>
      <c r="Z592" s="0" t="s">
        <v>95</v>
      </c>
      <c r="AA592" s="0" t="s">
        <v>1765</v>
      </c>
      <c r="AB592" s="0" t="s">
        <v>1766</v>
      </c>
      <c r="AC592" s="0" t="s">
        <v>1789</v>
      </c>
      <c r="AD592" s="0" t="s">
        <v>1790</v>
      </c>
    </row>
    <row r="593" customFormat="false" ht="16.05" hidden="true" customHeight="false" outlineLevel="0" collapsed="false">
      <c r="A593" s="2" t="s">
        <v>30</v>
      </c>
      <c r="B593" s="2" t="s">
        <v>31</v>
      </c>
      <c r="C593" s="0" t="s">
        <v>1757</v>
      </c>
      <c r="D593" s="0" t="s">
        <v>1758</v>
      </c>
      <c r="E593" s="0" t="s">
        <v>34</v>
      </c>
      <c r="F593" s="0" t="s">
        <v>1791</v>
      </c>
      <c r="G593" s="0" t="s">
        <v>1792</v>
      </c>
      <c r="H593" s="3" t="s">
        <v>36</v>
      </c>
      <c r="I593" s="14" t="s">
        <v>1793</v>
      </c>
      <c r="J593" s="3" t="s">
        <v>38</v>
      </c>
      <c r="K593" s="3" t="s">
        <v>38</v>
      </c>
      <c r="L593" s="9" t="s">
        <v>39</v>
      </c>
      <c r="M593" s="3" t="s">
        <v>40</v>
      </c>
      <c r="N593" s="3" t="s">
        <v>41</v>
      </c>
      <c r="O593" s="3" t="s">
        <v>42</v>
      </c>
      <c r="P593" s="3" t="s">
        <v>40</v>
      </c>
      <c r="Q593" s="3" t="s">
        <v>40</v>
      </c>
      <c r="R593" s="3" t="s">
        <v>43</v>
      </c>
      <c r="S593" s="3" t="s">
        <v>40</v>
      </c>
      <c r="T593" s="3" t="n">
        <v>1</v>
      </c>
      <c r="U593" s="3" t="s">
        <v>739</v>
      </c>
      <c r="V593" s="3" t="s">
        <v>45</v>
      </c>
      <c r="W593" s="0" t="n">
        <v>5500</v>
      </c>
      <c r="X593" s="0" t="s">
        <v>1762</v>
      </c>
      <c r="Y593" s="0" t="s">
        <v>1763</v>
      </c>
      <c r="Z593" s="0" t="s">
        <v>1764</v>
      </c>
      <c r="AA593" s="0" t="s">
        <v>1765</v>
      </c>
      <c r="AB593" s="0" t="s">
        <v>1766</v>
      </c>
      <c r="AC593" s="0" t="s">
        <v>1794</v>
      </c>
      <c r="AD593" s="0" t="s">
        <v>1795</v>
      </c>
    </row>
    <row r="594" customFormat="false" ht="16.05" hidden="true" customHeight="false" outlineLevel="0" collapsed="false">
      <c r="A594" s="2" t="s">
        <v>30</v>
      </c>
      <c r="B594" s="2" t="s">
        <v>31</v>
      </c>
      <c r="C594" s="0" t="s">
        <v>1757</v>
      </c>
      <c r="D594" s="0" t="s">
        <v>1758</v>
      </c>
      <c r="E594" s="0" t="s">
        <v>34</v>
      </c>
      <c r="F594" s="0" t="s">
        <v>1796</v>
      </c>
      <c r="G594" s="0" t="s">
        <v>1797</v>
      </c>
      <c r="H594" s="3" t="s">
        <v>36</v>
      </c>
      <c r="I594" s="14" t="s">
        <v>1798</v>
      </c>
      <c r="J594" s="3" t="s">
        <v>38</v>
      </c>
      <c r="K594" s="3" t="s">
        <v>38</v>
      </c>
      <c r="L594" s="9" t="s">
        <v>39</v>
      </c>
      <c r="M594" s="3" t="s">
        <v>40</v>
      </c>
      <c r="N594" s="3" t="s">
        <v>41</v>
      </c>
      <c r="O594" s="3" t="s">
        <v>42</v>
      </c>
      <c r="P594" s="3" t="s">
        <v>40</v>
      </c>
      <c r="Q594" s="3" t="s">
        <v>40</v>
      </c>
      <c r="R594" s="3" t="s">
        <v>1159</v>
      </c>
      <c r="S594" s="3" t="s">
        <v>40</v>
      </c>
      <c r="T594" s="0" t="n">
        <v>1</v>
      </c>
      <c r="U594" s="15" t="s">
        <v>1300</v>
      </c>
      <c r="V594" s="3" t="s">
        <v>45</v>
      </c>
      <c r="W594" s="0" t="n">
        <v>5500</v>
      </c>
      <c r="X594" s="0" t="s">
        <v>1762</v>
      </c>
      <c r="Y594" s="0" t="s">
        <v>1763</v>
      </c>
      <c r="Z594" s="0" t="s">
        <v>1764</v>
      </c>
      <c r="AA594" s="0" t="s">
        <v>1765</v>
      </c>
      <c r="AB594" s="0" t="s">
        <v>1766</v>
      </c>
      <c r="AC594" s="0" t="s">
        <v>1799</v>
      </c>
      <c r="AD594" s="0" t="s">
        <v>1800</v>
      </c>
    </row>
    <row r="595" customFormat="false" ht="16.05" hidden="true" customHeight="false" outlineLevel="0" collapsed="false">
      <c r="A595" s="2" t="s">
        <v>30</v>
      </c>
      <c r="B595" s="2" t="s">
        <v>31</v>
      </c>
      <c r="C595" s="0" t="s">
        <v>1757</v>
      </c>
      <c r="D595" s="0" t="s">
        <v>1758</v>
      </c>
      <c r="E595" s="0" t="s">
        <v>34</v>
      </c>
      <c r="F595" s="0" t="s">
        <v>1801</v>
      </c>
      <c r="G595" s="0" t="s">
        <v>1802</v>
      </c>
      <c r="H595" s="3" t="s">
        <v>69</v>
      </c>
      <c r="I595" s="14" t="s">
        <v>1803</v>
      </c>
      <c r="J595" s="3" t="s">
        <v>38</v>
      </c>
      <c r="K595" s="3" t="s">
        <v>38</v>
      </c>
      <c r="L595" s="9" t="s">
        <v>39</v>
      </c>
      <c r="M595" s="3" t="s">
        <v>140</v>
      </c>
      <c r="N595" s="3" t="s">
        <v>41</v>
      </c>
      <c r="O595" s="3" t="s">
        <v>42</v>
      </c>
      <c r="P595" s="3" t="s">
        <v>130</v>
      </c>
      <c r="Q595" s="3" t="s">
        <v>40</v>
      </c>
      <c r="R595" s="3" t="s">
        <v>74</v>
      </c>
      <c r="S595" s="3" t="s">
        <v>40</v>
      </c>
      <c r="T595" s="3" t="n">
        <v>1</v>
      </c>
      <c r="U595" s="3" t="s">
        <v>1624</v>
      </c>
      <c r="V595" s="3" t="s">
        <v>45</v>
      </c>
      <c r="W595" s="0" t="n">
        <v>5500</v>
      </c>
      <c r="X595" s="0" t="s">
        <v>1762</v>
      </c>
      <c r="Y595" s="0" t="s">
        <v>1763</v>
      </c>
      <c r="Z595" s="0" t="s">
        <v>1764</v>
      </c>
      <c r="AA595" s="0" t="s">
        <v>1765</v>
      </c>
      <c r="AB595" s="0" t="s">
        <v>1766</v>
      </c>
      <c r="AC595" s="0" t="s">
        <v>1804</v>
      </c>
      <c r="AD595" s="0" t="s">
        <v>1805</v>
      </c>
    </row>
    <row r="596" customFormat="false" ht="16.05" hidden="true" customHeight="false" outlineLevel="0" collapsed="false">
      <c r="A596" s="11" t="s">
        <v>78</v>
      </c>
      <c r="B596" s="2" t="s">
        <v>79</v>
      </c>
      <c r="C596" s="3" t="s">
        <v>1757</v>
      </c>
      <c r="D596" s="4" t="s">
        <v>1758</v>
      </c>
      <c r="E596" s="3" t="s">
        <v>34</v>
      </c>
      <c r="F596" s="12" t="s">
        <v>1801</v>
      </c>
      <c r="G596" s="3" t="str">
        <f aca="false">CONCATENATE(C596, "_",F596)</f>
        <v>NLA_2022_020_224</v>
      </c>
      <c r="H596" s="3" t="s">
        <v>69</v>
      </c>
      <c r="I596" s="14" t="s">
        <v>1803</v>
      </c>
      <c r="J596" s="3" t="s">
        <v>38</v>
      </c>
      <c r="K596" s="3" t="s">
        <v>38</v>
      </c>
      <c r="L596" s="9" t="s">
        <v>39</v>
      </c>
      <c r="M596" s="3" t="s">
        <v>140</v>
      </c>
      <c r="N596" s="3" t="s">
        <v>41</v>
      </c>
      <c r="O596" s="3" t="s">
        <v>42</v>
      </c>
      <c r="P596" s="3" t="s">
        <v>130</v>
      </c>
      <c r="Q596" s="3" t="s">
        <v>40</v>
      </c>
      <c r="R596" s="3" t="s">
        <v>74</v>
      </c>
      <c r="S596" s="3" t="s">
        <v>40</v>
      </c>
      <c r="T596" s="3" t="n">
        <v>1</v>
      </c>
      <c r="U596" s="3" t="s">
        <v>1624</v>
      </c>
      <c r="V596" s="3" t="s">
        <v>45</v>
      </c>
      <c r="W596" s="3" t="n">
        <v>5500</v>
      </c>
      <c r="X596" s="3" t="s">
        <v>1762</v>
      </c>
      <c r="Y596" s="3" t="s">
        <v>1763</v>
      </c>
      <c r="Z596" s="13" t="str">
        <f aca="true" t="array" ref="Z596:Z596">LEFT(Y596,LOOKUP(2^15,FIND(".",Y596,ROW(INDIRECT("1:"&amp;LEN(Y596)))))-1)</f>
        <v>NB_2022_047 - 12102022 - 1</v>
      </c>
      <c r="AA596" s="3" t="s">
        <v>1765</v>
      </c>
      <c r="AB596" s="13" t="str">
        <f aca="true" t="array" ref="AB596:AB596">LEFT(AA596,LOOKUP(2^15,FIND(".",AA596,ROW(INDIRECT("1:"&amp;LEN(AA596)))))-1)</f>
        <v>NB_2022_047 - 12102022 - 2</v>
      </c>
      <c r="AC596" s="3" t="str">
        <f aca="false">CONCATENATE(Z596, "-",F596, ".mzML")</f>
        <v>NB_2022_047 - 12102022 - 1-224.mzML</v>
      </c>
      <c r="AD596" s="3" t="str">
        <f aca="false">CONCATENATE(AB596, "-",F596, ".mzML")</f>
        <v>NB_2022_047 - 12102022 - 2-224.mzML</v>
      </c>
    </row>
    <row r="597" customFormat="false" ht="16.05" hidden="true" customHeight="false" outlineLevel="0" collapsed="false">
      <c r="A597" s="2" t="s">
        <v>58</v>
      </c>
      <c r="B597" s="2" t="s">
        <v>59</v>
      </c>
      <c r="C597" s="0" t="s">
        <v>1757</v>
      </c>
      <c r="D597" s="0" t="s">
        <v>1758</v>
      </c>
      <c r="E597" s="0" t="s">
        <v>34</v>
      </c>
      <c r="F597" s="0" t="s">
        <v>1806</v>
      </c>
      <c r="G597" s="0" t="s">
        <v>1807</v>
      </c>
      <c r="H597" s="0" t="s">
        <v>36</v>
      </c>
      <c r="I597" s="3" t="s">
        <v>1808</v>
      </c>
      <c r="J597" s="3" t="s">
        <v>38</v>
      </c>
      <c r="K597" s="3" t="s">
        <v>38</v>
      </c>
      <c r="L597" s="9" t="s">
        <v>39</v>
      </c>
      <c r="M597" s="3" t="s">
        <v>87</v>
      </c>
      <c r="N597" s="3" t="s">
        <v>41</v>
      </c>
      <c r="O597" s="3" t="s">
        <v>62</v>
      </c>
      <c r="P597" s="3" t="s">
        <v>130</v>
      </c>
      <c r="Q597" s="3" t="s">
        <v>40</v>
      </c>
      <c r="R597" s="3" t="s">
        <v>88</v>
      </c>
      <c r="S597" s="3" t="s">
        <v>40</v>
      </c>
      <c r="T597" s="3" t="n">
        <v>1</v>
      </c>
      <c r="U597" s="0" t="s">
        <v>1665</v>
      </c>
      <c r="V597" s="3" t="s">
        <v>45</v>
      </c>
      <c r="W597" s="0" t="n">
        <v>5500</v>
      </c>
      <c r="X597" s="0" t="s">
        <v>1762</v>
      </c>
      <c r="Y597" s="0" t="s">
        <v>1763</v>
      </c>
      <c r="Z597" s="0" t="s">
        <v>1764</v>
      </c>
      <c r="AA597" s="0" t="s">
        <v>1765</v>
      </c>
      <c r="AB597" s="0" t="s">
        <v>1766</v>
      </c>
      <c r="AC597" s="0" t="s">
        <v>1809</v>
      </c>
      <c r="AD597" s="0" t="s">
        <v>1810</v>
      </c>
    </row>
    <row r="598" customFormat="false" ht="16.05" hidden="true" customHeight="false" outlineLevel="0" collapsed="false">
      <c r="A598" s="2" t="s">
        <v>66</v>
      </c>
      <c r="B598" s="2" t="s">
        <v>67</v>
      </c>
      <c r="C598" s="0" t="s">
        <v>1757</v>
      </c>
      <c r="D598" s="0" t="s">
        <v>1758</v>
      </c>
      <c r="E598" s="0" t="s">
        <v>34</v>
      </c>
      <c r="F598" s="0" t="s">
        <v>1811</v>
      </c>
      <c r="G598" s="0" t="s">
        <v>1812</v>
      </c>
      <c r="H598" s="0" t="s">
        <v>36</v>
      </c>
      <c r="I598" s="3" t="s">
        <v>1813</v>
      </c>
      <c r="J598" s="3" t="s">
        <v>38</v>
      </c>
      <c r="K598" s="3" t="s">
        <v>38</v>
      </c>
      <c r="L598" s="9" t="s">
        <v>39</v>
      </c>
      <c r="M598" s="3" t="s">
        <v>140</v>
      </c>
      <c r="N598" s="3" t="s">
        <v>41</v>
      </c>
      <c r="O598" s="3" t="s">
        <v>72</v>
      </c>
      <c r="P598" s="3" t="s">
        <v>130</v>
      </c>
      <c r="Q598" s="3" t="s">
        <v>40</v>
      </c>
      <c r="R598" s="3" t="s">
        <v>88</v>
      </c>
      <c r="S598" s="3" t="s">
        <v>40</v>
      </c>
      <c r="T598" s="3" t="n">
        <v>1</v>
      </c>
      <c r="U598" s="0" t="s">
        <v>1665</v>
      </c>
      <c r="V598" s="3" t="s">
        <v>45</v>
      </c>
      <c r="W598" s="0" t="n">
        <v>5500</v>
      </c>
      <c r="X598" s="0" t="s">
        <v>1762</v>
      </c>
      <c r="Y598" s="0" t="s">
        <v>1763</v>
      </c>
      <c r="Z598" s="0" t="s">
        <v>1764</v>
      </c>
      <c r="AA598" s="0" t="s">
        <v>1765</v>
      </c>
      <c r="AB598" s="0" t="s">
        <v>1766</v>
      </c>
      <c r="AC598" s="0" t="s">
        <v>1814</v>
      </c>
      <c r="AD598" s="0" t="s">
        <v>1815</v>
      </c>
    </row>
    <row r="599" customFormat="false" ht="16.05" hidden="true" customHeight="false" outlineLevel="0" collapsed="false">
      <c r="A599" s="2" t="s">
        <v>58</v>
      </c>
      <c r="B599" s="2" t="s">
        <v>59</v>
      </c>
      <c r="C599" s="0" t="s">
        <v>1757</v>
      </c>
      <c r="D599" s="0" t="s">
        <v>1758</v>
      </c>
      <c r="E599" s="0" t="s">
        <v>34</v>
      </c>
      <c r="F599" s="0" t="s">
        <v>1816</v>
      </c>
      <c r="G599" s="0" t="s">
        <v>1817</v>
      </c>
      <c r="H599" s="0" t="s">
        <v>36</v>
      </c>
      <c r="I599" s="3" t="s">
        <v>1818</v>
      </c>
      <c r="J599" s="3" t="s">
        <v>38</v>
      </c>
      <c r="K599" s="3" t="s">
        <v>38</v>
      </c>
      <c r="L599" s="9" t="s">
        <v>39</v>
      </c>
      <c r="M599" s="3" t="s">
        <v>140</v>
      </c>
      <c r="N599" s="3" t="s">
        <v>41</v>
      </c>
      <c r="O599" s="3" t="s">
        <v>62</v>
      </c>
      <c r="P599" s="3" t="s">
        <v>130</v>
      </c>
      <c r="Q599" s="3" t="s">
        <v>40</v>
      </c>
      <c r="R599" s="3" t="s">
        <v>88</v>
      </c>
      <c r="S599" s="3" t="s">
        <v>40</v>
      </c>
      <c r="T599" s="3" t="n">
        <v>1</v>
      </c>
      <c r="U599" s="0" t="s">
        <v>1819</v>
      </c>
      <c r="V599" s="3" t="s">
        <v>45</v>
      </c>
      <c r="W599" s="0" t="n">
        <v>5500</v>
      </c>
      <c r="X599" s="0" t="s">
        <v>1762</v>
      </c>
      <c r="Y599" s="0" t="s">
        <v>1763</v>
      </c>
      <c r="Z599" s="0" t="s">
        <v>1764</v>
      </c>
      <c r="AA599" s="0" t="s">
        <v>1765</v>
      </c>
      <c r="AB599" s="0" t="s">
        <v>1766</v>
      </c>
      <c r="AC599" s="0" t="s">
        <v>1820</v>
      </c>
      <c r="AD599" s="0" t="s">
        <v>1821</v>
      </c>
    </row>
    <row r="600" customFormat="false" ht="16.05" hidden="true" customHeight="false" outlineLevel="0" collapsed="false">
      <c r="A600" s="2" t="s">
        <v>58</v>
      </c>
      <c r="B600" s="2" t="s">
        <v>59</v>
      </c>
      <c r="C600" s="0" t="s">
        <v>1757</v>
      </c>
      <c r="D600" s="0" t="s">
        <v>1758</v>
      </c>
      <c r="E600" s="0" t="s">
        <v>34</v>
      </c>
      <c r="F600" s="0" t="s">
        <v>1822</v>
      </c>
      <c r="G600" s="0" t="s">
        <v>1823</v>
      </c>
      <c r="H600" s="0" t="s">
        <v>36</v>
      </c>
      <c r="I600" s="3" t="s">
        <v>1824</v>
      </c>
      <c r="J600" s="3" t="s">
        <v>38</v>
      </c>
      <c r="K600" s="3" t="s">
        <v>38</v>
      </c>
      <c r="L600" s="9" t="s">
        <v>39</v>
      </c>
      <c r="M600" s="3" t="s">
        <v>40</v>
      </c>
      <c r="N600" s="3" t="s">
        <v>41</v>
      </c>
      <c r="O600" s="3" t="s">
        <v>62</v>
      </c>
      <c r="P600" s="3" t="s">
        <v>130</v>
      </c>
      <c r="Q600" s="3" t="s">
        <v>40</v>
      </c>
      <c r="R600" s="3" t="s">
        <v>43</v>
      </c>
      <c r="S600" s="3" t="s">
        <v>40</v>
      </c>
      <c r="T600" s="3" t="n">
        <v>1</v>
      </c>
      <c r="U600" s="0" t="s">
        <v>1744</v>
      </c>
      <c r="V600" s="3" t="s">
        <v>45</v>
      </c>
      <c r="W600" s="0" t="n">
        <v>5500</v>
      </c>
      <c r="X600" s="0" t="s">
        <v>1762</v>
      </c>
      <c r="Y600" s="0" t="s">
        <v>1763</v>
      </c>
      <c r="Z600" s="0" t="s">
        <v>1764</v>
      </c>
      <c r="AA600" s="0" t="s">
        <v>1765</v>
      </c>
      <c r="AB600" s="0" t="s">
        <v>1766</v>
      </c>
      <c r="AC600" s="0" t="s">
        <v>1825</v>
      </c>
      <c r="AD600" s="0" t="s">
        <v>1826</v>
      </c>
    </row>
    <row r="601" customFormat="false" ht="16.05" hidden="true" customHeight="false" outlineLevel="0" collapsed="false">
      <c r="A601" s="2" t="s">
        <v>58</v>
      </c>
      <c r="B601" s="2" t="s">
        <v>59</v>
      </c>
      <c r="C601" s="0" t="s">
        <v>1757</v>
      </c>
      <c r="D601" s="0" t="s">
        <v>1758</v>
      </c>
      <c r="E601" s="0" t="s">
        <v>34</v>
      </c>
      <c r="F601" s="0" t="s">
        <v>1827</v>
      </c>
      <c r="G601" s="0" t="s">
        <v>1828</v>
      </c>
      <c r="H601" s="0" t="s">
        <v>36</v>
      </c>
      <c r="I601" s="3" t="s">
        <v>1829</v>
      </c>
      <c r="J601" s="3" t="s">
        <v>38</v>
      </c>
      <c r="K601" s="3" t="s">
        <v>38</v>
      </c>
      <c r="L601" s="9" t="s">
        <v>39</v>
      </c>
      <c r="M601" s="3" t="s">
        <v>40</v>
      </c>
      <c r="N601" s="3" t="s">
        <v>41</v>
      </c>
      <c r="O601" s="3" t="s">
        <v>62</v>
      </c>
      <c r="P601" s="3" t="s">
        <v>40</v>
      </c>
      <c r="Q601" s="3" t="s">
        <v>40</v>
      </c>
      <c r="R601" s="3" t="s">
        <v>43</v>
      </c>
      <c r="S601" s="3" t="s">
        <v>40</v>
      </c>
      <c r="T601" s="3" t="n">
        <v>1</v>
      </c>
      <c r="U601" s="0" t="s">
        <v>1783</v>
      </c>
      <c r="V601" s="3" t="s">
        <v>45</v>
      </c>
      <c r="W601" s="0" t="n">
        <v>5500</v>
      </c>
      <c r="X601" s="0" t="s">
        <v>1762</v>
      </c>
      <c r="Y601" s="0" t="s">
        <v>1763</v>
      </c>
      <c r="Z601" s="0" t="s">
        <v>1764</v>
      </c>
      <c r="AA601" s="0" t="s">
        <v>1765</v>
      </c>
      <c r="AB601" s="0" t="s">
        <v>1766</v>
      </c>
      <c r="AC601" s="0" t="s">
        <v>1830</v>
      </c>
      <c r="AD601" s="0" t="s">
        <v>1831</v>
      </c>
    </row>
    <row r="602" customFormat="false" ht="16.05" hidden="true" customHeight="false" outlineLevel="0" collapsed="false">
      <c r="A602" s="2" t="s">
        <v>58</v>
      </c>
      <c r="B602" s="2" t="s">
        <v>59</v>
      </c>
      <c r="C602" s="0" t="s">
        <v>1757</v>
      </c>
      <c r="D602" s="0" t="s">
        <v>1758</v>
      </c>
      <c r="E602" s="0" t="s">
        <v>34</v>
      </c>
      <c r="F602" s="0" t="s">
        <v>1832</v>
      </c>
      <c r="G602" s="0" t="s">
        <v>1833</v>
      </c>
      <c r="H602" s="0" t="s">
        <v>69</v>
      </c>
      <c r="I602" s="3" t="s">
        <v>1834</v>
      </c>
      <c r="J602" s="3" t="s">
        <v>38</v>
      </c>
      <c r="K602" s="3" t="s">
        <v>38</v>
      </c>
      <c r="L602" s="9" t="s">
        <v>39</v>
      </c>
      <c r="M602" s="3" t="s">
        <v>140</v>
      </c>
      <c r="N602" s="3" t="s">
        <v>41</v>
      </c>
      <c r="O602" s="3" t="s">
        <v>62</v>
      </c>
      <c r="P602" s="3" t="s">
        <v>130</v>
      </c>
      <c r="Q602" s="3" t="s">
        <v>40</v>
      </c>
      <c r="R602" s="3" t="s">
        <v>74</v>
      </c>
      <c r="S602" s="3" t="s">
        <v>40</v>
      </c>
      <c r="T602" s="3" t="n">
        <v>1</v>
      </c>
      <c r="U602" s="0" t="s">
        <v>106</v>
      </c>
      <c r="V602" s="3" t="s">
        <v>45</v>
      </c>
      <c r="W602" s="0" t="n">
        <v>5500</v>
      </c>
      <c r="X602" s="0" t="s">
        <v>1762</v>
      </c>
      <c r="Y602" s="0" t="s">
        <v>1763</v>
      </c>
      <c r="Z602" s="0" t="s">
        <v>1764</v>
      </c>
      <c r="AA602" s="0" t="s">
        <v>1765</v>
      </c>
      <c r="AB602" s="0" t="s">
        <v>1766</v>
      </c>
      <c r="AC602" s="0" t="s">
        <v>1835</v>
      </c>
      <c r="AD602" s="0" t="s">
        <v>1836</v>
      </c>
    </row>
    <row r="603" customFormat="false" ht="16.05" hidden="true" customHeight="false" outlineLevel="0" collapsed="false">
      <c r="A603" s="11" t="s">
        <v>78</v>
      </c>
      <c r="B603" s="2" t="s">
        <v>79</v>
      </c>
      <c r="C603" s="3" t="s">
        <v>1757</v>
      </c>
      <c r="D603" s="4" t="s">
        <v>1758</v>
      </c>
      <c r="E603" s="3" t="s">
        <v>34</v>
      </c>
      <c r="F603" s="12" t="s">
        <v>1832</v>
      </c>
      <c r="G603" s="3" t="str">
        <f aca="false">CONCATENATE(C603, "_",F603)</f>
        <v>NLA_2022_020_230</v>
      </c>
      <c r="H603" s="0" t="s">
        <v>69</v>
      </c>
      <c r="I603" s="3" t="s">
        <v>1834</v>
      </c>
      <c r="J603" s="3" t="s">
        <v>38</v>
      </c>
      <c r="K603" s="3" t="s">
        <v>38</v>
      </c>
      <c r="L603" s="9" t="s">
        <v>39</v>
      </c>
      <c r="M603" s="3" t="s">
        <v>140</v>
      </c>
      <c r="N603" s="3" t="s">
        <v>41</v>
      </c>
      <c r="O603" s="3" t="s">
        <v>62</v>
      </c>
      <c r="P603" s="3" t="s">
        <v>130</v>
      </c>
      <c r="Q603" s="3" t="s">
        <v>40</v>
      </c>
      <c r="R603" s="3" t="s">
        <v>74</v>
      </c>
      <c r="S603" s="3" t="s">
        <v>40</v>
      </c>
      <c r="T603" s="3" t="n">
        <v>1</v>
      </c>
      <c r="U603" s="0" t="s">
        <v>106</v>
      </c>
      <c r="V603" s="3" t="s">
        <v>45</v>
      </c>
      <c r="W603" s="3" t="n">
        <v>5500</v>
      </c>
      <c r="X603" s="3" t="s">
        <v>1762</v>
      </c>
      <c r="Y603" s="3" t="s">
        <v>1763</v>
      </c>
      <c r="Z603" s="13" t="str">
        <f aca="true" t="array" ref="Z603:Z603">LEFT(Y603,LOOKUP(2^15,FIND(".",Y603,ROW(INDIRECT("1:"&amp;LEN(Y603)))))-1)</f>
        <v>NB_2022_047 - 12102022 - 1</v>
      </c>
      <c r="AA603" s="3" t="s">
        <v>1765</v>
      </c>
      <c r="AB603" s="13" t="str">
        <f aca="true" t="array" ref="AB603:AB603">LEFT(AA603,LOOKUP(2^15,FIND(".",AA603,ROW(INDIRECT("1:"&amp;LEN(AA603)))))-1)</f>
        <v>NB_2022_047 - 12102022 - 2</v>
      </c>
      <c r="AC603" s="3" t="str">
        <f aca="false">CONCATENATE(Z603, "-",F603, ".mzML")</f>
        <v>NB_2022_047 - 12102022 - 1-230.mzML</v>
      </c>
      <c r="AD603" s="3" t="str">
        <f aca="false">CONCATENATE(AB603, "-",F603, ".mzML")</f>
        <v>NB_2022_047 - 12102022 - 2-230.mzML</v>
      </c>
    </row>
    <row r="604" customFormat="false" ht="16.05" hidden="true" customHeight="false" outlineLevel="0" collapsed="false">
      <c r="A604" s="2" t="s">
        <v>66</v>
      </c>
      <c r="B604" s="2" t="s">
        <v>67</v>
      </c>
      <c r="C604" s="0" t="s">
        <v>1757</v>
      </c>
      <c r="D604" s="0" t="s">
        <v>1758</v>
      </c>
      <c r="E604" s="0" t="s">
        <v>34</v>
      </c>
      <c r="F604" s="0" t="s">
        <v>1837</v>
      </c>
      <c r="G604" s="0" t="s">
        <v>1838</v>
      </c>
      <c r="H604" s="0" t="s">
        <v>36</v>
      </c>
      <c r="I604" s="3" t="s">
        <v>1839</v>
      </c>
      <c r="J604" s="3" t="s">
        <v>38</v>
      </c>
      <c r="K604" s="3" t="s">
        <v>38</v>
      </c>
      <c r="L604" s="9" t="s">
        <v>39</v>
      </c>
      <c r="M604" s="3" t="s">
        <v>87</v>
      </c>
      <c r="N604" s="3" t="s">
        <v>41</v>
      </c>
      <c r="O604" s="3" t="s">
        <v>72</v>
      </c>
      <c r="P604" s="3" t="s">
        <v>73</v>
      </c>
      <c r="Q604" s="3" t="s">
        <v>40</v>
      </c>
      <c r="R604" s="3" t="s">
        <v>88</v>
      </c>
      <c r="S604" s="3" t="s">
        <v>40</v>
      </c>
      <c r="T604" s="3" t="n">
        <v>1</v>
      </c>
      <c r="U604" s="0" t="s">
        <v>1819</v>
      </c>
      <c r="V604" s="3" t="s">
        <v>45</v>
      </c>
      <c r="W604" s="0" t="n">
        <v>5500</v>
      </c>
      <c r="X604" s="0" t="s">
        <v>1762</v>
      </c>
      <c r="Y604" s="0" t="s">
        <v>1763</v>
      </c>
      <c r="Z604" s="0" t="s">
        <v>95</v>
      </c>
      <c r="AA604" s="0" t="s">
        <v>1765</v>
      </c>
      <c r="AB604" s="0" t="s">
        <v>1766</v>
      </c>
      <c r="AC604" s="0" t="s">
        <v>1840</v>
      </c>
      <c r="AD604" s="0" t="s">
        <v>1841</v>
      </c>
    </row>
    <row r="605" customFormat="false" ht="16.05" hidden="true" customHeight="false" outlineLevel="0" collapsed="false">
      <c r="A605" s="2" t="s">
        <v>66</v>
      </c>
      <c r="B605" s="2" t="s">
        <v>67</v>
      </c>
      <c r="C605" s="0" t="s">
        <v>1757</v>
      </c>
      <c r="D605" s="0" t="s">
        <v>1758</v>
      </c>
      <c r="E605" s="0" t="s">
        <v>34</v>
      </c>
      <c r="F605" s="0" t="s">
        <v>1842</v>
      </c>
      <c r="G605" s="0" t="s">
        <v>1843</v>
      </c>
      <c r="H605" s="0" t="s">
        <v>36</v>
      </c>
      <c r="I605" s="3" t="s">
        <v>1844</v>
      </c>
      <c r="J605" s="3" t="s">
        <v>38</v>
      </c>
      <c r="K605" s="3" t="s">
        <v>38</v>
      </c>
      <c r="L605" s="9" t="s">
        <v>39</v>
      </c>
      <c r="M605" s="3" t="s">
        <v>40</v>
      </c>
      <c r="N605" s="3" t="s">
        <v>41</v>
      </c>
      <c r="O605" s="3" t="s">
        <v>72</v>
      </c>
      <c r="P605" s="3" t="s">
        <v>40</v>
      </c>
      <c r="Q605" s="3" t="s">
        <v>40</v>
      </c>
      <c r="R605" s="3" t="s">
        <v>43</v>
      </c>
      <c r="S605" s="3" t="s">
        <v>40</v>
      </c>
      <c r="T605" s="3" t="n">
        <v>1</v>
      </c>
      <c r="U605" s="0" t="s">
        <v>206</v>
      </c>
      <c r="V605" s="3" t="s">
        <v>45</v>
      </c>
      <c r="W605" s="0" t="n">
        <v>5500</v>
      </c>
      <c r="X605" s="0" t="s">
        <v>1762</v>
      </c>
      <c r="Y605" s="0" t="s">
        <v>1763</v>
      </c>
      <c r="Z605" s="0" t="s">
        <v>1764</v>
      </c>
      <c r="AA605" s="0" t="s">
        <v>1765</v>
      </c>
      <c r="AB605" s="0" t="s">
        <v>1766</v>
      </c>
      <c r="AC605" s="0" t="s">
        <v>1845</v>
      </c>
      <c r="AD605" s="0" t="s">
        <v>1846</v>
      </c>
    </row>
    <row r="606" customFormat="false" ht="16.05" hidden="true" customHeight="false" outlineLevel="0" collapsed="false">
      <c r="A606" s="2" t="s">
        <v>66</v>
      </c>
      <c r="B606" s="2" t="s">
        <v>67</v>
      </c>
      <c r="C606" s="0" t="s">
        <v>1757</v>
      </c>
      <c r="D606" s="0" t="s">
        <v>1758</v>
      </c>
      <c r="E606" s="0" t="s">
        <v>34</v>
      </c>
      <c r="F606" s="0" t="s">
        <v>1847</v>
      </c>
      <c r="G606" s="0" t="s">
        <v>1848</v>
      </c>
      <c r="H606" s="0" t="s">
        <v>69</v>
      </c>
      <c r="I606" s="3" t="s">
        <v>1849</v>
      </c>
      <c r="J606" s="3" t="s">
        <v>38</v>
      </c>
      <c r="K606" s="3" t="s">
        <v>38</v>
      </c>
      <c r="L606" s="9" t="s">
        <v>39</v>
      </c>
      <c r="M606" s="3" t="s">
        <v>140</v>
      </c>
      <c r="N606" s="3" t="s">
        <v>41</v>
      </c>
      <c r="O606" s="3" t="s">
        <v>72</v>
      </c>
      <c r="P606" s="3" t="s">
        <v>130</v>
      </c>
      <c r="Q606" s="3" t="s">
        <v>40</v>
      </c>
      <c r="R606" s="3" t="s">
        <v>74</v>
      </c>
      <c r="S606" s="3" t="s">
        <v>40</v>
      </c>
      <c r="T606" s="3" t="n">
        <v>1</v>
      </c>
      <c r="U606" s="0" t="s">
        <v>1744</v>
      </c>
      <c r="V606" s="3" t="s">
        <v>45</v>
      </c>
      <c r="W606" s="0" t="n">
        <v>5500</v>
      </c>
      <c r="X606" s="0" t="s">
        <v>1762</v>
      </c>
      <c r="Y606" s="0" t="s">
        <v>1763</v>
      </c>
      <c r="Z606" s="0" t="s">
        <v>1764</v>
      </c>
      <c r="AA606" s="0" t="s">
        <v>1765</v>
      </c>
      <c r="AB606" s="0" t="s">
        <v>1766</v>
      </c>
      <c r="AC606" s="0" t="s">
        <v>1850</v>
      </c>
      <c r="AD606" s="0" t="s">
        <v>1851</v>
      </c>
    </row>
    <row r="607" customFormat="false" ht="16.05" hidden="true" customHeight="false" outlineLevel="0" collapsed="false">
      <c r="A607" s="11" t="s">
        <v>78</v>
      </c>
      <c r="B607" s="2" t="s">
        <v>79</v>
      </c>
      <c r="C607" s="3" t="s">
        <v>1757</v>
      </c>
      <c r="D607" s="4" t="s">
        <v>1758</v>
      </c>
      <c r="E607" s="3" t="s">
        <v>34</v>
      </c>
      <c r="F607" s="12" t="s">
        <v>1847</v>
      </c>
      <c r="G607" s="3" t="str">
        <f aca="false">CONCATENATE(C607, "_",F607)</f>
        <v>NLA_2022_020_233</v>
      </c>
      <c r="H607" s="0" t="s">
        <v>69</v>
      </c>
      <c r="I607" s="3" t="s">
        <v>1849</v>
      </c>
      <c r="J607" s="3" t="s">
        <v>38</v>
      </c>
      <c r="K607" s="3" t="s">
        <v>38</v>
      </c>
      <c r="L607" s="9" t="s">
        <v>39</v>
      </c>
      <c r="M607" s="3" t="s">
        <v>140</v>
      </c>
      <c r="N607" s="3" t="s">
        <v>41</v>
      </c>
      <c r="O607" s="3" t="s">
        <v>72</v>
      </c>
      <c r="P607" s="3" t="s">
        <v>130</v>
      </c>
      <c r="Q607" s="3" t="s">
        <v>40</v>
      </c>
      <c r="R607" s="3" t="s">
        <v>74</v>
      </c>
      <c r="S607" s="3" t="s">
        <v>40</v>
      </c>
      <c r="T607" s="3" t="n">
        <v>1</v>
      </c>
      <c r="U607" s="0" t="s">
        <v>1744</v>
      </c>
      <c r="V607" s="3" t="s">
        <v>45</v>
      </c>
      <c r="W607" s="3" t="n">
        <v>5500</v>
      </c>
      <c r="X607" s="3" t="s">
        <v>1762</v>
      </c>
      <c r="Y607" s="3" t="s">
        <v>1763</v>
      </c>
      <c r="Z607" s="13" t="str">
        <f aca="true" t="array" ref="Z607:Z607">LEFT(Y607,LOOKUP(2^15,FIND(".",Y607,ROW(INDIRECT("1:"&amp;LEN(Y607)))))-1)</f>
        <v>NB_2022_047 - 12102022 - 1</v>
      </c>
      <c r="AA607" s="3" t="s">
        <v>1765</v>
      </c>
      <c r="AB607" s="13" t="str">
        <f aca="true" t="array" ref="AB607:AB607">LEFT(AA607,LOOKUP(2^15,FIND(".",AA607,ROW(INDIRECT("1:"&amp;LEN(AA607)))))-1)</f>
        <v>NB_2022_047 - 12102022 - 2</v>
      </c>
      <c r="AC607" s="3" t="str">
        <f aca="false">CONCATENATE(Z607, "-",F607, ".mzML")</f>
        <v>NB_2022_047 - 12102022 - 1-233.mzML</v>
      </c>
      <c r="AD607" s="3" t="str">
        <f aca="false">CONCATENATE(AB607, "-",F607, ".mzML")</f>
        <v>NB_2022_047 - 12102022 - 2-233.mzML</v>
      </c>
    </row>
    <row r="608" customFormat="false" ht="16.05" hidden="true" customHeight="false" outlineLevel="0" collapsed="false">
      <c r="A608" s="2" t="s">
        <v>66</v>
      </c>
      <c r="B608" s="2" t="s">
        <v>67</v>
      </c>
      <c r="C608" s="0" t="s">
        <v>1757</v>
      </c>
      <c r="D608" s="0" t="s">
        <v>1758</v>
      </c>
      <c r="E608" s="0" t="s">
        <v>34</v>
      </c>
      <c r="F608" s="0" t="s">
        <v>1852</v>
      </c>
      <c r="G608" s="0" t="s">
        <v>1853</v>
      </c>
      <c r="H608" s="0" t="s">
        <v>36</v>
      </c>
      <c r="I608" s="3" t="s">
        <v>1854</v>
      </c>
      <c r="J608" s="3" t="s">
        <v>38</v>
      </c>
      <c r="K608" s="3" t="s">
        <v>38</v>
      </c>
      <c r="L608" s="9" t="s">
        <v>39</v>
      </c>
      <c r="M608" s="3" t="s">
        <v>40</v>
      </c>
      <c r="N608" s="3" t="s">
        <v>41</v>
      </c>
      <c r="O608" s="3" t="s">
        <v>72</v>
      </c>
      <c r="P608" s="3" t="s">
        <v>40</v>
      </c>
      <c r="Q608" s="3" t="s">
        <v>40</v>
      </c>
      <c r="R608" s="3" t="s">
        <v>43</v>
      </c>
      <c r="S608" s="3" t="s">
        <v>40</v>
      </c>
      <c r="T608" s="3" t="n">
        <v>1</v>
      </c>
      <c r="U608" s="0" t="s">
        <v>1783</v>
      </c>
      <c r="V608" s="3" t="s">
        <v>45</v>
      </c>
      <c r="W608" s="0" t="n">
        <v>5500</v>
      </c>
      <c r="X608" s="0" t="s">
        <v>1762</v>
      </c>
      <c r="Y608" s="0" t="s">
        <v>1763</v>
      </c>
      <c r="Z608" s="0" t="s">
        <v>1764</v>
      </c>
      <c r="AA608" s="0" t="s">
        <v>1765</v>
      </c>
      <c r="AB608" s="0" t="s">
        <v>1766</v>
      </c>
      <c r="AC608" s="0" t="s">
        <v>1855</v>
      </c>
      <c r="AD608" s="0" t="s">
        <v>1856</v>
      </c>
    </row>
    <row r="609" customFormat="false" ht="16.05" hidden="true" customHeight="false" outlineLevel="0" collapsed="false">
      <c r="A609" s="2" t="s">
        <v>58</v>
      </c>
      <c r="B609" s="2" t="s">
        <v>59</v>
      </c>
      <c r="C609" s="0" t="s">
        <v>1757</v>
      </c>
      <c r="D609" s="0" t="s">
        <v>1758</v>
      </c>
      <c r="E609" s="0" t="s">
        <v>34</v>
      </c>
      <c r="F609" s="0" t="s">
        <v>1857</v>
      </c>
      <c r="G609" s="0" t="s">
        <v>1858</v>
      </c>
      <c r="H609" s="0" t="s">
        <v>36</v>
      </c>
      <c r="I609" s="3" t="s">
        <v>214</v>
      </c>
      <c r="J609" s="3" t="s">
        <v>38</v>
      </c>
      <c r="K609" s="3" t="s">
        <v>38</v>
      </c>
      <c r="L609" s="9" t="s">
        <v>39</v>
      </c>
      <c r="M609" s="3" t="s">
        <v>40</v>
      </c>
      <c r="N609" s="3" t="s">
        <v>41</v>
      </c>
      <c r="O609" s="3" t="s">
        <v>62</v>
      </c>
      <c r="P609" s="3" t="s">
        <v>40</v>
      </c>
      <c r="Q609" s="3" t="s">
        <v>40</v>
      </c>
      <c r="R609" s="3" t="s">
        <v>43</v>
      </c>
      <c r="S609" s="3" t="s">
        <v>40</v>
      </c>
      <c r="T609" s="3" t="n">
        <v>1</v>
      </c>
      <c r="U609" s="0" t="s">
        <v>739</v>
      </c>
      <c r="V609" s="3" t="s">
        <v>45</v>
      </c>
      <c r="W609" s="0" t="n">
        <v>5500</v>
      </c>
      <c r="X609" s="0" t="s">
        <v>1762</v>
      </c>
      <c r="Y609" s="0" t="s">
        <v>1763</v>
      </c>
      <c r="Z609" s="0" t="s">
        <v>1764</v>
      </c>
      <c r="AA609" s="0" t="s">
        <v>1765</v>
      </c>
      <c r="AB609" s="0" t="s">
        <v>1766</v>
      </c>
      <c r="AC609" s="0" t="s">
        <v>1859</v>
      </c>
      <c r="AD609" s="0" t="s">
        <v>1860</v>
      </c>
    </row>
    <row r="610" customFormat="false" ht="16.05" hidden="true" customHeight="false" outlineLevel="0" collapsed="false">
      <c r="A610" s="2" t="s">
        <v>30</v>
      </c>
      <c r="B610" s="2" t="s">
        <v>31</v>
      </c>
      <c r="C610" s="0" t="s">
        <v>1757</v>
      </c>
      <c r="D610" s="0" t="s">
        <v>1758</v>
      </c>
      <c r="E610" s="0" t="s">
        <v>34</v>
      </c>
      <c r="F610" s="0" t="s">
        <v>1861</v>
      </c>
      <c r="G610" s="0" t="s">
        <v>1862</v>
      </c>
      <c r="H610" s="0" t="s">
        <v>36</v>
      </c>
      <c r="I610" s="3" t="s">
        <v>1863</v>
      </c>
      <c r="J610" s="3" t="s">
        <v>38</v>
      </c>
      <c r="K610" s="3" t="s">
        <v>38</v>
      </c>
      <c r="L610" s="9" t="s">
        <v>39</v>
      </c>
      <c r="M610" s="3" t="s">
        <v>140</v>
      </c>
      <c r="N610" s="3" t="s">
        <v>41</v>
      </c>
      <c r="O610" s="3" t="s">
        <v>42</v>
      </c>
      <c r="P610" s="3" t="s">
        <v>130</v>
      </c>
      <c r="Q610" s="3" t="s">
        <v>40</v>
      </c>
      <c r="R610" s="3" t="s">
        <v>88</v>
      </c>
      <c r="S610" s="3" t="s">
        <v>40</v>
      </c>
      <c r="T610" s="3" t="n">
        <v>1</v>
      </c>
      <c r="U610" s="0" t="s">
        <v>1819</v>
      </c>
      <c r="V610" s="3" t="s">
        <v>45</v>
      </c>
      <c r="W610" s="0" t="n">
        <v>5500</v>
      </c>
      <c r="X610" s="0" t="s">
        <v>1762</v>
      </c>
      <c r="Y610" s="0" t="s">
        <v>1763</v>
      </c>
      <c r="Z610" s="0" t="s">
        <v>1764</v>
      </c>
      <c r="AA610" s="0" t="s">
        <v>1765</v>
      </c>
      <c r="AB610" s="0" t="s">
        <v>1766</v>
      </c>
      <c r="AC610" s="0" t="s">
        <v>1864</v>
      </c>
      <c r="AD610" s="0" t="s">
        <v>1865</v>
      </c>
    </row>
    <row r="611" customFormat="false" ht="16.05" hidden="true" customHeight="false" outlineLevel="0" collapsed="false">
      <c r="A611" s="2" t="s">
        <v>66</v>
      </c>
      <c r="B611" s="2" t="s">
        <v>67</v>
      </c>
      <c r="C611" s="0" t="s">
        <v>1757</v>
      </c>
      <c r="D611" s="0" t="s">
        <v>1758</v>
      </c>
      <c r="E611" s="0" t="s">
        <v>34</v>
      </c>
      <c r="F611" s="0" t="s">
        <v>1866</v>
      </c>
      <c r="G611" s="0" t="s">
        <v>1867</v>
      </c>
      <c r="H611" s="0" t="s">
        <v>69</v>
      </c>
      <c r="I611" s="3" t="s">
        <v>1868</v>
      </c>
      <c r="J611" s="3" t="s">
        <v>38</v>
      </c>
      <c r="K611" s="3" t="s">
        <v>38</v>
      </c>
      <c r="L611" s="9" t="s">
        <v>39</v>
      </c>
      <c r="M611" s="3" t="s">
        <v>682</v>
      </c>
      <c r="N611" s="3" t="s">
        <v>41</v>
      </c>
      <c r="O611" s="3" t="s">
        <v>72</v>
      </c>
      <c r="P611" s="3" t="s">
        <v>130</v>
      </c>
      <c r="Q611" s="3" t="s">
        <v>40</v>
      </c>
      <c r="R611" s="3" t="s">
        <v>74</v>
      </c>
      <c r="S611" s="3" t="s">
        <v>40</v>
      </c>
      <c r="T611" s="3" t="n">
        <v>1</v>
      </c>
      <c r="U611" s="0" t="s">
        <v>1772</v>
      </c>
      <c r="V611" s="3" t="s">
        <v>45</v>
      </c>
      <c r="W611" s="0" t="n">
        <v>5500</v>
      </c>
      <c r="X611" s="0" t="s">
        <v>1762</v>
      </c>
      <c r="Y611" s="0" t="s">
        <v>1763</v>
      </c>
      <c r="Z611" s="0" t="s">
        <v>1764</v>
      </c>
      <c r="AA611" s="0" t="s">
        <v>1765</v>
      </c>
      <c r="AB611" s="0" t="s">
        <v>1766</v>
      </c>
      <c r="AC611" s="0" t="s">
        <v>1869</v>
      </c>
      <c r="AD611" s="0" t="s">
        <v>1870</v>
      </c>
    </row>
    <row r="612" customFormat="false" ht="16.05" hidden="true" customHeight="false" outlineLevel="0" collapsed="false">
      <c r="A612" s="11" t="s">
        <v>78</v>
      </c>
      <c r="B612" s="2" t="s">
        <v>79</v>
      </c>
      <c r="C612" s="3" t="s">
        <v>1757</v>
      </c>
      <c r="D612" s="4" t="s">
        <v>1758</v>
      </c>
      <c r="E612" s="3" t="s">
        <v>34</v>
      </c>
      <c r="F612" s="12" t="s">
        <v>1866</v>
      </c>
      <c r="G612" s="3" t="str">
        <f aca="false">CONCATENATE(C612, "_",F612)</f>
        <v>NLA_2022_020_237</v>
      </c>
      <c r="H612" s="0" t="s">
        <v>69</v>
      </c>
      <c r="I612" s="3" t="s">
        <v>1868</v>
      </c>
      <c r="J612" s="3" t="s">
        <v>38</v>
      </c>
      <c r="K612" s="3" t="s">
        <v>38</v>
      </c>
      <c r="L612" s="9" t="s">
        <v>39</v>
      </c>
      <c r="M612" s="3" t="s">
        <v>682</v>
      </c>
      <c r="N612" s="3" t="s">
        <v>41</v>
      </c>
      <c r="O612" s="3" t="s">
        <v>72</v>
      </c>
      <c r="P612" s="3" t="s">
        <v>130</v>
      </c>
      <c r="Q612" s="3" t="s">
        <v>40</v>
      </c>
      <c r="R612" s="3" t="s">
        <v>74</v>
      </c>
      <c r="S612" s="3" t="s">
        <v>40</v>
      </c>
      <c r="T612" s="3" t="n">
        <v>1</v>
      </c>
      <c r="U612" s="0" t="s">
        <v>1772</v>
      </c>
      <c r="V612" s="3" t="s">
        <v>45</v>
      </c>
      <c r="W612" s="3" t="n">
        <v>5500</v>
      </c>
      <c r="X612" s="3" t="s">
        <v>1762</v>
      </c>
      <c r="Y612" s="3" t="s">
        <v>1763</v>
      </c>
      <c r="Z612" s="13" t="str">
        <f aca="true" t="array" ref="Z612:Z612">LEFT(Y612,LOOKUP(2^15,FIND(".",Y612,ROW(INDIRECT("1:"&amp;LEN(Y612)))))-1)</f>
        <v>NB_2022_047 - 12102022 - 1</v>
      </c>
      <c r="AA612" s="3" t="s">
        <v>1765</v>
      </c>
      <c r="AB612" s="13" t="str">
        <f aca="true" t="array" ref="AB612:AB612">LEFT(AA612,LOOKUP(2^15,FIND(".",AA612,ROW(INDIRECT("1:"&amp;LEN(AA612)))))-1)</f>
        <v>NB_2022_047 - 12102022 - 2</v>
      </c>
      <c r="AC612" s="3" t="str">
        <f aca="false">CONCATENATE(Z612, "-",F612, ".mzML")</f>
        <v>NB_2022_047 - 12102022 - 1-237.mzML</v>
      </c>
      <c r="AD612" s="3" t="str">
        <f aca="false">CONCATENATE(AB612, "-",F612, ".mzML")</f>
        <v>NB_2022_047 - 12102022 - 2-237.mzML</v>
      </c>
    </row>
    <row r="613" customFormat="false" ht="16.05" hidden="true" customHeight="false" outlineLevel="0" collapsed="false">
      <c r="A613" s="2" t="s">
        <v>58</v>
      </c>
      <c r="B613" s="2" t="s">
        <v>59</v>
      </c>
      <c r="C613" s="0" t="s">
        <v>1757</v>
      </c>
      <c r="D613" s="0" t="s">
        <v>1758</v>
      </c>
      <c r="E613" s="0" t="s">
        <v>34</v>
      </c>
      <c r="F613" s="0" t="s">
        <v>1871</v>
      </c>
      <c r="G613" s="0" t="s">
        <v>1872</v>
      </c>
      <c r="H613" s="0" t="s">
        <v>36</v>
      </c>
      <c r="I613" s="3" t="s">
        <v>1873</v>
      </c>
      <c r="J613" s="3" t="s">
        <v>38</v>
      </c>
      <c r="K613" s="3" t="s">
        <v>38</v>
      </c>
      <c r="L613" s="9" t="s">
        <v>39</v>
      </c>
      <c r="M613" s="3" t="s">
        <v>87</v>
      </c>
      <c r="N613" s="3" t="s">
        <v>41</v>
      </c>
      <c r="O613" s="3" t="s">
        <v>62</v>
      </c>
      <c r="P613" s="3" t="s">
        <v>130</v>
      </c>
      <c r="Q613" s="3" t="s">
        <v>40</v>
      </c>
      <c r="R613" s="3" t="s">
        <v>88</v>
      </c>
      <c r="S613" s="3" t="s">
        <v>40</v>
      </c>
      <c r="T613" s="3" t="n">
        <v>1</v>
      </c>
      <c r="U613" s="0" t="s">
        <v>1874</v>
      </c>
      <c r="V613" s="3" t="s">
        <v>45</v>
      </c>
      <c r="W613" s="0" t="n">
        <v>5500</v>
      </c>
      <c r="X613" s="0" t="s">
        <v>1762</v>
      </c>
      <c r="Y613" s="0" t="s">
        <v>1763</v>
      </c>
      <c r="Z613" s="0" t="s">
        <v>1764</v>
      </c>
      <c r="AA613" s="0" t="s">
        <v>1765</v>
      </c>
      <c r="AB613" s="0" t="s">
        <v>1766</v>
      </c>
      <c r="AC613" s="0" t="s">
        <v>1875</v>
      </c>
      <c r="AD613" s="0" t="s">
        <v>1876</v>
      </c>
    </row>
    <row r="614" customFormat="false" ht="16.05" hidden="true" customHeight="false" outlineLevel="0" collapsed="false">
      <c r="A614" s="2" t="s">
        <v>66</v>
      </c>
      <c r="B614" s="2" t="s">
        <v>67</v>
      </c>
      <c r="C614" s="0" t="s">
        <v>1757</v>
      </c>
      <c r="D614" s="0" t="s">
        <v>1758</v>
      </c>
      <c r="E614" s="0" t="s">
        <v>34</v>
      </c>
      <c r="F614" s="0" t="s">
        <v>1877</v>
      </c>
      <c r="G614" s="0" t="s">
        <v>1878</v>
      </c>
      <c r="H614" s="0" t="s">
        <v>36</v>
      </c>
      <c r="I614" s="3" t="s">
        <v>1879</v>
      </c>
      <c r="J614" s="3" t="s">
        <v>38</v>
      </c>
      <c r="K614" s="3" t="s">
        <v>38</v>
      </c>
      <c r="L614" s="9" t="s">
        <v>39</v>
      </c>
      <c r="M614" s="3" t="s">
        <v>87</v>
      </c>
      <c r="N614" s="3" t="s">
        <v>41</v>
      </c>
      <c r="O614" s="3" t="s">
        <v>72</v>
      </c>
      <c r="P614" s="3" t="s">
        <v>73</v>
      </c>
      <c r="Q614" s="3" t="s">
        <v>40</v>
      </c>
      <c r="R614" s="3" t="s">
        <v>88</v>
      </c>
      <c r="S614" s="3" t="s">
        <v>40</v>
      </c>
      <c r="T614" s="3" t="n">
        <v>1</v>
      </c>
      <c r="U614" s="0" t="s">
        <v>1874</v>
      </c>
      <c r="V614" s="3" t="s">
        <v>45</v>
      </c>
      <c r="W614" s="0" t="n">
        <v>5500</v>
      </c>
      <c r="X614" s="0" t="s">
        <v>1762</v>
      </c>
      <c r="Y614" s="0" t="s">
        <v>1763</v>
      </c>
      <c r="Z614" s="0" t="s">
        <v>1764</v>
      </c>
      <c r="AA614" s="0" t="s">
        <v>1765</v>
      </c>
      <c r="AB614" s="0" t="s">
        <v>1766</v>
      </c>
      <c r="AC614" s="0" t="s">
        <v>1880</v>
      </c>
      <c r="AD614" s="0" t="s">
        <v>1881</v>
      </c>
    </row>
    <row r="615" customFormat="false" ht="16.05" hidden="true" customHeight="false" outlineLevel="0" collapsed="false">
      <c r="A615" s="2" t="s">
        <v>58</v>
      </c>
      <c r="B615" s="2" t="s">
        <v>59</v>
      </c>
      <c r="C615" s="0" t="s">
        <v>1757</v>
      </c>
      <c r="D615" s="0" t="s">
        <v>1758</v>
      </c>
      <c r="E615" s="0" t="s">
        <v>34</v>
      </c>
      <c r="F615" s="0" t="s">
        <v>1882</v>
      </c>
      <c r="G615" s="0" t="s">
        <v>1883</v>
      </c>
      <c r="H615" s="0" t="s">
        <v>36</v>
      </c>
      <c r="I615" s="3" t="s">
        <v>1884</v>
      </c>
      <c r="J615" s="3" t="s">
        <v>38</v>
      </c>
      <c r="K615" s="3" t="s">
        <v>38</v>
      </c>
      <c r="L615" s="9" t="s">
        <v>39</v>
      </c>
      <c r="M615" s="3" t="s">
        <v>40</v>
      </c>
      <c r="N615" s="3" t="s">
        <v>41</v>
      </c>
      <c r="O615" s="3" t="s">
        <v>62</v>
      </c>
      <c r="P615" s="3" t="s">
        <v>40</v>
      </c>
      <c r="Q615" s="3" t="s">
        <v>40</v>
      </c>
      <c r="R615" s="3" t="s">
        <v>43</v>
      </c>
      <c r="S615" s="3" t="s">
        <v>40</v>
      </c>
      <c r="T615" s="3" t="n">
        <v>1</v>
      </c>
      <c r="U615" s="0" t="s">
        <v>1007</v>
      </c>
      <c r="V615" s="3" t="s">
        <v>45</v>
      </c>
      <c r="W615" s="0" t="n">
        <v>5500</v>
      </c>
      <c r="X615" s="0" t="s">
        <v>1762</v>
      </c>
      <c r="Y615" s="0" t="s">
        <v>1763</v>
      </c>
      <c r="Z615" s="0" t="s">
        <v>1764</v>
      </c>
      <c r="AA615" s="0" t="s">
        <v>1765</v>
      </c>
      <c r="AB615" s="0" t="s">
        <v>1766</v>
      </c>
      <c r="AC615" s="0" t="s">
        <v>1885</v>
      </c>
      <c r="AD615" s="0" t="s">
        <v>1886</v>
      </c>
    </row>
    <row r="616" customFormat="false" ht="16.05" hidden="true" customHeight="false" outlineLevel="0" collapsed="false">
      <c r="A616" s="2" t="s">
        <v>58</v>
      </c>
      <c r="B616" s="2" t="s">
        <v>59</v>
      </c>
      <c r="C616" s="0" t="s">
        <v>1757</v>
      </c>
      <c r="D616" s="0" t="s">
        <v>1758</v>
      </c>
      <c r="E616" s="0" t="s">
        <v>34</v>
      </c>
      <c r="F616" s="0" t="s">
        <v>1887</v>
      </c>
      <c r="G616" s="0" t="s">
        <v>1888</v>
      </c>
      <c r="H616" s="0" t="s">
        <v>69</v>
      </c>
      <c r="I616" s="3" t="s">
        <v>1889</v>
      </c>
      <c r="J616" s="3" t="s">
        <v>38</v>
      </c>
      <c r="K616" s="3" t="s">
        <v>38</v>
      </c>
      <c r="L616" s="9" t="s">
        <v>39</v>
      </c>
      <c r="M616" s="3" t="s">
        <v>71</v>
      </c>
      <c r="N616" s="3" t="s">
        <v>41</v>
      </c>
      <c r="O616" s="3" t="s">
        <v>62</v>
      </c>
      <c r="P616" s="3" t="s">
        <v>73</v>
      </c>
      <c r="Q616" s="3" t="s">
        <v>40</v>
      </c>
      <c r="R616" s="3" t="s">
        <v>74</v>
      </c>
      <c r="S616" s="3" t="s">
        <v>40</v>
      </c>
      <c r="T616" s="3" t="n">
        <v>1</v>
      </c>
      <c r="U616" s="0" t="s">
        <v>1772</v>
      </c>
      <c r="V616" s="3" t="s">
        <v>45</v>
      </c>
      <c r="W616" s="0" t="n">
        <v>5500</v>
      </c>
      <c r="X616" s="0" t="s">
        <v>1762</v>
      </c>
      <c r="Y616" s="0" t="s">
        <v>1763</v>
      </c>
      <c r="Z616" s="0" t="s">
        <v>1764</v>
      </c>
      <c r="AA616" s="0" t="s">
        <v>1765</v>
      </c>
      <c r="AB616" s="0" t="s">
        <v>1766</v>
      </c>
      <c r="AC616" s="0" t="s">
        <v>1890</v>
      </c>
      <c r="AD616" s="0" t="s">
        <v>1891</v>
      </c>
    </row>
    <row r="617" customFormat="false" ht="16.05" hidden="true" customHeight="false" outlineLevel="0" collapsed="false">
      <c r="A617" s="11" t="s">
        <v>78</v>
      </c>
      <c r="B617" s="2" t="s">
        <v>79</v>
      </c>
      <c r="C617" s="3" t="s">
        <v>1757</v>
      </c>
      <c r="D617" s="4" t="s">
        <v>1758</v>
      </c>
      <c r="E617" s="3" t="s">
        <v>34</v>
      </c>
      <c r="F617" s="12" t="s">
        <v>1887</v>
      </c>
      <c r="G617" s="3" t="str">
        <f aca="false">CONCATENATE(C617, "_",F617)</f>
        <v>NLA_2022_020_241</v>
      </c>
      <c r="H617" s="0" t="s">
        <v>69</v>
      </c>
      <c r="I617" s="3" t="s">
        <v>1889</v>
      </c>
      <c r="J617" s="3" t="s">
        <v>38</v>
      </c>
      <c r="K617" s="3" t="s">
        <v>38</v>
      </c>
      <c r="L617" s="9" t="s">
        <v>39</v>
      </c>
      <c r="M617" s="3" t="s">
        <v>71</v>
      </c>
      <c r="N617" s="3" t="s">
        <v>41</v>
      </c>
      <c r="O617" s="3" t="s">
        <v>62</v>
      </c>
      <c r="P617" s="3" t="s">
        <v>73</v>
      </c>
      <c r="Q617" s="3" t="s">
        <v>40</v>
      </c>
      <c r="R617" s="3" t="s">
        <v>74</v>
      </c>
      <c r="S617" s="3" t="s">
        <v>40</v>
      </c>
      <c r="T617" s="3" t="n">
        <v>1</v>
      </c>
      <c r="U617" s="0" t="s">
        <v>1772</v>
      </c>
      <c r="V617" s="3" t="s">
        <v>45</v>
      </c>
      <c r="W617" s="3" t="n">
        <v>5500</v>
      </c>
      <c r="X617" s="3" t="s">
        <v>1762</v>
      </c>
      <c r="Y617" s="3" t="s">
        <v>1763</v>
      </c>
      <c r="Z617" s="13" t="str">
        <f aca="true" t="array" ref="Z617:Z617">LEFT(Y617,LOOKUP(2^15,FIND(".",Y617,ROW(INDIRECT("1:"&amp;LEN(Y617)))))-1)</f>
        <v>NB_2022_047 - 12102022 - 1</v>
      </c>
      <c r="AA617" s="3" t="s">
        <v>1765</v>
      </c>
      <c r="AB617" s="13" t="str">
        <f aca="true" t="array" ref="AB617:AB617">LEFT(AA617,LOOKUP(2^15,FIND(".",AA617,ROW(INDIRECT("1:"&amp;LEN(AA617)))))-1)</f>
        <v>NB_2022_047 - 12102022 - 2</v>
      </c>
      <c r="AC617" s="3" t="str">
        <f aca="false">CONCATENATE(Z617, "-",F617, ".mzML")</f>
        <v>NB_2022_047 - 12102022 - 1-241.mzML</v>
      </c>
      <c r="AD617" s="3" t="str">
        <f aca="false">CONCATENATE(AB617, "-",F617, ".mzML")</f>
        <v>NB_2022_047 - 12102022 - 2-241.mzML</v>
      </c>
    </row>
    <row r="618" customFormat="false" ht="16.05" hidden="true" customHeight="false" outlineLevel="0" collapsed="false">
      <c r="A618" s="2" t="s">
        <v>30</v>
      </c>
      <c r="B618" s="2" t="s">
        <v>31</v>
      </c>
      <c r="C618" s="0" t="s">
        <v>1757</v>
      </c>
      <c r="D618" s="0" t="s">
        <v>1758</v>
      </c>
      <c r="E618" s="0" t="s">
        <v>34</v>
      </c>
      <c r="F618" s="0" t="s">
        <v>1892</v>
      </c>
      <c r="G618" s="0" t="s">
        <v>1893</v>
      </c>
      <c r="H618" s="0" t="s">
        <v>36</v>
      </c>
      <c r="I618" s="3" t="s">
        <v>1894</v>
      </c>
      <c r="J618" s="3" t="s">
        <v>38</v>
      </c>
      <c r="K618" s="3" t="s">
        <v>38</v>
      </c>
      <c r="L618" s="9" t="s">
        <v>39</v>
      </c>
      <c r="M618" s="3" t="s">
        <v>140</v>
      </c>
      <c r="N618" s="3" t="s">
        <v>41</v>
      </c>
      <c r="O618" s="3" t="s">
        <v>42</v>
      </c>
      <c r="P618" s="3" t="s">
        <v>73</v>
      </c>
      <c r="Q618" s="3" t="s">
        <v>40</v>
      </c>
      <c r="R618" s="3" t="s">
        <v>88</v>
      </c>
      <c r="S618" s="3" t="s">
        <v>40</v>
      </c>
      <c r="T618" s="3" t="n">
        <v>1</v>
      </c>
      <c r="U618" s="0" t="s">
        <v>1874</v>
      </c>
      <c r="V618" s="3" t="s">
        <v>45</v>
      </c>
      <c r="W618" s="0" t="n">
        <v>5500</v>
      </c>
      <c r="X618" s="0" t="s">
        <v>1762</v>
      </c>
      <c r="Y618" s="0" t="s">
        <v>1763</v>
      </c>
      <c r="Z618" s="0" t="s">
        <v>1764</v>
      </c>
      <c r="AA618" s="0" t="s">
        <v>1765</v>
      </c>
      <c r="AB618" s="0" t="s">
        <v>1766</v>
      </c>
      <c r="AC618" s="0" t="s">
        <v>1895</v>
      </c>
      <c r="AD618" s="0" t="s">
        <v>1896</v>
      </c>
    </row>
    <row r="619" customFormat="false" ht="16.05" hidden="true" customHeight="false" outlineLevel="0" collapsed="false">
      <c r="A619" s="2" t="s">
        <v>30</v>
      </c>
      <c r="B619" s="2" t="s">
        <v>31</v>
      </c>
      <c r="C619" s="0" t="s">
        <v>1757</v>
      </c>
      <c r="D619" s="0" t="s">
        <v>1758</v>
      </c>
      <c r="E619" s="0" t="s">
        <v>34</v>
      </c>
      <c r="F619" s="0" t="s">
        <v>1897</v>
      </c>
      <c r="G619" s="0" t="s">
        <v>1898</v>
      </c>
      <c r="H619" s="3" t="s">
        <v>36</v>
      </c>
      <c r="I619" s="14" t="s">
        <v>1899</v>
      </c>
      <c r="J619" s="3" t="s">
        <v>38</v>
      </c>
      <c r="K619" s="3" t="s">
        <v>38</v>
      </c>
      <c r="L619" s="9" t="s">
        <v>39</v>
      </c>
      <c r="M619" s="3" t="s">
        <v>40</v>
      </c>
      <c r="N619" s="3" t="s">
        <v>41</v>
      </c>
      <c r="O619" s="3" t="s">
        <v>42</v>
      </c>
      <c r="P619" s="3" t="s">
        <v>40</v>
      </c>
      <c r="Q619" s="3" t="s">
        <v>40</v>
      </c>
      <c r="R619" s="3" t="s">
        <v>43</v>
      </c>
      <c r="S619" s="3" t="s">
        <v>40</v>
      </c>
      <c r="T619" s="3" t="n">
        <v>1</v>
      </c>
      <c r="U619" s="3" t="s">
        <v>1007</v>
      </c>
      <c r="V619" s="3" t="s">
        <v>45</v>
      </c>
      <c r="W619" s="0" t="n">
        <v>5500</v>
      </c>
      <c r="X619" s="0" t="s">
        <v>1762</v>
      </c>
      <c r="Y619" s="0" t="s">
        <v>1763</v>
      </c>
      <c r="Z619" s="0" t="s">
        <v>1764</v>
      </c>
      <c r="AA619" s="0" t="s">
        <v>1765</v>
      </c>
      <c r="AB619" s="0" t="s">
        <v>1766</v>
      </c>
      <c r="AC619" s="0" t="s">
        <v>1900</v>
      </c>
      <c r="AD619" s="0" t="s">
        <v>1901</v>
      </c>
    </row>
    <row r="620" customFormat="false" ht="17.9" hidden="true" customHeight="false" outlineLevel="0" collapsed="false">
      <c r="A620" s="2" t="s">
        <v>576</v>
      </c>
      <c r="B620" s="2" t="s">
        <v>577</v>
      </c>
      <c r="C620" s="3" t="s">
        <v>359</v>
      </c>
      <c r="D620" s="4" t="s">
        <v>360</v>
      </c>
      <c r="E620" s="3" t="s">
        <v>359</v>
      </c>
      <c r="F620" s="5" t="s">
        <v>1902</v>
      </c>
      <c r="G620" s="3" t="str">
        <f aca="false">CONCATENATE(C620, "_",F620)</f>
        <v>NLA_2023_001_Blank_1</v>
      </c>
      <c r="H620" s="3" t="s">
        <v>253</v>
      </c>
      <c r="I620" s="3" t="s">
        <v>1902</v>
      </c>
      <c r="J620" s="7" t="s">
        <v>40</v>
      </c>
      <c r="K620" s="4" t="s">
        <v>40</v>
      </c>
      <c r="L620" s="9" t="s">
        <v>353</v>
      </c>
      <c r="M620" s="3" t="s">
        <v>40</v>
      </c>
      <c r="N620" s="3" t="s">
        <v>40</v>
      </c>
      <c r="O620" s="3" t="s">
        <v>40</v>
      </c>
      <c r="P620" s="3" t="s">
        <v>40</v>
      </c>
      <c r="Q620" s="3" t="s">
        <v>40</v>
      </c>
      <c r="R620" s="3" t="s">
        <v>40</v>
      </c>
      <c r="S620" s="3" t="s">
        <v>40</v>
      </c>
      <c r="T620" s="0" t="n">
        <v>1</v>
      </c>
      <c r="V620" s="7" t="s">
        <v>40</v>
      </c>
      <c r="W620" s="7" t="s">
        <v>366</v>
      </c>
      <c r="X620" s="7" t="n">
        <v>5500</v>
      </c>
      <c r="Y620" s="7" t="s">
        <v>367</v>
      </c>
      <c r="Z620" s="13" t="str">
        <f aca="true" t="array" ref="Z620:Z620">LEFT(Y620,LOOKUP(2^15,FIND(".",Y620,ROW(INDIRECT("1:"&amp;LEN(Y620)))))-1)</f>
        <v>NB_2023_002 - 12012023 - 1</v>
      </c>
      <c r="AA620" s="7" t="s">
        <v>368</v>
      </c>
      <c r="AB620" s="13" t="str">
        <f aca="true" t="array" ref="AB620:AB620">LEFT(AA620,LOOKUP(2^15,FIND(".",AA620,ROW(INDIRECT("1:"&amp;LEN(AA620)))))-1)</f>
        <v>NB_2023_002 - 12012023 - 2</v>
      </c>
      <c r="AC620" s="3" t="str">
        <f aca="false">CONCATENATE(Z620, "-",F620, ".mzML")</f>
        <v>NB_2023_002 - 12012023 - 1-Blank_1.mzML</v>
      </c>
      <c r="AD620" s="3" t="str">
        <f aca="false">CONCATENATE(AB620, "-",F620, ".mzML")</f>
        <v>NB_2023_002 - 12012023 - 2-Blank_1.mzML</v>
      </c>
    </row>
    <row r="621" customFormat="false" ht="17.9" hidden="true" customHeight="false" outlineLevel="0" collapsed="false">
      <c r="A621" s="2" t="s">
        <v>357</v>
      </c>
      <c r="B621" s="2" t="s">
        <v>358</v>
      </c>
      <c r="C621" s="3" t="s">
        <v>359</v>
      </c>
      <c r="D621" s="4" t="s">
        <v>360</v>
      </c>
      <c r="E621" s="3" t="s">
        <v>359</v>
      </c>
      <c r="F621" s="5" t="s">
        <v>1902</v>
      </c>
      <c r="G621" s="3" t="str">
        <f aca="false">CONCATENATE(C621, "_",F621)</f>
        <v>NLA_2023_001_Blank_1</v>
      </c>
      <c r="H621" s="3" t="s">
        <v>253</v>
      </c>
      <c r="I621" s="3" t="s">
        <v>1902</v>
      </c>
      <c r="J621" s="7" t="s">
        <v>40</v>
      </c>
      <c r="K621" s="4" t="s">
        <v>40</v>
      </c>
      <c r="L621" s="9" t="s">
        <v>353</v>
      </c>
      <c r="M621" s="3" t="s">
        <v>40</v>
      </c>
      <c r="N621" s="3" t="s">
        <v>40</v>
      </c>
      <c r="O621" s="3" t="s">
        <v>40</v>
      </c>
      <c r="P621" s="3" t="s">
        <v>40</v>
      </c>
      <c r="Q621" s="3" t="s">
        <v>40</v>
      </c>
      <c r="R621" s="3" t="s">
        <v>40</v>
      </c>
      <c r="S621" s="3" t="s">
        <v>40</v>
      </c>
      <c r="T621" s="0" t="n">
        <v>1</v>
      </c>
      <c r="V621" s="7" t="s">
        <v>40</v>
      </c>
      <c r="W621" s="7" t="s">
        <v>366</v>
      </c>
      <c r="X621" s="7" t="n">
        <v>5500</v>
      </c>
      <c r="Y621" s="7" t="s">
        <v>367</v>
      </c>
      <c r="Z621" s="13" t="str">
        <f aca="true" t="array" ref="Z621:Z621">LEFT(Y621,LOOKUP(2^15,FIND(".",Y621,ROW(INDIRECT("1:"&amp;LEN(Y621)))))-1)</f>
        <v>NB_2023_002 - 12012023 - 1</v>
      </c>
      <c r="AA621" s="7" t="s">
        <v>368</v>
      </c>
      <c r="AB621" s="13" t="str">
        <f aca="true" t="array" ref="AB621:AB621">LEFT(AA621,LOOKUP(2^15,FIND(".",AA621,ROW(INDIRECT("1:"&amp;LEN(AA621)))))-1)</f>
        <v>NB_2023_002 - 12012023 - 2</v>
      </c>
      <c r="AC621" s="3" t="str">
        <f aca="false">CONCATENATE(Z621, "-",F621, ".mzML")</f>
        <v>NB_2023_002 - 12012023 - 1-Blank_1.mzML</v>
      </c>
      <c r="AD621" s="3" t="str">
        <f aca="false">CONCATENATE(AB621, "-",F621, ".mzML")</f>
        <v>NB_2023_002 - 12012023 - 2-Blank_1.mzML</v>
      </c>
    </row>
    <row r="622" customFormat="false" ht="17.9" hidden="true" customHeight="false" outlineLevel="0" collapsed="false">
      <c r="A622" s="2" t="s">
        <v>369</v>
      </c>
      <c r="B622" s="2" t="s">
        <v>370</v>
      </c>
      <c r="C622" s="3" t="s">
        <v>359</v>
      </c>
      <c r="D622" s="4" t="s">
        <v>360</v>
      </c>
      <c r="E622" s="3" t="s">
        <v>359</v>
      </c>
      <c r="F622" s="5" t="s">
        <v>1902</v>
      </c>
      <c r="G622" s="3" t="str">
        <f aca="false">CONCATENATE(C622, "_",F622)</f>
        <v>NLA_2023_001_Blank_1</v>
      </c>
      <c r="H622" s="3" t="s">
        <v>253</v>
      </c>
      <c r="I622" s="3" t="s">
        <v>1902</v>
      </c>
      <c r="J622" s="7" t="s">
        <v>40</v>
      </c>
      <c r="K622" s="4" t="s">
        <v>40</v>
      </c>
      <c r="L622" s="9" t="s">
        <v>353</v>
      </c>
      <c r="M622" s="3" t="s">
        <v>40</v>
      </c>
      <c r="N622" s="3" t="s">
        <v>40</v>
      </c>
      <c r="O622" s="3" t="s">
        <v>40</v>
      </c>
      <c r="P622" s="3" t="s">
        <v>40</v>
      </c>
      <c r="Q622" s="3" t="s">
        <v>40</v>
      </c>
      <c r="R622" s="3" t="s">
        <v>40</v>
      </c>
      <c r="S622" s="3" t="s">
        <v>40</v>
      </c>
      <c r="T622" s="0" t="n">
        <v>1</v>
      </c>
      <c r="V622" s="7" t="s">
        <v>40</v>
      </c>
      <c r="W622" s="7" t="s">
        <v>366</v>
      </c>
      <c r="X622" s="7" t="n">
        <v>5500</v>
      </c>
      <c r="Y622" s="7" t="s">
        <v>367</v>
      </c>
      <c r="Z622" s="13" t="str">
        <f aca="true" t="array" ref="Z622:Z622">LEFT(Y622,LOOKUP(2^15,FIND(".",Y622,ROW(INDIRECT("1:"&amp;LEN(Y622)))))-1)</f>
        <v>NB_2023_002 - 12012023 - 1</v>
      </c>
      <c r="AA622" s="7" t="s">
        <v>368</v>
      </c>
      <c r="AB622" s="13" t="str">
        <f aca="true" t="array" ref="AB622:AB622">LEFT(AA622,LOOKUP(2^15,FIND(".",AA622,ROW(INDIRECT("1:"&amp;LEN(AA622)))))-1)</f>
        <v>NB_2023_002 - 12012023 - 2</v>
      </c>
      <c r="AC622" s="3" t="str">
        <f aca="false">CONCATENATE(Z622, "-",F622, ".mzML")</f>
        <v>NB_2023_002 - 12012023 - 1-Blank_1.mzML</v>
      </c>
      <c r="AD622" s="3" t="str">
        <f aca="false">CONCATENATE(AB622, "-",F622, ".mzML")</f>
        <v>NB_2023_002 - 12012023 - 2-Blank_1.mzML</v>
      </c>
    </row>
    <row r="623" customFormat="false" ht="16.05" hidden="true" customHeight="false" outlineLevel="0" collapsed="false">
      <c r="A623" s="2" t="s">
        <v>371</v>
      </c>
      <c r="B623" s="2" t="s">
        <v>372</v>
      </c>
      <c r="C623" s="3" t="s">
        <v>373</v>
      </c>
      <c r="D623" s="4" t="s">
        <v>374</v>
      </c>
      <c r="E623" s="3" t="s">
        <v>373</v>
      </c>
      <c r="F623" s="17" t="s">
        <v>1902</v>
      </c>
      <c r="G623" s="3" t="str">
        <f aca="false">CONCATENATE(C623, "_",F623)</f>
        <v>NLA_2023_008_Blank_1</v>
      </c>
      <c r="H623" s="24" t="s">
        <v>36</v>
      </c>
      <c r="I623" s="17" t="s">
        <v>1902</v>
      </c>
      <c r="J623" s="4" t="s">
        <v>40</v>
      </c>
      <c r="K623" s="24" t="s">
        <v>40</v>
      </c>
      <c r="L623" s="9" t="s">
        <v>353</v>
      </c>
      <c r="M623" s="3" t="s">
        <v>40</v>
      </c>
      <c r="N623" s="3" t="s">
        <v>40</v>
      </c>
      <c r="O623" s="3" t="s">
        <v>40</v>
      </c>
      <c r="P623" s="3" t="s">
        <v>40</v>
      </c>
      <c r="Q623" s="20" t="s">
        <v>40</v>
      </c>
      <c r="R623" s="20" t="s">
        <v>40</v>
      </c>
      <c r="S623" s="3" t="s">
        <v>40</v>
      </c>
      <c r="T623" s="20" t="n">
        <v>1</v>
      </c>
      <c r="V623" s="3" t="s">
        <v>40</v>
      </c>
      <c r="W623" s="3" t="s">
        <v>382</v>
      </c>
      <c r="X623" s="20" t="n">
        <v>5500</v>
      </c>
      <c r="Y623" s="3" t="s">
        <v>383</v>
      </c>
      <c r="Z623" s="13" t="str">
        <f aca="true" t="array" ref="Z623:Z623">LEFT(Y623,LOOKUP(2^15,FIND(".",Y623,ROW(INDIRECT("1:"&amp;LEN(Y623)))))-1)</f>
        <v>NB_2023_022 - 20230406 - 1</v>
      </c>
      <c r="AA623" s="3" t="s">
        <v>384</v>
      </c>
      <c r="AB623" s="13" t="str">
        <f aca="true" t="array" ref="AB623:AB623">LEFT(AA623,LOOKUP(2^15,FIND(".",AA623,ROW(INDIRECT("1:"&amp;LEN(AA623)))))-1)</f>
        <v>NB_2023_022 - 20230406 - 2</v>
      </c>
      <c r="AC623" s="3" t="str">
        <f aca="false">CONCATENATE(Z623, "-",F623, ".mzML")</f>
        <v>NB_2023_022 - 20230406 - 1-Blank_1.mzML</v>
      </c>
      <c r="AD623" s="3" t="str">
        <f aca="false">CONCATENATE(AB623, "-",F623, ".mzML")</f>
        <v>NB_2023_022 - 20230406 - 2-Blank_1.mzML</v>
      </c>
    </row>
    <row r="624" customFormat="false" ht="16.05" hidden="true" customHeight="false" outlineLevel="0" collapsed="false">
      <c r="A624" s="2" t="s">
        <v>280</v>
      </c>
      <c r="B624" s="2" t="s">
        <v>281</v>
      </c>
      <c r="C624" s="3" t="s">
        <v>282</v>
      </c>
      <c r="D624" s="4" t="s">
        <v>283</v>
      </c>
      <c r="E624" s="3" t="s">
        <v>282</v>
      </c>
      <c r="F624" s="17" t="s">
        <v>1902</v>
      </c>
      <c r="G624" s="3" t="str">
        <f aca="false">CONCATENATE(C624, "_",F624)</f>
        <v>NLA_2023_012_Blank_1</v>
      </c>
      <c r="H624" s="2" t="s">
        <v>253</v>
      </c>
      <c r="I624" s="41" t="s">
        <v>1902</v>
      </c>
      <c r="J624" s="4" t="s">
        <v>40</v>
      </c>
      <c r="K624" s="18" t="s">
        <v>40</v>
      </c>
      <c r="L624" s="9" t="s">
        <v>353</v>
      </c>
      <c r="M624" s="3" t="s">
        <v>40</v>
      </c>
      <c r="N624" s="3" t="s">
        <v>40</v>
      </c>
      <c r="O624" s="3" t="s">
        <v>40</v>
      </c>
      <c r="P624" s="3" t="s">
        <v>40</v>
      </c>
      <c r="Q624" s="3" t="s">
        <v>40</v>
      </c>
      <c r="R624" s="3" t="s">
        <v>40</v>
      </c>
      <c r="S624" s="3" t="s">
        <v>40</v>
      </c>
      <c r="T624" s="0" t="n">
        <v>1</v>
      </c>
      <c r="U624" s="42" t="s">
        <v>1903</v>
      </c>
      <c r="V624" s="3" t="s">
        <v>40</v>
      </c>
      <c r="W624" s="3" t="s">
        <v>293</v>
      </c>
      <c r="X624" s="20" t="n">
        <v>5500</v>
      </c>
      <c r="Y624" s="3" t="s">
        <v>294</v>
      </c>
      <c r="Z624" s="13" t="str">
        <f aca="true" t="array" ref="Z624:Z624">LEFT(Y624,LOOKUP(2^15,FIND(".",Y624,ROW(INDIRECT("1:"&amp;LEN(Y624)))))-1)</f>
        <v>NB_2023_020 - 20230929 - 1</v>
      </c>
      <c r="AA624" s="3" t="s">
        <v>295</v>
      </c>
      <c r="AB624" s="13" t="str">
        <f aca="true" t="array" ref="AB624:AB624">LEFT(AA624,LOOKUP(2^15,FIND(".",AA624,ROW(INDIRECT("1:"&amp;LEN(AA624)))))-1)</f>
        <v>NB_2023_020 - 20230929 - 2</v>
      </c>
      <c r="AC624" s="0" t="str">
        <f aca="false">CONCATENATE(Z624, "-",F624, ".mzML")</f>
        <v>NB_2023_020 - 20230929 - 1-Blank_1.mzML</v>
      </c>
      <c r="AD624" s="0" t="str">
        <f aca="false">CONCATENATE(AB624, "-",F624, ".mzML")</f>
        <v>NB_2023_020 - 20230929 - 2-Blank_1.mzML</v>
      </c>
    </row>
    <row r="625" customFormat="false" ht="16.05" hidden="true" customHeight="false" outlineLevel="0" collapsed="false">
      <c r="A625" s="2" t="s">
        <v>296</v>
      </c>
      <c r="B625" s="2" t="s">
        <v>297</v>
      </c>
      <c r="C625" s="3" t="s">
        <v>282</v>
      </c>
      <c r="D625" s="4" t="s">
        <v>283</v>
      </c>
      <c r="E625" s="3" t="s">
        <v>282</v>
      </c>
      <c r="F625" s="17" t="s">
        <v>1902</v>
      </c>
      <c r="G625" s="3" t="str">
        <f aca="false">CONCATENATE(C625, "_",F625)</f>
        <v>NLA_2023_012_Blank_1</v>
      </c>
      <c r="H625" s="2" t="s">
        <v>253</v>
      </c>
      <c r="I625" s="41" t="s">
        <v>1902</v>
      </c>
      <c r="J625" s="4" t="s">
        <v>40</v>
      </c>
      <c r="K625" s="18" t="s">
        <v>40</v>
      </c>
      <c r="L625" s="9" t="s">
        <v>353</v>
      </c>
      <c r="M625" s="3" t="s">
        <v>40</v>
      </c>
      <c r="N625" s="3" t="s">
        <v>40</v>
      </c>
      <c r="O625" s="3" t="s">
        <v>40</v>
      </c>
      <c r="P625" s="3" t="s">
        <v>40</v>
      </c>
      <c r="Q625" s="3" t="s">
        <v>40</v>
      </c>
      <c r="R625" s="3" t="s">
        <v>40</v>
      </c>
      <c r="S625" s="3" t="s">
        <v>40</v>
      </c>
      <c r="T625" s="0" t="n">
        <v>1</v>
      </c>
      <c r="U625" s="42" t="s">
        <v>1903</v>
      </c>
      <c r="V625" s="3" t="s">
        <v>40</v>
      </c>
      <c r="W625" s="3" t="s">
        <v>293</v>
      </c>
      <c r="X625" s="20" t="n">
        <v>5500</v>
      </c>
      <c r="Y625" s="3" t="s">
        <v>294</v>
      </c>
      <c r="Z625" s="13" t="str">
        <f aca="true" t="array" ref="Z625:Z625">LEFT(Y625,LOOKUP(2^15,FIND(".",Y625,ROW(INDIRECT("1:"&amp;LEN(Y625)))))-1)</f>
        <v>NB_2023_020 - 20230929 - 1</v>
      </c>
      <c r="AA625" s="3" t="s">
        <v>295</v>
      </c>
      <c r="AB625" s="13" t="str">
        <f aca="true" t="array" ref="AB625:AB625">LEFT(AA625,LOOKUP(2^15,FIND(".",AA625,ROW(INDIRECT("1:"&amp;LEN(AA625)))))-1)</f>
        <v>NB_2023_020 - 20230929 - 2</v>
      </c>
      <c r="AC625" s="0" t="str">
        <f aca="false">CONCATENATE(Z625, "-",F625, ".mzML")</f>
        <v>NB_2023_020 - 20230929 - 1-Blank_1.mzML</v>
      </c>
      <c r="AD625" s="0" t="str">
        <f aca="false">CONCATENATE(AB625, "-",F625, ".mzML")</f>
        <v>NB_2023_020 - 20230929 - 2-Blank_1.mzML</v>
      </c>
    </row>
    <row r="626" customFormat="false" ht="16.05" hidden="true" customHeight="false" outlineLevel="0" collapsed="false">
      <c r="A626" s="2" t="s">
        <v>519</v>
      </c>
      <c r="B626" s="2" t="s">
        <v>520</v>
      </c>
      <c r="C626" s="3" t="s">
        <v>282</v>
      </c>
      <c r="D626" s="4" t="s">
        <v>283</v>
      </c>
      <c r="E626" s="3" t="s">
        <v>282</v>
      </c>
      <c r="F626" s="17" t="s">
        <v>1902</v>
      </c>
      <c r="G626" s="3" t="str">
        <f aca="false">CONCATENATE(C626, "_",F626)</f>
        <v>NLA_2023_012_Blank_1</v>
      </c>
      <c r="H626" s="2" t="s">
        <v>253</v>
      </c>
      <c r="I626" s="41" t="s">
        <v>1902</v>
      </c>
      <c r="J626" s="4" t="s">
        <v>40</v>
      </c>
      <c r="K626" s="18" t="s">
        <v>40</v>
      </c>
      <c r="L626" s="9" t="s">
        <v>353</v>
      </c>
      <c r="M626" s="3" t="s">
        <v>40</v>
      </c>
      <c r="N626" s="3" t="s">
        <v>40</v>
      </c>
      <c r="O626" s="3" t="s">
        <v>40</v>
      </c>
      <c r="P626" s="3" t="s">
        <v>40</v>
      </c>
      <c r="Q626" s="3" t="s">
        <v>40</v>
      </c>
      <c r="R626" s="3" t="s">
        <v>40</v>
      </c>
      <c r="S626" s="3" t="s">
        <v>40</v>
      </c>
      <c r="T626" s="0" t="n">
        <v>1</v>
      </c>
      <c r="U626" s="42" t="s">
        <v>1903</v>
      </c>
      <c r="V626" s="3" t="s">
        <v>40</v>
      </c>
      <c r="W626" s="3" t="s">
        <v>293</v>
      </c>
      <c r="X626" s="20" t="n">
        <v>5500</v>
      </c>
      <c r="Y626" s="3" t="s">
        <v>294</v>
      </c>
      <c r="Z626" s="13" t="str">
        <f aca="true" t="array" ref="Z626:Z626">LEFT(Y626,LOOKUP(2^15,FIND(".",Y626,ROW(INDIRECT("1:"&amp;LEN(Y626)))))-1)</f>
        <v>NB_2023_020 - 20230929 - 1</v>
      </c>
      <c r="AA626" s="3" t="s">
        <v>295</v>
      </c>
      <c r="AB626" s="13" t="str">
        <f aca="true" t="array" ref="AB626:AB626">LEFT(AA626,LOOKUP(2^15,FIND(".",AA626,ROW(INDIRECT("1:"&amp;LEN(AA626)))))-1)</f>
        <v>NB_2023_020 - 20230929 - 2</v>
      </c>
      <c r="AC626" s="0" t="str">
        <f aca="false">CONCATENATE(Z626, "-",F626, ".mzML")</f>
        <v>NB_2023_020 - 20230929 - 1-Blank_1.mzML</v>
      </c>
      <c r="AD626" s="0" t="str">
        <f aca="false">CONCATENATE(AB626, "-",F626, ".mzML")</f>
        <v>NB_2023_020 - 20230929 - 2-Blank_1.mzML</v>
      </c>
    </row>
    <row r="627" customFormat="false" ht="17.9" hidden="true" customHeight="false" outlineLevel="0" collapsed="false">
      <c r="A627" s="2" t="s">
        <v>530</v>
      </c>
      <c r="B627" s="2" t="s">
        <v>531</v>
      </c>
      <c r="C627" s="3" t="s">
        <v>532</v>
      </c>
      <c r="D627" s="4" t="s">
        <v>533</v>
      </c>
      <c r="E627" s="3" t="s">
        <v>1904</v>
      </c>
      <c r="F627" s="43" t="s">
        <v>1902</v>
      </c>
      <c r="G627" s="3" t="str">
        <f aca="false">CONCATENATE(C627, "_",F627)</f>
        <v>NLA_2022_001_Blank_1</v>
      </c>
      <c r="H627" s="0" t="s">
        <v>253</v>
      </c>
      <c r="I627" s="0" t="s">
        <v>1902</v>
      </c>
      <c r="J627" s="7" t="s">
        <v>40</v>
      </c>
      <c r="K627" s="4" t="s">
        <v>40</v>
      </c>
      <c r="L627" s="9" t="s">
        <v>353</v>
      </c>
      <c r="M627" s="0" t="s">
        <v>40</v>
      </c>
      <c r="N627" s="0" t="s">
        <v>40</v>
      </c>
      <c r="O627" s="0" t="s">
        <v>40</v>
      </c>
      <c r="P627" s="3" t="s">
        <v>40</v>
      </c>
      <c r="Q627" s="0" t="s">
        <v>40</v>
      </c>
      <c r="R627" s="0" t="s">
        <v>40</v>
      </c>
      <c r="S627" s="0" t="s">
        <v>40</v>
      </c>
      <c r="T627" s="0" t="n">
        <v>1</v>
      </c>
      <c r="V627" s="3" t="s">
        <v>40</v>
      </c>
      <c r="W627" s="3" t="s">
        <v>541</v>
      </c>
      <c r="X627" s="0" t="n">
        <v>5500</v>
      </c>
      <c r="Y627" s="3" t="s">
        <v>542</v>
      </c>
      <c r="Z627" s="13" t="str">
        <f aca="true" t="array" ref="Z627:Z627">LEFT(Y627,LOOKUP(2^15,FIND(".",Y627,ROW(INDIRECT("1:"&amp;LEN(Y627)))))-1)</f>
        <v>NB_2022_006+007+010 - 25022022 - 1</v>
      </c>
      <c r="AA627" s="3" t="s">
        <v>543</v>
      </c>
      <c r="AB627" s="13" t="str">
        <f aca="true" t="array" ref="AB627:AB627">LEFT(AA627,LOOKUP(2^15,FIND(".",AA627,ROW(INDIRECT("1:"&amp;LEN(AA627)))))-1)</f>
        <v>NB_2022_006+007+010 - 25022022 - 2</v>
      </c>
      <c r="AC627" s="3" t="str">
        <f aca="false">CONCATENATE(Z627, "-",F627, ".mzML")</f>
        <v>NB_2022_006+007+010 - 25022022 - 1-Blank_1.mzML</v>
      </c>
      <c r="AD627" s="3" t="str">
        <f aca="false">CONCATENATE(AB627, "-",F627, ".mzML")</f>
        <v>NB_2022_006+007+010 - 25022022 - 2-Blank_1.mzML</v>
      </c>
    </row>
    <row r="628" customFormat="false" ht="17.9" hidden="true" customHeight="false" outlineLevel="0" collapsed="false">
      <c r="A628" s="2" t="s">
        <v>308</v>
      </c>
      <c r="B628" s="2" t="s">
        <v>309</v>
      </c>
      <c r="C628" s="3" t="s">
        <v>310</v>
      </c>
      <c r="D628" s="4" t="s">
        <v>311</v>
      </c>
      <c r="E628" s="3" t="s">
        <v>310</v>
      </c>
      <c r="F628" s="43" t="s">
        <v>1902</v>
      </c>
      <c r="G628" s="3" t="str">
        <f aca="false">CONCATENATE(C628, "_",F628)</f>
        <v>NLA_2022_002_Blank_1</v>
      </c>
      <c r="H628" s="3" t="s">
        <v>253</v>
      </c>
      <c r="I628" s="3" t="s">
        <v>1902</v>
      </c>
      <c r="J628" s="7" t="s">
        <v>40</v>
      </c>
      <c r="K628" s="4" t="s">
        <v>40</v>
      </c>
      <c r="L628" s="9" t="s">
        <v>353</v>
      </c>
      <c r="M628" s="3" t="s">
        <v>40</v>
      </c>
      <c r="N628" s="3" t="s">
        <v>40</v>
      </c>
      <c r="O628" s="3" t="s">
        <v>40</v>
      </c>
      <c r="P628" s="3" t="s">
        <v>40</v>
      </c>
      <c r="Q628" s="3" t="s">
        <v>40</v>
      </c>
      <c r="R628" s="3" t="s">
        <v>40</v>
      </c>
      <c r="S628" s="3" t="s">
        <v>40</v>
      </c>
      <c r="T628" s="0" t="n">
        <v>1</v>
      </c>
      <c r="V628" s="3" t="s">
        <v>40</v>
      </c>
      <c r="W628" s="3" t="s">
        <v>318</v>
      </c>
      <c r="X628" s="0" t="n">
        <v>5500</v>
      </c>
      <c r="Y628" s="3" t="s">
        <v>319</v>
      </c>
      <c r="Z628" s="13" t="str">
        <f aca="true" t="array" ref="Z628:Z628">LEFT(Y628,LOOKUP(2^15,FIND(".",Y628,ROW(INDIRECT("1:"&amp;LEN(Y628)))))-1)</f>
        <v>NB_2022_015 - 23022022 - 1</v>
      </c>
      <c r="AA628" s="3" t="s">
        <v>320</v>
      </c>
      <c r="AB628" s="13" t="str">
        <f aca="true" t="array" ref="AB628:AB628">LEFT(AA628,LOOKUP(2^15,FIND(".",AA628,ROW(INDIRECT("1:"&amp;LEN(AA628)))))-1)</f>
        <v>NB_2022_015 - 23022022 - 2</v>
      </c>
      <c r="AC628" s="3" t="str">
        <f aca="false">CONCATENATE(Z628, "-",F628, ".mzML")</f>
        <v>NB_2022_015 - 23022022 - 1-Blank_1.mzML</v>
      </c>
      <c r="AD628" s="3" t="str">
        <f aca="false">CONCATENATE(AB628, "-",F628, ".mzML")</f>
        <v>NB_2022_015 - 23022022 - 2-Blank_1.mzML</v>
      </c>
    </row>
    <row r="629" customFormat="false" ht="17.9" hidden="true" customHeight="false" outlineLevel="0" collapsed="false">
      <c r="A629" s="2" t="s">
        <v>321</v>
      </c>
      <c r="B629" s="2" t="s">
        <v>322</v>
      </c>
      <c r="C629" s="3" t="s">
        <v>310</v>
      </c>
      <c r="D629" s="4" t="s">
        <v>311</v>
      </c>
      <c r="E629" s="3" t="s">
        <v>310</v>
      </c>
      <c r="F629" s="43" t="s">
        <v>1902</v>
      </c>
      <c r="G629" s="3" t="str">
        <f aca="false">CONCATENATE(C629, "_",F629)</f>
        <v>NLA_2022_002_Blank_1</v>
      </c>
      <c r="H629" s="3" t="s">
        <v>253</v>
      </c>
      <c r="I629" s="3" t="s">
        <v>1902</v>
      </c>
      <c r="J629" s="7" t="s">
        <v>40</v>
      </c>
      <c r="K629" s="4" t="s">
        <v>40</v>
      </c>
      <c r="L629" s="9" t="s">
        <v>353</v>
      </c>
      <c r="M629" s="3" t="s">
        <v>40</v>
      </c>
      <c r="N629" s="3" t="s">
        <v>40</v>
      </c>
      <c r="O629" s="3" t="s">
        <v>40</v>
      </c>
      <c r="P629" s="3" t="s">
        <v>40</v>
      </c>
      <c r="Q629" s="3" t="s">
        <v>40</v>
      </c>
      <c r="R629" s="3" t="s">
        <v>40</v>
      </c>
      <c r="S629" s="3" t="s">
        <v>40</v>
      </c>
      <c r="T629" s="0" t="n">
        <v>1</v>
      </c>
      <c r="V629" s="3" t="s">
        <v>40</v>
      </c>
      <c r="W629" s="3" t="s">
        <v>318</v>
      </c>
      <c r="X629" s="0" t="n">
        <v>5500</v>
      </c>
      <c r="Y629" s="3" t="s">
        <v>319</v>
      </c>
      <c r="Z629" s="13" t="str">
        <f aca="true" t="array" ref="Z629:Z629">LEFT(Y629,LOOKUP(2^15,FIND(".",Y629,ROW(INDIRECT("1:"&amp;LEN(Y629)))))-1)</f>
        <v>NB_2022_015 - 23022022 - 1</v>
      </c>
      <c r="AA629" s="3" t="s">
        <v>320</v>
      </c>
      <c r="AB629" s="13" t="str">
        <f aca="true" t="array" ref="AB629:AB629">LEFT(AA629,LOOKUP(2^15,FIND(".",AA629,ROW(INDIRECT("1:"&amp;LEN(AA629)))))-1)</f>
        <v>NB_2022_015 - 23022022 - 2</v>
      </c>
      <c r="AC629" s="3" t="str">
        <f aca="false">CONCATENATE(Z629, "-",F629, ".mzML")</f>
        <v>NB_2022_015 - 23022022 - 1-Blank_1.mzML</v>
      </c>
      <c r="AD629" s="3" t="str">
        <f aca="false">CONCATENATE(AB629, "-",F629, ".mzML")</f>
        <v>NB_2022_015 - 23022022 - 2-Blank_1.mzML</v>
      </c>
    </row>
    <row r="630" customFormat="false" ht="17.9" hidden="true" customHeight="false" outlineLevel="0" collapsed="false">
      <c r="A630" s="2" t="s">
        <v>323</v>
      </c>
      <c r="B630" s="2" t="s">
        <v>324</v>
      </c>
      <c r="C630" s="3" t="s">
        <v>310</v>
      </c>
      <c r="D630" s="4" t="s">
        <v>311</v>
      </c>
      <c r="E630" s="3" t="s">
        <v>310</v>
      </c>
      <c r="F630" s="43" t="s">
        <v>1902</v>
      </c>
      <c r="G630" s="3" t="str">
        <f aca="false">CONCATENATE(C630, "_",F630)</f>
        <v>NLA_2022_002_Blank_1</v>
      </c>
      <c r="H630" s="3" t="s">
        <v>253</v>
      </c>
      <c r="I630" s="3" t="s">
        <v>1902</v>
      </c>
      <c r="J630" s="7" t="s">
        <v>40</v>
      </c>
      <c r="K630" s="4" t="s">
        <v>40</v>
      </c>
      <c r="L630" s="9" t="s">
        <v>353</v>
      </c>
      <c r="M630" s="3" t="s">
        <v>40</v>
      </c>
      <c r="N630" s="3" t="s">
        <v>40</v>
      </c>
      <c r="O630" s="3" t="s">
        <v>40</v>
      </c>
      <c r="P630" s="3" t="s">
        <v>40</v>
      </c>
      <c r="Q630" s="3" t="s">
        <v>40</v>
      </c>
      <c r="R630" s="3" t="s">
        <v>40</v>
      </c>
      <c r="S630" s="3" t="s">
        <v>40</v>
      </c>
      <c r="T630" s="0" t="n">
        <v>1</v>
      </c>
      <c r="V630" s="3" t="s">
        <v>40</v>
      </c>
      <c r="W630" s="3" t="s">
        <v>318</v>
      </c>
      <c r="X630" s="0" t="n">
        <v>5500</v>
      </c>
      <c r="Y630" s="3" t="s">
        <v>319</v>
      </c>
      <c r="Z630" s="13" t="str">
        <f aca="true" t="array" ref="Z630:Z630">LEFT(Y630,LOOKUP(2^15,FIND(".",Y630,ROW(INDIRECT("1:"&amp;LEN(Y630)))))-1)</f>
        <v>NB_2022_015 - 23022022 - 1</v>
      </c>
      <c r="AA630" s="3" t="s">
        <v>320</v>
      </c>
      <c r="AB630" s="13" t="str">
        <f aca="true" t="array" ref="AB630:AB630">LEFT(AA630,LOOKUP(2^15,FIND(".",AA630,ROW(INDIRECT("1:"&amp;LEN(AA630)))))-1)</f>
        <v>NB_2022_015 - 23022022 - 2</v>
      </c>
      <c r="AC630" s="3" t="str">
        <f aca="false">CONCATENATE(Z630, "-",F630, ".mzML")</f>
        <v>NB_2022_015 - 23022022 - 1-Blank_1.mzML</v>
      </c>
      <c r="AD630" s="3" t="str">
        <f aca="false">CONCATENATE(AB630, "-",F630, ".mzML")</f>
        <v>NB_2022_015 - 23022022 - 2-Blank_1.mzML</v>
      </c>
    </row>
    <row r="631" customFormat="false" ht="17.9" hidden="true" customHeight="false" outlineLevel="0" collapsed="false">
      <c r="A631" s="2" t="s">
        <v>450</v>
      </c>
      <c r="B631" s="2" t="s">
        <v>451</v>
      </c>
      <c r="C631" s="3" t="s">
        <v>310</v>
      </c>
      <c r="D631" s="4" t="s">
        <v>311</v>
      </c>
      <c r="E631" s="3" t="s">
        <v>310</v>
      </c>
      <c r="F631" s="43" t="s">
        <v>1902</v>
      </c>
      <c r="G631" s="3" t="str">
        <f aca="false">CONCATENATE(C631, "_",F631)</f>
        <v>NLA_2022_002_Blank_1</v>
      </c>
      <c r="H631" s="3" t="s">
        <v>253</v>
      </c>
      <c r="I631" s="3" t="s">
        <v>1902</v>
      </c>
      <c r="J631" s="7" t="s">
        <v>40</v>
      </c>
      <c r="K631" s="4" t="s">
        <v>40</v>
      </c>
      <c r="L631" s="9" t="s">
        <v>353</v>
      </c>
      <c r="M631" s="3" t="s">
        <v>40</v>
      </c>
      <c r="N631" s="3" t="s">
        <v>40</v>
      </c>
      <c r="O631" s="3" t="s">
        <v>40</v>
      </c>
      <c r="P631" s="3" t="s">
        <v>40</v>
      </c>
      <c r="Q631" s="3" t="s">
        <v>40</v>
      </c>
      <c r="R631" s="3" t="s">
        <v>40</v>
      </c>
      <c r="S631" s="3" t="s">
        <v>40</v>
      </c>
      <c r="T631" s="0" t="n">
        <v>1</v>
      </c>
      <c r="V631" s="3" t="s">
        <v>40</v>
      </c>
      <c r="W631" s="3" t="s">
        <v>318</v>
      </c>
      <c r="X631" s="0" t="n">
        <v>5500</v>
      </c>
      <c r="Y631" s="3" t="s">
        <v>319</v>
      </c>
      <c r="Z631" s="13" t="str">
        <f aca="true" t="array" ref="Z631:Z631">LEFT(Y631,LOOKUP(2^15,FIND(".",Y631,ROW(INDIRECT("1:"&amp;LEN(Y631)))))-1)</f>
        <v>NB_2022_015 - 23022022 - 1</v>
      </c>
      <c r="AA631" s="3" t="s">
        <v>320</v>
      </c>
      <c r="AB631" s="13" t="str">
        <f aca="true" t="array" ref="AB631:AB631">LEFT(AA631,LOOKUP(2^15,FIND(".",AA631,ROW(INDIRECT("1:"&amp;LEN(AA631)))))-1)</f>
        <v>NB_2022_015 - 23022022 - 2</v>
      </c>
      <c r="AC631" s="3" t="str">
        <f aca="false">CONCATENATE(Z631, "-",F631, ".mzML")</f>
        <v>NB_2022_015 - 23022022 - 1-Blank_1.mzML</v>
      </c>
      <c r="AD631" s="3" t="str">
        <f aca="false">CONCATENATE(AB631, "-",F631, ".mzML")</f>
        <v>NB_2022_015 - 23022022 - 2-Blank_1.mzML</v>
      </c>
    </row>
    <row r="632" customFormat="false" ht="17.9" hidden="true" customHeight="false" outlineLevel="0" collapsed="false">
      <c r="A632" s="2" t="s">
        <v>452</v>
      </c>
      <c r="B632" s="2" t="s">
        <v>453</v>
      </c>
      <c r="C632" s="3" t="s">
        <v>310</v>
      </c>
      <c r="D632" s="4" t="s">
        <v>311</v>
      </c>
      <c r="E632" s="3" t="s">
        <v>310</v>
      </c>
      <c r="F632" s="43" t="s">
        <v>1902</v>
      </c>
      <c r="G632" s="3" t="str">
        <f aca="false">CONCATENATE(C632, "_",F632)</f>
        <v>NLA_2022_002_Blank_1</v>
      </c>
      <c r="H632" s="3" t="s">
        <v>253</v>
      </c>
      <c r="I632" s="3" t="s">
        <v>1902</v>
      </c>
      <c r="J632" s="7" t="s">
        <v>40</v>
      </c>
      <c r="K632" s="4" t="s">
        <v>40</v>
      </c>
      <c r="L632" s="9" t="s">
        <v>353</v>
      </c>
      <c r="M632" s="3" t="s">
        <v>40</v>
      </c>
      <c r="N632" s="3" t="s">
        <v>40</v>
      </c>
      <c r="O632" s="3" t="s">
        <v>40</v>
      </c>
      <c r="P632" s="3" t="s">
        <v>40</v>
      </c>
      <c r="Q632" s="3" t="s">
        <v>40</v>
      </c>
      <c r="R632" s="3" t="s">
        <v>40</v>
      </c>
      <c r="S632" s="3" t="s">
        <v>40</v>
      </c>
      <c r="T632" s="0" t="n">
        <v>1</v>
      </c>
      <c r="V632" s="3" t="s">
        <v>40</v>
      </c>
      <c r="W632" s="3" t="s">
        <v>318</v>
      </c>
      <c r="X632" s="0" t="n">
        <v>5500</v>
      </c>
      <c r="Y632" s="3" t="s">
        <v>319</v>
      </c>
      <c r="Z632" s="13" t="str">
        <f aca="true" t="array" ref="Z632:Z632">LEFT(Y632,LOOKUP(2^15,FIND(".",Y632,ROW(INDIRECT("1:"&amp;LEN(Y632)))))-1)</f>
        <v>NB_2022_015 - 23022022 - 1</v>
      </c>
      <c r="AA632" s="3" t="s">
        <v>320</v>
      </c>
      <c r="AB632" s="13" t="str">
        <f aca="true" t="array" ref="AB632:AB632">LEFT(AA632,LOOKUP(2^15,FIND(".",AA632,ROW(INDIRECT("1:"&amp;LEN(AA632)))))-1)</f>
        <v>NB_2022_015 - 23022022 - 2</v>
      </c>
      <c r="AC632" s="3" t="str">
        <f aca="false">CONCATENATE(Z632, "-",F632, ".mzML")</f>
        <v>NB_2022_015 - 23022022 - 1-Blank_1.mzML</v>
      </c>
      <c r="AD632" s="3" t="str">
        <f aca="false">CONCATENATE(AB632, "-",F632, ".mzML")</f>
        <v>NB_2022_015 - 23022022 - 2-Blank_1.mzML</v>
      </c>
    </row>
    <row r="633" customFormat="false" ht="17.9" hidden="true" customHeight="false" outlineLevel="0" collapsed="false">
      <c r="A633" s="2" t="s">
        <v>325</v>
      </c>
      <c r="B633" s="2" t="s">
        <v>326</v>
      </c>
      <c r="C633" s="3" t="s">
        <v>327</v>
      </c>
      <c r="D633" s="4" t="s">
        <v>328</v>
      </c>
      <c r="E633" s="3" t="s">
        <v>327</v>
      </c>
      <c r="F633" s="21" t="s">
        <v>1902</v>
      </c>
      <c r="G633" s="3" t="str">
        <f aca="false">CONCATENATE(C633, "_",F633)</f>
        <v>NLA_2022_007_Blank_1</v>
      </c>
      <c r="H633" s="22" t="s">
        <v>253</v>
      </c>
      <c r="I633" s="3" t="s">
        <v>1905</v>
      </c>
      <c r="J633" s="7" t="s">
        <v>40</v>
      </c>
      <c r="K633" s="4" t="s">
        <v>40</v>
      </c>
      <c r="L633" s="9" t="s">
        <v>353</v>
      </c>
      <c r="M633" s="3" t="s">
        <v>40</v>
      </c>
      <c r="N633" s="3" t="s">
        <v>40</v>
      </c>
      <c r="O633" s="3" t="s">
        <v>40</v>
      </c>
      <c r="P633" s="3" t="s">
        <v>40</v>
      </c>
      <c r="Q633" s="3" t="s">
        <v>40</v>
      </c>
      <c r="R633" s="3" t="s">
        <v>40</v>
      </c>
      <c r="S633" s="3" t="s">
        <v>40</v>
      </c>
      <c r="T633" s="0" t="n">
        <v>1</v>
      </c>
      <c r="V633" s="3" t="s">
        <v>40</v>
      </c>
      <c r="W633" s="3" t="s">
        <v>332</v>
      </c>
      <c r="X633" s="0" t="n">
        <v>5500</v>
      </c>
      <c r="Y633" s="3" t="s">
        <v>333</v>
      </c>
      <c r="Z633" s="13" t="str">
        <f aca="true" t="array" ref="Z633:Z633">LEFT(Y633,LOOKUP(2^15,FIND(".",Y633,ROW(INDIRECT("1:"&amp;LEN(Y633)))))-1)</f>
        <v>NB_2022_030 - 20062022 - 1</v>
      </c>
      <c r="AA633" s="3" t="s">
        <v>334</v>
      </c>
      <c r="AB633" s="13" t="str">
        <f aca="true" t="array" ref="AB633:AB633">LEFT(AA633,LOOKUP(2^15,FIND(".",AA633,ROW(INDIRECT("1:"&amp;LEN(AA633)))))-1)</f>
        <v>NB_2022_030 - 20062022 - 2</v>
      </c>
      <c r="AC633" s="3" t="str">
        <f aca="false">CONCATENATE(Z633, "-",F633, ".mzML")</f>
        <v>NB_2022_030 - 20062022 - 1-Blank_1.mzML</v>
      </c>
      <c r="AD633" s="3" t="str">
        <f aca="false">CONCATENATE(AB633, "-",F633, ".mzML")</f>
        <v>NB_2022_030 - 20062022 - 2-Blank_1.mzML</v>
      </c>
    </row>
    <row r="634" customFormat="false" ht="17.9" hidden="true" customHeight="false" outlineLevel="0" collapsed="false">
      <c r="A634" s="2" t="s">
        <v>335</v>
      </c>
      <c r="B634" s="2" t="s">
        <v>336</v>
      </c>
      <c r="C634" s="3" t="s">
        <v>327</v>
      </c>
      <c r="D634" s="4" t="s">
        <v>328</v>
      </c>
      <c r="E634" s="3" t="s">
        <v>327</v>
      </c>
      <c r="F634" s="21" t="s">
        <v>1902</v>
      </c>
      <c r="G634" s="3" t="str">
        <f aca="false">CONCATENATE(C634, "_",F634)</f>
        <v>NLA_2022_007_Blank_1</v>
      </c>
      <c r="H634" s="22" t="s">
        <v>253</v>
      </c>
      <c r="I634" s="3" t="s">
        <v>1905</v>
      </c>
      <c r="J634" s="7" t="s">
        <v>40</v>
      </c>
      <c r="K634" s="4" t="s">
        <v>40</v>
      </c>
      <c r="L634" s="9" t="s">
        <v>353</v>
      </c>
      <c r="M634" s="3" t="s">
        <v>40</v>
      </c>
      <c r="N634" s="3" t="s">
        <v>40</v>
      </c>
      <c r="O634" s="3" t="s">
        <v>40</v>
      </c>
      <c r="P634" s="3" t="s">
        <v>40</v>
      </c>
      <c r="Q634" s="3" t="s">
        <v>40</v>
      </c>
      <c r="R634" s="3" t="s">
        <v>40</v>
      </c>
      <c r="S634" s="3" t="s">
        <v>40</v>
      </c>
      <c r="T634" s="0" t="n">
        <v>1</v>
      </c>
      <c r="V634" s="3" t="s">
        <v>40</v>
      </c>
      <c r="W634" s="3" t="s">
        <v>332</v>
      </c>
      <c r="X634" s="0" t="n">
        <v>5500</v>
      </c>
      <c r="Y634" s="3" t="s">
        <v>333</v>
      </c>
      <c r="Z634" s="13" t="str">
        <f aca="true" t="array" ref="Z634:Z634">LEFT(Y634,LOOKUP(2^15,FIND(".",Y634,ROW(INDIRECT("1:"&amp;LEN(Y634)))))-1)</f>
        <v>NB_2022_030 - 20062022 - 1</v>
      </c>
      <c r="AA634" s="3" t="s">
        <v>334</v>
      </c>
      <c r="AB634" s="13" t="str">
        <f aca="true" t="array" ref="AB634:AB634">LEFT(AA634,LOOKUP(2^15,FIND(".",AA634,ROW(INDIRECT("1:"&amp;LEN(AA634)))))-1)</f>
        <v>NB_2022_030 - 20062022 - 2</v>
      </c>
      <c r="AC634" s="3" t="str">
        <f aca="false">CONCATENATE(Z634, "-",F634, ".mzML")</f>
        <v>NB_2022_030 - 20062022 - 1-Blank_1.mzML</v>
      </c>
      <c r="AD634" s="3" t="str">
        <f aca="false">CONCATENATE(AB634, "-",F634, ".mzML")</f>
        <v>NB_2022_030 - 20062022 - 2-Blank_1.mzML</v>
      </c>
    </row>
    <row r="635" customFormat="false" ht="17.9" hidden="true" customHeight="false" outlineLevel="0" collapsed="false">
      <c r="A635" s="2" t="s">
        <v>337</v>
      </c>
      <c r="B635" s="2" t="s">
        <v>338</v>
      </c>
      <c r="C635" s="3" t="s">
        <v>327</v>
      </c>
      <c r="D635" s="4" t="s">
        <v>328</v>
      </c>
      <c r="E635" s="3" t="s">
        <v>327</v>
      </c>
      <c r="F635" s="21" t="s">
        <v>1902</v>
      </c>
      <c r="G635" s="3" t="str">
        <f aca="false">CONCATENATE(C635, "_",F635)</f>
        <v>NLA_2022_007_Blank_1</v>
      </c>
      <c r="H635" s="22" t="s">
        <v>253</v>
      </c>
      <c r="I635" s="3" t="s">
        <v>1905</v>
      </c>
      <c r="J635" s="7" t="s">
        <v>40</v>
      </c>
      <c r="K635" s="4" t="s">
        <v>40</v>
      </c>
      <c r="L635" s="9" t="s">
        <v>353</v>
      </c>
      <c r="M635" s="3" t="s">
        <v>40</v>
      </c>
      <c r="N635" s="3" t="s">
        <v>40</v>
      </c>
      <c r="O635" s="3" t="s">
        <v>40</v>
      </c>
      <c r="P635" s="3" t="s">
        <v>40</v>
      </c>
      <c r="Q635" s="3" t="s">
        <v>40</v>
      </c>
      <c r="R635" s="3" t="s">
        <v>40</v>
      </c>
      <c r="S635" s="3" t="s">
        <v>40</v>
      </c>
      <c r="T635" s="0" t="n">
        <v>1</v>
      </c>
      <c r="V635" s="3" t="s">
        <v>40</v>
      </c>
      <c r="W635" s="3" t="s">
        <v>332</v>
      </c>
      <c r="X635" s="0" t="n">
        <v>5500</v>
      </c>
      <c r="Y635" s="3" t="s">
        <v>333</v>
      </c>
      <c r="Z635" s="13" t="str">
        <f aca="true" t="array" ref="Z635:Z635">LEFT(Y635,LOOKUP(2^15,FIND(".",Y635,ROW(INDIRECT("1:"&amp;LEN(Y635)))))-1)</f>
        <v>NB_2022_030 - 20062022 - 1</v>
      </c>
      <c r="AA635" s="3" t="s">
        <v>334</v>
      </c>
      <c r="AB635" s="13" t="str">
        <f aca="true" t="array" ref="AB635:AB635">LEFT(AA635,LOOKUP(2^15,FIND(".",AA635,ROW(INDIRECT("1:"&amp;LEN(AA635)))))-1)</f>
        <v>NB_2022_030 - 20062022 - 2</v>
      </c>
      <c r="AC635" s="3" t="str">
        <f aca="false">CONCATENATE(Z635, "-",F635, ".mzML")</f>
        <v>NB_2022_030 - 20062022 - 1-Blank_1.mzML</v>
      </c>
      <c r="AD635" s="3" t="str">
        <f aca="false">CONCATENATE(AB635, "-",F635, ".mzML")</f>
        <v>NB_2022_030 - 20062022 - 2-Blank_1.mzML</v>
      </c>
    </row>
    <row r="636" customFormat="false" ht="17.9" hidden="true" customHeight="false" outlineLevel="0" collapsed="false">
      <c r="A636" s="2" t="s">
        <v>455</v>
      </c>
      <c r="B636" s="2" t="s">
        <v>456</v>
      </c>
      <c r="C636" s="3" t="s">
        <v>327</v>
      </c>
      <c r="D636" s="4" t="s">
        <v>328</v>
      </c>
      <c r="E636" s="3" t="s">
        <v>327</v>
      </c>
      <c r="F636" s="21" t="s">
        <v>1902</v>
      </c>
      <c r="G636" s="3" t="str">
        <f aca="false">CONCATENATE(C636, "_",F636)</f>
        <v>NLA_2022_007_Blank_1</v>
      </c>
      <c r="H636" s="22" t="s">
        <v>253</v>
      </c>
      <c r="I636" s="3" t="s">
        <v>1905</v>
      </c>
      <c r="J636" s="7" t="s">
        <v>40</v>
      </c>
      <c r="K636" s="4" t="s">
        <v>40</v>
      </c>
      <c r="L636" s="9" t="s">
        <v>353</v>
      </c>
      <c r="M636" s="3" t="s">
        <v>40</v>
      </c>
      <c r="N636" s="3" t="s">
        <v>40</v>
      </c>
      <c r="O636" s="3" t="s">
        <v>40</v>
      </c>
      <c r="P636" s="3" t="s">
        <v>40</v>
      </c>
      <c r="Q636" s="3" t="s">
        <v>40</v>
      </c>
      <c r="R636" s="3" t="s">
        <v>40</v>
      </c>
      <c r="S636" s="3" t="s">
        <v>40</v>
      </c>
      <c r="T636" s="0" t="n">
        <v>1</v>
      </c>
      <c r="V636" s="3" t="s">
        <v>40</v>
      </c>
      <c r="W636" s="3" t="s">
        <v>332</v>
      </c>
      <c r="X636" s="0" t="n">
        <v>5500</v>
      </c>
      <c r="Y636" s="3" t="s">
        <v>333</v>
      </c>
      <c r="Z636" s="13" t="str">
        <f aca="true" t="array" ref="Z636:Z636">LEFT(Y636,LOOKUP(2^15,FIND(".",Y636,ROW(INDIRECT("1:"&amp;LEN(Y636)))))-1)</f>
        <v>NB_2022_030 - 20062022 - 1</v>
      </c>
      <c r="AA636" s="3" t="s">
        <v>334</v>
      </c>
      <c r="AB636" s="13" t="str">
        <f aca="true" t="array" ref="AB636:AB636">LEFT(AA636,LOOKUP(2^15,FIND(".",AA636,ROW(INDIRECT("1:"&amp;LEN(AA636)))))-1)</f>
        <v>NB_2022_030 - 20062022 - 2</v>
      </c>
      <c r="AC636" s="3" t="str">
        <f aca="false">CONCATENATE(Z636, "-",F636, ".mzML")</f>
        <v>NB_2022_030 - 20062022 - 1-Blank_1.mzML</v>
      </c>
      <c r="AD636" s="3" t="str">
        <f aca="false">CONCATENATE(AB636, "-",F636, ".mzML")</f>
        <v>NB_2022_030 - 20062022 - 2-Blank_1.mzML</v>
      </c>
    </row>
    <row r="637" customFormat="false" ht="17.9" hidden="true" customHeight="false" outlineLevel="0" collapsed="false">
      <c r="A637" s="2" t="s">
        <v>457</v>
      </c>
      <c r="B637" s="2" t="s">
        <v>458</v>
      </c>
      <c r="C637" s="3" t="s">
        <v>327</v>
      </c>
      <c r="D637" s="4" t="s">
        <v>328</v>
      </c>
      <c r="E637" s="3" t="s">
        <v>327</v>
      </c>
      <c r="F637" s="21" t="s">
        <v>1902</v>
      </c>
      <c r="G637" s="3" t="str">
        <f aca="false">CONCATENATE(C637, "_",F637)</f>
        <v>NLA_2022_007_Blank_1</v>
      </c>
      <c r="H637" s="22" t="s">
        <v>253</v>
      </c>
      <c r="I637" s="3" t="s">
        <v>1905</v>
      </c>
      <c r="J637" s="7" t="s">
        <v>40</v>
      </c>
      <c r="K637" s="4" t="s">
        <v>40</v>
      </c>
      <c r="L637" s="9" t="s">
        <v>353</v>
      </c>
      <c r="M637" s="3" t="s">
        <v>40</v>
      </c>
      <c r="N637" s="3" t="s">
        <v>40</v>
      </c>
      <c r="O637" s="3" t="s">
        <v>40</v>
      </c>
      <c r="P637" s="3" t="s">
        <v>40</v>
      </c>
      <c r="Q637" s="3" t="s">
        <v>40</v>
      </c>
      <c r="R637" s="3" t="s">
        <v>40</v>
      </c>
      <c r="S637" s="3" t="s">
        <v>40</v>
      </c>
      <c r="T637" s="0" t="n">
        <v>1</v>
      </c>
      <c r="V637" s="3" t="s">
        <v>40</v>
      </c>
      <c r="W637" s="3" t="s">
        <v>332</v>
      </c>
      <c r="X637" s="0" t="n">
        <v>5500</v>
      </c>
      <c r="Y637" s="3" t="s">
        <v>333</v>
      </c>
      <c r="Z637" s="13" t="str">
        <f aca="true" t="array" ref="Z637:Z637">LEFT(Y637,LOOKUP(2^15,FIND(".",Y637,ROW(INDIRECT("1:"&amp;LEN(Y637)))))-1)</f>
        <v>NB_2022_030 - 20062022 - 1</v>
      </c>
      <c r="AA637" s="3" t="s">
        <v>334</v>
      </c>
      <c r="AB637" s="13" t="str">
        <f aca="true" t="array" ref="AB637:AB637">LEFT(AA637,LOOKUP(2^15,FIND(".",AA637,ROW(INDIRECT("1:"&amp;LEN(AA637)))))-1)</f>
        <v>NB_2022_030 - 20062022 - 2</v>
      </c>
      <c r="AC637" s="3" t="str">
        <f aca="false">CONCATENATE(Z637, "-",F637, ".mzML")</f>
        <v>NB_2022_030 - 20062022 - 1-Blank_1.mzML</v>
      </c>
      <c r="AD637" s="3" t="str">
        <f aca="false">CONCATENATE(AB637, "-",F637, ".mzML")</f>
        <v>NB_2022_030 - 20062022 - 2-Blank_1.mzML</v>
      </c>
    </row>
    <row r="638" customFormat="false" ht="17.9" hidden="true" customHeight="false" outlineLevel="0" collapsed="false">
      <c r="A638" s="2" t="s">
        <v>389</v>
      </c>
      <c r="B638" s="2" t="s">
        <v>390</v>
      </c>
      <c r="C638" s="3" t="s">
        <v>391</v>
      </c>
      <c r="D638" s="4" t="s">
        <v>392</v>
      </c>
      <c r="E638" s="3"/>
      <c r="F638" s="5" t="s">
        <v>1902</v>
      </c>
      <c r="G638" s="3" t="str">
        <f aca="false">CONCATENATE(C638, "_",F638)</f>
        <v>NLA_2022_011_Blank_1</v>
      </c>
      <c r="H638" s="3"/>
      <c r="I638" s="3" t="n">
        <v>1</v>
      </c>
      <c r="J638" s="7" t="s">
        <v>40</v>
      </c>
      <c r="K638" s="4" t="s">
        <v>40</v>
      </c>
      <c r="L638" s="9" t="s">
        <v>353</v>
      </c>
      <c r="M638" s="3" t="s">
        <v>40</v>
      </c>
      <c r="N638" s="3" t="s">
        <v>40</v>
      </c>
      <c r="O638" s="3" t="s">
        <v>40</v>
      </c>
      <c r="P638" s="3" t="s">
        <v>40</v>
      </c>
      <c r="Q638" s="3" t="s">
        <v>40</v>
      </c>
      <c r="R638" s="3" t="s">
        <v>40</v>
      </c>
      <c r="S638" s="3" t="s">
        <v>40</v>
      </c>
      <c r="T638" s="0" t="n">
        <v>1</v>
      </c>
      <c r="V638" s="3" t="s">
        <v>40</v>
      </c>
      <c r="W638" s="3" t="s">
        <v>398</v>
      </c>
      <c r="X638" s="0" t="n">
        <v>5500</v>
      </c>
      <c r="Y638" s="3" t="s">
        <v>399</v>
      </c>
      <c r="Z638" s="13" t="str">
        <f aca="true" t="array" ref="Z638:Z638">LEFT(Y638,LOOKUP(2^15,FIND(".",Y638,ROW(INDIRECT("1:"&amp;LEN(Y638)))))-1)</f>
        <v>NB_2022_052 - 27102022 - 1</v>
      </c>
      <c r="AA638" s="3" t="s">
        <v>400</v>
      </c>
      <c r="AB638" s="13" t="str">
        <f aca="true" t="array" ref="AB638:AB638">LEFT(AA638,LOOKUP(2^15,FIND(".",AA638,ROW(INDIRECT("1:"&amp;LEN(AA638)))))-1)</f>
        <v>NB_2022_052 - 27102022 - 2</v>
      </c>
      <c r="AC638" s="3" t="str">
        <f aca="false">CONCATENATE(Z638, "-",F638, ".mzML")</f>
        <v>NB_2022_052 - 27102022 - 1-Blank_1.mzML</v>
      </c>
      <c r="AD638" s="3" t="str">
        <f aca="false">CONCATENATE(AB638, "-",F638, ".mzML")</f>
        <v>NB_2022_052 - 27102022 - 2-Blank_1.mzML</v>
      </c>
    </row>
    <row r="639" customFormat="false" ht="17.9" hidden="true" customHeight="false" outlineLevel="0" collapsed="false">
      <c r="A639" s="2" t="s">
        <v>1395</v>
      </c>
      <c r="B639" s="2" t="s">
        <v>1396</v>
      </c>
      <c r="C639" s="3" t="s">
        <v>1397</v>
      </c>
      <c r="D639" s="4" t="s">
        <v>1398</v>
      </c>
      <c r="E639" s="3" t="s">
        <v>1397</v>
      </c>
      <c r="F639" s="12" t="s">
        <v>1902</v>
      </c>
      <c r="G639" s="3" t="str">
        <f aca="false">CONCATENATE(C639, "_",F639)</f>
        <v>NLA_2021_007_Blank_1</v>
      </c>
      <c r="H639" s="22" t="s">
        <v>253</v>
      </c>
      <c r="I639" s="31" t="s">
        <v>1902</v>
      </c>
      <c r="J639" s="7" t="s">
        <v>38</v>
      </c>
      <c r="K639" s="44" t="s">
        <v>40</v>
      </c>
      <c r="L639" s="45" t="s">
        <v>353</v>
      </c>
      <c r="M639" s="46" t="s">
        <v>40</v>
      </c>
      <c r="N639" s="33" t="s">
        <v>40</v>
      </c>
      <c r="O639" s="46" t="s">
        <v>40</v>
      </c>
      <c r="P639" s="3"/>
      <c r="Q639" s="33" t="s">
        <v>40</v>
      </c>
      <c r="R639" s="33" t="s">
        <v>40</v>
      </c>
      <c r="S639" s="33" t="s">
        <v>40</v>
      </c>
      <c r="T639" s="46" t="n">
        <v>1</v>
      </c>
      <c r="V639" s="3" t="s">
        <v>40</v>
      </c>
      <c r="W639" s="3" t="s">
        <v>1407</v>
      </c>
      <c r="X639" s="0" t="n">
        <v>5500</v>
      </c>
      <c r="Y639" s="3" t="s">
        <v>1408</v>
      </c>
      <c r="Z639" s="13" t="str">
        <f aca="true" t="array" ref="Z639:Z639">LEFT(Y639,LOOKUP(2^15,FIND(".",Y639,ROW(INDIRECT("1:"&amp;LEN(Y639)))))-1)</f>
        <v>NB_2021_023 - 07062021 - 1</v>
      </c>
      <c r="AA639" s="3" t="s">
        <v>1409</v>
      </c>
      <c r="AB639" s="13" t="str">
        <f aca="true" t="array" ref="AB639:AB639">LEFT(AA639,LOOKUP(2^15,FIND(".",AA639,ROW(INDIRECT("1:"&amp;LEN(AA639)))))-1)</f>
        <v>NB_2021_023 - 07062021 - 2</v>
      </c>
      <c r="AC639" s="3" t="str">
        <f aca="false">CONCATENATE(Z639, "-",F639, ".mzML")</f>
        <v>NB_2021_023 - 07062021 - 1-Blank_1.mzML</v>
      </c>
      <c r="AD639" s="3" t="str">
        <f aca="false">CONCATENATE(AB639, "-",F639, ".mzML")</f>
        <v>NB_2021_023 - 07062021 - 2-Blank_1.mzML</v>
      </c>
    </row>
    <row r="640" customFormat="false" ht="17.9" hidden="true" customHeight="false" outlineLevel="0" collapsed="false">
      <c r="A640" s="2" t="s">
        <v>1491</v>
      </c>
      <c r="B640" s="2" t="s">
        <v>1492</v>
      </c>
      <c r="C640" s="3" t="s">
        <v>1397</v>
      </c>
      <c r="D640" s="4" t="s">
        <v>1398</v>
      </c>
      <c r="E640" s="3" t="s">
        <v>1397</v>
      </c>
      <c r="F640" s="12" t="s">
        <v>1902</v>
      </c>
      <c r="G640" s="3" t="str">
        <f aca="false">CONCATENATE(C640, "_",F640)</f>
        <v>NLA_2021_007_Blank_1</v>
      </c>
      <c r="H640" s="22" t="s">
        <v>253</v>
      </c>
      <c r="I640" s="31" t="s">
        <v>1902</v>
      </c>
      <c r="J640" s="7" t="s">
        <v>38</v>
      </c>
      <c r="K640" s="44" t="s">
        <v>40</v>
      </c>
      <c r="L640" s="45" t="s">
        <v>353</v>
      </c>
      <c r="M640" s="46" t="s">
        <v>40</v>
      </c>
      <c r="N640" s="33" t="s">
        <v>40</v>
      </c>
      <c r="O640" s="46" t="s">
        <v>40</v>
      </c>
      <c r="P640" s="3"/>
      <c r="Q640" s="33" t="s">
        <v>40</v>
      </c>
      <c r="R640" s="33" t="s">
        <v>40</v>
      </c>
      <c r="S640" s="33" t="s">
        <v>40</v>
      </c>
      <c r="T640" s="46" t="n">
        <v>1</v>
      </c>
      <c r="V640" s="3" t="s">
        <v>40</v>
      </c>
      <c r="W640" s="3" t="s">
        <v>1407</v>
      </c>
      <c r="X640" s="0" t="n">
        <v>5500</v>
      </c>
      <c r="Y640" s="3" t="s">
        <v>1408</v>
      </c>
      <c r="Z640" s="13" t="str">
        <f aca="true" t="array" ref="Z640:Z640">LEFT(Y640,LOOKUP(2^15,FIND(".",Y640,ROW(INDIRECT("1:"&amp;LEN(Y640)))))-1)</f>
        <v>NB_2021_023 - 07062021 - 1</v>
      </c>
      <c r="AA640" s="3" t="s">
        <v>1409</v>
      </c>
      <c r="AB640" s="13" t="str">
        <f aca="true" t="array" ref="AB640:AB640">LEFT(AA640,LOOKUP(2^15,FIND(".",AA640,ROW(INDIRECT("1:"&amp;LEN(AA640)))))-1)</f>
        <v>NB_2021_023 - 07062021 - 2</v>
      </c>
      <c r="AC640" s="3" t="str">
        <f aca="false">CONCATENATE(Z640, "-",F640, ".mzML")</f>
        <v>NB_2021_023 - 07062021 - 1-Blank_1.mzML</v>
      </c>
      <c r="AD640" s="3" t="str">
        <f aca="false">CONCATENATE(AB640, "-",F640, ".mzML")</f>
        <v>NB_2021_023 - 07062021 - 2-Blank_1.mzML</v>
      </c>
    </row>
    <row r="641" customFormat="false" ht="17.9" hidden="true" customHeight="false" outlineLevel="0" collapsed="false">
      <c r="A641" s="2" t="s">
        <v>497</v>
      </c>
      <c r="B641" s="2" t="s">
        <v>498</v>
      </c>
      <c r="C641" s="3" t="s">
        <v>499</v>
      </c>
      <c r="D641" s="4" t="s">
        <v>500</v>
      </c>
      <c r="E641" s="3" t="s">
        <v>499</v>
      </c>
      <c r="F641" s="5" t="s">
        <v>1902</v>
      </c>
      <c r="G641" s="3" t="str">
        <f aca="false">CONCATENATE(C641, "_",F641)</f>
        <v>NLA_2021_008_Blank_1</v>
      </c>
      <c r="H641" s="3" t="s">
        <v>40</v>
      </c>
      <c r="I641" s="47" t="s">
        <v>1902</v>
      </c>
      <c r="J641" s="7" t="s">
        <v>38</v>
      </c>
      <c r="K641" s="44" t="s">
        <v>40</v>
      </c>
      <c r="L641" s="45" t="s">
        <v>353</v>
      </c>
      <c r="M641" s="46" t="s">
        <v>40</v>
      </c>
      <c r="N641" s="33" t="s">
        <v>40</v>
      </c>
      <c r="O641" s="46" t="s">
        <v>40</v>
      </c>
      <c r="P641" s="3" t="s">
        <v>40</v>
      </c>
      <c r="Q641" s="33" t="s">
        <v>40</v>
      </c>
      <c r="R641" s="33" t="s">
        <v>40</v>
      </c>
      <c r="S641" s="33" t="s">
        <v>40</v>
      </c>
      <c r="T641" s="46" t="n">
        <v>1</v>
      </c>
      <c r="V641" s="3" t="s">
        <v>40</v>
      </c>
      <c r="W641" s="3" t="s">
        <v>504</v>
      </c>
      <c r="X641" s="0" t="n">
        <v>5500</v>
      </c>
      <c r="Y641" s="3" t="s">
        <v>505</v>
      </c>
      <c r="Z641" s="13" t="str">
        <f aca="true" t="array" ref="Z641:Z641">LEFT(Y641,LOOKUP(2^15,FIND(".",Y641,ROW(INDIRECT("1:"&amp;LEN(Y641)))))-1)</f>
        <v>NB_2021_037 - 11082021 - 1</v>
      </c>
      <c r="AA641" s="3" t="s">
        <v>506</v>
      </c>
      <c r="AB641" s="13" t="str">
        <f aca="true" t="array" ref="AB641:AB641">LEFT(AA641,LOOKUP(2^15,FIND(".",AA641,ROW(INDIRECT("1:"&amp;LEN(AA641)))))-1)</f>
        <v>NB_2021_037 - 11082021 - 2</v>
      </c>
      <c r="AC641" s="3" t="str">
        <f aca="false">CONCATENATE(Z641, "-",F641, ".mzML")</f>
        <v>NB_2021_037 - 11082021 - 1-Blank_1.mzML</v>
      </c>
      <c r="AD641" s="3" t="str">
        <f aca="false">CONCATENATE(AB641, "-",F641, ".mzML")</f>
        <v>NB_2021_037 - 11082021 - 2-Blank_1.mzML</v>
      </c>
    </row>
    <row r="642" customFormat="false" ht="13.8" hidden="true" customHeight="false" outlineLevel="0" collapsed="false">
      <c r="A642" s="2" t="s">
        <v>58</v>
      </c>
      <c r="B642" s="2" t="s">
        <v>59</v>
      </c>
      <c r="C642" s="0" t="s">
        <v>339</v>
      </c>
      <c r="D642" s="0" t="s">
        <v>340</v>
      </c>
      <c r="E642" s="0" t="s">
        <v>339</v>
      </c>
      <c r="F642" s="0" t="s">
        <v>1902</v>
      </c>
      <c r="G642" s="0" t="s">
        <v>1906</v>
      </c>
      <c r="H642" s="0" t="s">
        <v>36</v>
      </c>
      <c r="I642" s="0" t="s">
        <v>1902</v>
      </c>
      <c r="J642" s="0" t="s">
        <v>40</v>
      </c>
      <c r="K642" s="0" t="s">
        <v>40</v>
      </c>
      <c r="L642" s="9" t="s">
        <v>353</v>
      </c>
      <c r="M642" s="0" t="s">
        <v>40</v>
      </c>
      <c r="N642" s="0" t="s">
        <v>40</v>
      </c>
      <c r="O642" s="0" t="s">
        <v>40</v>
      </c>
      <c r="P642" s="0" t="s">
        <v>40</v>
      </c>
      <c r="Q642" s="0" t="s">
        <v>40</v>
      </c>
      <c r="R642" s="0" t="s">
        <v>40</v>
      </c>
      <c r="S642" s="0" t="s">
        <v>40</v>
      </c>
      <c r="T642" s="0" t="n">
        <v>1</v>
      </c>
      <c r="V642" s="0" t="s">
        <v>40</v>
      </c>
      <c r="W642" s="0" t="n">
        <v>5500</v>
      </c>
      <c r="X642" s="0" t="s">
        <v>344</v>
      </c>
      <c r="Y642" s="0" t="s">
        <v>345</v>
      </c>
      <c r="Z642" s="0" t="s">
        <v>346</v>
      </c>
      <c r="AA642" s="0" t="s">
        <v>347</v>
      </c>
      <c r="AB642" s="0" t="s">
        <v>348</v>
      </c>
      <c r="AC642" s="0" t="s">
        <v>1907</v>
      </c>
      <c r="AD642" s="0" t="s">
        <v>1908</v>
      </c>
    </row>
    <row r="643" customFormat="false" ht="13.8" hidden="true" customHeight="false" outlineLevel="0" collapsed="false">
      <c r="A643" s="2" t="s">
        <v>58</v>
      </c>
      <c r="B643" s="2" t="s">
        <v>59</v>
      </c>
      <c r="C643" s="0" t="s">
        <v>932</v>
      </c>
      <c r="D643" s="0" t="s">
        <v>933</v>
      </c>
      <c r="E643" s="0" t="s">
        <v>932</v>
      </c>
      <c r="F643" s="0" t="s">
        <v>1902</v>
      </c>
      <c r="G643" s="0" t="s">
        <v>1909</v>
      </c>
      <c r="H643" s="0" t="s">
        <v>36</v>
      </c>
      <c r="I643" s="0" t="s">
        <v>1902</v>
      </c>
      <c r="J643" s="0" t="s">
        <v>40</v>
      </c>
      <c r="K643" s="0" t="s">
        <v>40</v>
      </c>
      <c r="L643" s="9" t="s">
        <v>353</v>
      </c>
      <c r="M643" s="0" t="s">
        <v>40</v>
      </c>
      <c r="N643" s="0" t="s">
        <v>40</v>
      </c>
      <c r="O643" s="0" t="s">
        <v>40</v>
      </c>
      <c r="P643" s="0" t="s">
        <v>40</v>
      </c>
      <c r="Q643" s="0" t="s">
        <v>40</v>
      </c>
      <c r="R643" s="0" t="s">
        <v>40</v>
      </c>
      <c r="S643" s="0" t="s">
        <v>40</v>
      </c>
      <c r="T643" s="0" t="n">
        <v>1</v>
      </c>
      <c r="V643" s="0" t="s">
        <v>40</v>
      </c>
      <c r="W643" s="0" t="n">
        <v>5500</v>
      </c>
      <c r="X643" s="0" t="s">
        <v>936</v>
      </c>
      <c r="Y643" s="0" t="s">
        <v>937</v>
      </c>
      <c r="Z643" s="0" t="s">
        <v>938</v>
      </c>
      <c r="AA643" s="0" t="s">
        <v>939</v>
      </c>
      <c r="AB643" s="0" t="s">
        <v>940</v>
      </c>
      <c r="AC643" s="0" t="s">
        <v>1910</v>
      </c>
      <c r="AD643" s="0" t="s">
        <v>1911</v>
      </c>
    </row>
    <row r="644" customFormat="false" ht="13.8" hidden="true" customHeight="false" outlineLevel="0" collapsed="false">
      <c r="A644" s="2" t="s">
        <v>58</v>
      </c>
      <c r="B644" s="2" t="s">
        <v>59</v>
      </c>
      <c r="C644" s="0" t="s">
        <v>1178</v>
      </c>
      <c r="D644" s="0" t="s">
        <v>1179</v>
      </c>
      <c r="E644" s="0" t="s">
        <v>1178</v>
      </c>
      <c r="F644" s="0" t="s">
        <v>1902</v>
      </c>
      <c r="G644" s="0" t="s">
        <v>1912</v>
      </c>
      <c r="H644" s="0" t="s">
        <v>36</v>
      </c>
      <c r="I644" s="0" t="s">
        <v>1902</v>
      </c>
      <c r="J644" s="0" t="s">
        <v>40</v>
      </c>
      <c r="K644" s="0" t="s">
        <v>40</v>
      </c>
      <c r="L644" s="9" t="s">
        <v>353</v>
      </c>
      <c r="M644" s="0" t="s">
        <v>40</v>
      </c>
      <c r="N644" s="0" t="s">
        <v>40</v>
      </c>
      <c r="O644" s="0" t="s">
        <v>40</v>
      </c>
      <c r="P644" s="0" t="s">
        <v>40</v>
      </c>
      <c r="Q644" s="0" t="s">
        <v>40</v>
      </c>
      <c r="R644" s="0" t="s">
        <v>40</v>
      </c>
      <c r="S644" s="0" t="s">
        <v>40</v>
      </c>
      <c r="T644" s="0" t="n">
        <v>1</v>
      </c>
      <c r="V644" s="0" t="s">
        <v>40</v>
      </c>
      <c r="W644" s="0" t="n">
        <v>5500</v>
      </c>
      <c r="X644" s="0" t="s">
        <v>1183</v>
      </c>
      <c r="Y644" s="0" t="s">
        <v>95</v>
      </c>
      <c r="Z644" s="0" t="s">
        <v>1184</v>
      </c>
      <c r="AA644" s="0" t="s">
        <v>1185</v>
      </c>
      <c r="AB644" s="0" t="s">
        <v>1186</v>
      </c>
      <c r="AC644" s="0" t="s">
        <v>1913</v>
      </c>
      <c r="AD644" s="0" t="s">
        <v>1914</v>
      </c>
    </row>
    <row r="645" customFormat="false" ht="13.8" hidden="true" customHeight="false" outlineLevel="0" collapsed="false">
      <c r="A645" s="2" t="s">
        <v>58</v>
      </c>
      <c r="B645" s="2" t="s">
        <v>59</v>
      </c>
      <c r="C645" s="0" t="s">
        <v>1368</v>
      </c>
      <c r="D645" s="0" t="s">
        <v>1369</v>
      </c>
      <c r="E645" s="0" t="s">
        <v>1368</v>
      </c>
      <c r="F645" s="0" t="s">
        <v>1902</v>
      </c>
      <c r="G645" s="0" t="s">
        <v>1915</v>
      </c>
      <c r="H645" s="0" t="s">
        <v>36</v>
      </c>
      <c r="I645" s="0" t="s">
        <v>1902</v>
      </c>
      <c r="J645" s="0" t="s">
        <v>40</v>
      </c>
      <c r="K645" s="0" t="s">
        <v>40</v>
      </c>
      <c r="L645" s="9" t="s">
        <v>353</v>
      </c>
      <c r="M645" s="0" t="s">
        <v>40</v>
      </c>
      <c r="N645" s="0" t="s">
        <v>40</v>
      </c>
      <c r="O645" s="0" t="s">
        <v>40</v>
      </c>
      <c r="P645" s="0" t="s">
        <v>40</v>
      </c>
      <c r="Q645" s="0" t="s">
        <v>40</v>
      </c>
      <c r="R645" s="0" t="s">
        <v>40</v>
      </c>
      <c r="S645" s="0" t="s">
        <v>40</v>
      </c>
      <c r="T645" s="0" t="n">
        <v>1</v>
      </c>
      <c r="V645" s="0" t="s">
        <v>40</v>
      </c>
      <c r="W645" s="0" t="n">
        <v>5500</v>
      </c>
      <c r="X645" s="0" t="s">
        <v>1373</v>
      </c>
      <c r="Y645" s="0" t="s">
        <v>1374</v>
      </c>
      <c r="Z645" s="0" t="s">
        <v>1387</v>
      </c>
      <c r="AA645" s="0" t="s">
        <v>1375</v>
      </c>
      <c r="AB645" s="0" t="s">
        <v>1376</v>
      </c>
      <c r="AC645" s="0" t="s">
        <v>1916</v>
      </c>
      <c r="AD645" s="0" t="s">
        <v>1917</v>
      </c>
    </row>
    <row r="646" customFormat="false" ht="13.8" hidden="true" customHeight="false" outlineLevel="0" collapsed="false">
      <c r="A646" s="2" t="s">
        <v>58</v>
      </c>
      <c r="B646" s="2" t="s">
        <v>59</v>
      </c>
      <c r="C646" s="0" t="s">
        <v>32</v>
      </c>
      <c r="D646" s="0" t="s">
        <v>33</v>
      </c>
      <c r="E646" s="0" t="s">
        <v>32</v>
      </c>
      <c r="F646" s="0" t="s">
        <v>1902</v>
      </c>
      <c r="G646" s="0" t="s">
        <v>1918</v>
      </c>
      <c r="H646" s="0" t="s">
        <v>36</v>
      </c>
      <c r="I646" s="0" t="s">
        <v>1902</v>
      </c>
      <c r="J646" s="0" t="s">
        <v>40</v>
      </c>
      <c r="K646" s="0" t="s">
        <v>40</v>
      </c>
      <c r="L646" s="9" t="s">
        <v>353</v>
      </c>
      <c r="M646" s="0" t="s">
        <v>40</v>
      </c>
      <c r="N646" s="0" t="s">
        <v>40</v>
      </c>
      <c r="O646" s="0" t="s">
        <v>40</v>
      </c>
      <c r="P646" s="0" t="s">
        <v>40</v>
      </c>
      <c r="Q646" s="0" t="s">
        <v>40</v>
      </c>
      <c r="R646" s="0" t="s">
        <v>40</v>
      </c>
      <c r="S646" s="0" t="s">
        <v>40</v>
      </c>
      <c r="T646" s="0" t="n">
        <v>1</v>
      </c>
      <c r="V646" s="0" t="s">
        <v>40</v>
      </c>
      <c r="W646" s="0" t="n">
        <v>5500</v>
      </c>
      <c r="X646" s="0" t="s">
        <v>46</v>
      </c>
      <c r="Y646" s="0" t="s">
        <v>47</v>
      </c>
      <c r="Z646" s="0" t="s">
        <v>48</v>
      </c>
      <c r="AA646" s="0" t="s">
        <v>49</v>
      </c>
      <c r="AB646" s="0" t="s">
        <v>50</v>
      </c>
      <c r="AC646" s="0" t="s">
        <v>1919</v>
      </c>
      <c r="AD646" s="0" t="s">
        <v>1920</v>
      </c>
    </row>
    <row r="647" customFormat="false" ht="13.8" hidden="true" customHeight="false" outlineLevel="0" collapsed="false">
      <c r="A647" s="2" t="s">
        <v>58</v>
      </c>
      <c r="B647" s="2" t="s">
        <v>59</v>
      </c>
      <c r="C647" s="0" t="s">
        <v>236</v>
      </c>
      <c r="D647" s="0" t="s">
        <v>237</v>
      </c>
      <c r="E647" s="0" t="s">
        <v>236</v>
      </c>
      <c r="F647" s="0" t="s">
        <v>1902</v>
      </c>
      <c r="G647" s="0" t="s">
        <v>1921</v>
      </c>
      <c r="H647" s="0" t="s">
        <v>36</v>
      </c>
      <c r="I647" s="0" t="s">
        <v>1902</v>
      </c>
      <c r="J647" s="0" t="s">
        <v>40</v>
      </c>
      <c r="K647" s="0" t="s">
        <v>40</v>
      </c>
      <c r="L647" s="9" t="s">
        <v>353</v>
      </c>
      <c r="M647" s="0" t="s">
        <v>40</v>
      </c>
      <c r="N647" s="0" t="s">
        <v>40</v>
      </c>
      <c r="O647" s="0" t="s">
        <v>40</v>
      </c>
      <c r="P647" s="0" t="s">
        <v>40</v>
      </c>
      <c r="Q647" s="0" t="s">
        <v>40</v>
      </c>
      <c r="R647" s="0" t="s">
        <v>40</v>
      </c>
      <c r="S647" s="0" t="s">
        <v>40</v>
      </c>
      <c r="T647" s="0" t="n">
        <v>1</v>
      </c>
      <c r="V647" s="0" t="s">
        <v>40</v>
      </c>
      <c r="W647" s="0" t="n">
        <v>5500</v>
      </c>
      <c r="X647" s="0" t="s">
        <v>241</v>
      </c>
      <c r="Y647" s="0" t="s">
        <v>242</v>
      </c>
      <c r="Z647" s="0" t="s">
        <v>243</v>
      </c>
      <c r="AA647" s="0" t="s">
        <v>244</v>
      </c>
      <c r="AB647" s="0" t="s">
        <v>245</v>
      </c>
      <c r="AC647" s="0" t="s">
        <v>1922</v>
      </c>
      <c r="AD647" s="0" t="s">
        <v>1923</v>
      </c>
    </row>
    <row r="648" customFormat="false" ht="13.8" hidden="true" customHeight="false" outlineLevel="0" collapsed="false">
      <c r="A648" s="2" t="s">
        <v>58</v>
      </c>
      <c r="B648" s="2" t="s">
        <v>59</v>
      </c>
      <c r="C648" s="0" t="s">
        <v>1757</v>
      </c>
      <c r="D648" s="0" t="s">
        <v>1758</v>
      </c>
      <c r="E648" s="0" t="s">
        <v>1757</v>
      </c>
      <c r="F648" s="0" t="s">
        <v>1902</v>
      </c>
      <c r="G648" s="0" t="s">
        <v>1924</v>
      </c>
      <c r="H648" s="0" t="s">
        <v>36</v>
      </c>
      <c r="I648" s="0" t="s">
        <v>1902</v>
      </c>
      <c r="J648" s="0" t="s">
        <v>40</v>
      </c>
      <c r="K648" s="0" t="s">
        <v>40</v>
      </c>
      <c r="L648" s="9" t="s">
        <v>353</v>
      </c>
      <c r="M648" s="0" t="s">
        <v>40</v>
      </c>
      <c r="N648" s="0" t="s">
        <v>40</v>
      </c>
      <c r="O648" s="0" t="s">
        <v>40</v>
      </c>
      <c r="P648" s="0" t="s">
        <v>40</v>
      </c>
      <c r="Q648" s="0" t="s">
        <v>40</v>
      </c>
      <c r="R648" s="0" t="s">
        <v>40</v>
      </c>
      <c r="S648" s="0" t="s">
        <v>40</v>
      </c>
      <c r="T648" s="0" t="n">
        <v>1</v>
      </c>
      <c r="V648" s="0" t="s">
        <v>40</v>
      </c>
      <c r="W648" s="0" t="n">
        <v>5500</v>
      </c>
      <c r="X648" s="0" t="s">
        <v>1762</v>
      </c>
      <c r="Y648" s="0" t="s">
        <v>1763</v>
      </c>
      <c r="Z648" s="0" t="s">
        <v>1764</v>
      </c>
      <c r="AA648" s="0" t="s">
        <v>1765</v>
      </c>
      <c r="AB648" s="0" t="s">
        <v>1766</v>
      </c>
      <c r="AC648" s="0" t="s">
        <v>1925</v>
      </c>
      <c r="AD648" s="0" t="s">
        <v>1926</v>
      </c>
    </row>
    <row r="649" customFormat="false" ht="13.8" hidden="true" customHeight="false" outlineLevel="0" collapsed="false">
      <c r="A649" s="2" t="s">
        <v>66</v>
      </c>
      <c r="B649" s="2" t="s">
        <v>67</v>
      </c>
      <c r="C649" s="0" t="s">
        <v>339</v>
      </c>
      <c r="D649" s="0" t="s">
        <v>340</v>
      </c>
      <c r="E649" s="0" t="s">
        <v>339</v>
      </c>
      <c r="F649" s="0" t="s">
        <v>1902</v>
      </c>
      <c r="G649" s="0" t="s">
        <v>1906</v>
      </c>
      <c r="H649" s="0" t="s">
        <v>36</v>
      </c>
      <c r="I649" s="0" t="s">
        <v>1902</v>
      </c>
      <c r="J649" s="0" t="s">
        <v>40</v>
      </c>
      <c r="K649" s="0" t="s">
        <v>40</v>
      </c>
      <c r="L649" s="9" t="s">
        <v>353</v>
      </c>
      <c r="M649" s="0" t="s">
        <v>40</v>
      </c>
      <c r="N649" s="0" t="s">
        <v>40</v>
      </c>
      <c r="O649" s="0" t="s">
        <v>40</v>
      </c>
      <c r="P649" s="0" t="s">
        <v>40</v>
      </c>
      <c r="Q649" s="0" t="s">
        <v>40</v>
      </c>
      <c r="R649" s="0" t="s">
        <v>40</v>
      </c>
      <c r="S649" s="0" t="s">
        <v>40</v>
      </c>
      <c r="T649" s="0" t="n">
        <v>1</v>
      </c>
      <c r="V649" s="0" t="s">
        <v>40</v>
      </c>
      <c r="W649" s="0" t="n">
        <v>5500</v>
      </c>
      <c r="X649" s="0" t="s">
        <v>344</v>
      </c>
      <c r="Y649" s="0" t="s">
        <v>345</v>
      </c>
      <c r="Z649" s="0" t="s">
        <v>346</v>
      </c>
      <c r="AA649" s="0" t="s">
        <v>347</v>
      </c>
      <c r="AB649" s="0" t="s">
        <v>348</v>
      </c>
      <c r="AC649" s="0" t="s">
        <v>1907</v>
      </c>
      <c r="AD649" s="0" t="s">
        <v>1908</v>
      </c>
    </row>
    <row r="650" customFormat="false" ht="13.8" hidden="true" customHeight="false" outlineLevel="0" collapsed="false">
      <c r="A650" s="2" t="s">
        <v>66</v>
      </c>
      <c r="B650" s="2" t="s">
        <v>67</v>
      </c>
      <c r="C650" s="0" t="s">
        <v>932</v>
      </c>
      <c r="D650" s="0" t="s">
        <v>933</v>
      </c>
      <c r="E650" s="0" t="s">
        <v>932</v>
      </c>
      <c r="F650" s="0" t="s">
        <v>1902</v>
      </c>
      <c r="G650" s="0" t="s">
        <v>1909</v>
      </c>
      <c r="H650" s="0" t="s">
        <v>36</v>
      </c>
      <c r="I650" s="0" t="s">
        <v>1902</v>
      </c>
      <c r="J650" s="0" t="s">
        <v>40</v>
      </c>
      <c r="K650" s="0" t="s">
        <v>40</v>
      </c>
      <c r="L650" s="9" t="s">
        <v>353</v>
      </c>
      <c r="M650" s="0" t="s">
        <v>40</v>
      </c>
      <c r="N650" s="0" t="s">
        <v>40</v>
      </c>
      <c r="O650" s="0" t="s">
        <v>40</v>
      </c>
      <c r="P650" s="0" t="s">
        <v>40</v>
      </c>
      <c r="Q650" s="0" t="s">
        <v>40</v>
      </c>
      <c r="R650" s="0" t="s">
        <v>40</v>
      </c>
      <c r="S650" s="0" t="s">
        <v>40</v>
      </c>
      <c r="T650" s="0" t="n">
        <v>1</v>
      </c>
      <c r="V650" s="0" t="s">
        <v>40</v>
      </c>
      <c r="W650" s="0" t="n">
        <v>5500</v>
      </c>
      <c r="X650" s="0" t="s">
        <v>936</v>
      </c>
      <c r="Y650" s="0" t="s">
        <v>937</v>
      </c>
      <c r="Z650" s="0" t="s">
        <v>938</v>
      </c>
      <c r="AA650" s="0" t="s">
        <v>939</v>
      </c>
      <c r="AB650" s="0" t="s">
        <v>940</v>
      </c>
      <c r="AC650" s="0" t="s">
        <v>1910</v>
      </c>
      <c r="AD650" s="0" t="s">
        <v>1911</v>
      </c>
    </row>
    <row r="651" customFormat="false" ht="13.8" hidden="true" customHeight="false" outlineLevel="0" collapsed="false">
      <c r="A651" s="2" t="s">
        <v>66</v>
      </c>
      <c r="B651" s="2" t="s">
        <v>67</v>
      </c>
      <c r="C651" s="0" t="s">
        <v>1178</v>
      </c>
      <c r="D651" s="0" t="s">
        <v>1179</v>
      </c>
      <c r="E651" s="0" t="s">
        <v>1178</v>
      </c>
      <c r="F651" s="0" t="s">
        <v>1902</v>
      </c>
      <c r="G651" s="0" t="s">
        <v>1912</v>
      </c>
      <c r="H651" s="0" t="s">
        <v>36</v>
      </c>
      <c r="I651" s="0" t="s">
        <v>1902</v>
      </c>
      <c r="J651" s="0" t="s">
        <v>40</v>
      </c>
      <c r="K651" s="0" t="s">
        <v>40</v>
      </c>
      <c r="L651" s="9" t="s">
        <v>353</v>
      </c>
      <c r="M651" s="0" t="s">
        <v>40</v>
      </c>
      <c r="N651" s="0" t="s">
        <v>40</v>
      </c>
      <c r="O651" s="0" t="s">
        <v>40</v>
      </c>
      <c r="P651" s="0" t="s">
        <v>40</v>
      </c>
      <c r="Q651" s="0" t="s">
        <v>40</v>
      </c>
      <c r="R651" s="0" t="s">
        <v>40</v>
      </c>
      <c r="S651" s="0" t="s">
        <v>40</v>
      </c>
      <c r="T651" s="0" t="n">
        <v>1</v>
      </c>
      <c r="V651" s="0" t="s">
        <v>40</v>
      </c>
      <c r="W651" s="0" t="n">
        <v>5500</v>
      </c>
      <c r="X651" s="0" t="s">
        <v>1183</v>
      </c>
      <c r="Y651" s="0" t="s">
        <v>95</v>
      </c>
      <c r="Z651" s="0" t="s">
        <v>1184</v>
      </c>
      <c r="AA651" s="0" t="s">
        <v>1185</v>
      </c>
      <c r="AB651" s="0" t="s">
        <v>1186</v>
      </c>
      <c r="AC651" s="0" t="s">
        <v>1913</v>
      </c>
      <c r="AD651" s="0" t="s">
        <v>1914</v>
      </c>
    </row>
    <row r="652" customFormat="false" ht="13.8" hidden="true" customHeight="false" outlineLevel="0" collapsed="false">
      <c r="A652" s="2" t="s">
        <v>66</v>
      </c>
      <c r="B652" s="2" t="s">
        <v>67</v>
      </c>
      <c r="C652" s="0" t="s">
        <v>1368</v>
      </c>
      <c r="D652" s="0" t="s">
        <v>1369</v>
      </c>
      <c r="E652" s="0" t="s">
        <v>1368</v>
      </c>
      <c r="F652" s="0" t="s">
        <v>1902</v>
      </c>
      <c r="G652" s="0" t="s">
        <v>1915</v>
      </c>
      <c r="H652" s="0" t="s">
        <v>36</v>
      </c>
      <c r="I652" s="0" t="s">
        <v>1902</v>
      </c>
      <c r="J652" s="0" t="s">
        <v>40</v>
      </c>
      <c r="K652" s="0" t="s">
        <v>40</v>
      </c>
      <c r="L652" s="9" t="s">
        <v>353</v>
      </c>
      <c r="M652" s="0" t="s">
        <v>40</v>
      </c>
      <c r="N652" s="0" t="s">
        <v>40</v>
      </c>
      <c r="O652" s="0" t="s">
        <v>40</v>
      </c>
      <c r="P652" s="0" t="s">
        <v>40</v>
      </c>
      <c r="Q652" s="0" t="s">
        <v>40</v>
      </c>
      <c r="R652" s="0" t="s">
        <v>40</v>
      </c>
      <c r="S652" s="0" t="s">
        <v>40</v>
      </c>
      <c r="T652" s="0" t="n">
        <v>1</v>
      </c>
      <c r="V652" s="0" t="s">
        <v>40</v>
      </c>
      <c r="W652" s="0" t="n">
        <v>5500</v>
      </c>
      <c r="X652" s="0" t="s">
        <v>1373</v>
      </c>
      <c r="Y652" s="0" t="s">
        <v>1374</v>
      </c>
      <c r="Z652" s="0" t="s">
        <v>1387</v>
      </c>
      <c r="AA652" s="0" t="s">
        <v>1375</v>
      </c>
      <c r="AB652" s="0" t="s">
        <v>1376</v>
      </c>
      <c r="AC652" s="0" t="s">
        <v>1916</v>
      </c>
      <c r="AD652" s="0" t="s">
        <v>1917</v>
      </c>
    </row>
    <row r="653" customFormat="false" ht="13.8" hidden="true" customHeight="false" outlineLevel="0" collapsed="false">
      <c r="A653" s="2" t="s">
        <v>66</v>
      </c>
      <c r="B653" s="2" t="s">
        <v>67</v>
      </c>
      <c r="C653" s="0" t="s">
        <v>32</v>
      </c>
      <c r="D653" s="0" t="s">
        <v>33</v>
      </c>
      <c r="E653" s="0" t="s">
        <v>32</v>
      </c>
      <c r="F653" s="0" t="s">
        <v>1902</v>
      </c>
      <c r="G653" s="0" t="s">
        <v>1918</v>
      </c>
      <c r="H653" s="0" t="s">
        <v>36</v>
      </c>
      <c r="I653" s="0" t="s">
        <v>1902</v>
      </c>
      <c r="J653" s="0" t="s">
        <v>40</v>
      </c>
      <c r="K653" s="0" t="s">
        <v>40</v>
      </c>
      <c r="L653" s="9" t="s">
        <v>353</v>
      </c>
      <c r="M653" s="0" t="s">
        <v>40</v>
      </c>
      <c r="N653" s="0" t="s">
        <v>40</v>
      </c>
      <c r="O653" s="0" t="s">
        <v>40</v>
      </c>
      <c r="P653" s="0" t="s">
        <v>40</v>
      </c>
      <c r="Q653" s="0" t="s">
        <v>40</v>
      </c>
      <c r="R653" s="0" t="s">
        <v>40</v>
      </c>
      <c r="S653" s="0" t="s">
        <v>40</v>
      </c>
      <c r="T653" s="0" t="n">
        <v>1</v>
      </c>
      <c r="V653" s="0" t="s">
        <v>40</v>
      </c>
      <c r="W653" s="0" t="n">
        <v>5500</v>
      </c>
      <c r="X653" s="0" t="s">
        <v>46</v>
      </c>
      <c r="Y653" s="0" t="s">
        <v>47</v>
      </c>
      <c r="Z653" s="0" t="s">
        <v>48</v>
      </c>
      <c r="AA653" s="0" t="s">
        <v>49</v>
      </c>
      <c r="AB653" s="0" t="s">
        <v>50</v>
      </c>
      <c r="AC653" s="0" t="s">
        <v>1919</v>
      </c>
      <c r="AD653" s="0" t="s">
        <v>1920</v>
      </c>
    </row>
    <row r="654" customFormat="false" ht="13.8" hidden="true" customHeight="false" outlineLevel="0" collapsed="false">
      <c r="A654" s="2" t="s">
        <v>66</v>
      </c>
      <c r="B654" s="2" t="s">
        <v>67</v>
      </c>
      <c r="C654" s="0" t="s">
        <v>236</v>
      </c>
      <c r="D654" s="0" t="s">
        <v>237</v>
      </c>
      <c r="E654" s="0" t="s">
        <v>236</v>
      </c>
      <c r="F654" s="0" t="s">
        <v>1902</v>
      </c>
      <c r="G654" s="0" t="s">
        <v>1921</v>
      </c>
      <c r="H654" s="0" t="s">
        <v>36</v>
      </c>
      <c r="I654" s="0" t="s">
        <v>1902</v>
      </c>
      <c r="J654" s="0" t="s">
        <v>40</v>
      </c>
      <c r="K654" s="0" t="s">
        <v>40</v>
      </c>
      <c r="L654" s="9" t="s">
        <v>353</v>
      </c>
      <c r="M654" s="0" t="s">
        <v>40</v>
      </c>
      <c r="N654" s="0" t="s">
        <v>40</v>
      </c>
      <c r="O654" s="0" t="s">
        <v>40</v>
      </c>
      <c r="P654" s="0" t="s">
        <v>40</v>
      </c>
      <c r="Q654" s="0" t="s">
        <v>40</v>
      </c>
      <c r="R654" s="0" t="s">
        <v>40</v>
      </c>
      <c r="S654" s="0" t="s">
        <v>40</v>
      </c>
      <c r="T654" s="0" t="n">
        <v>1</v>
      </c>
      <c r="V654" s="0" t="s">
        <v>40</v>
      </c>
      <c r="W654" s="0" t="n">
        <v>5500</v>
      </c>
      <c r="X654" s="0" t="s">
        <v>241</v>
      </c>
      <c r="Y654" s="0" t="s">
        <v>242</v>
      </c>
      <c r="Z654" s="0" t="s">
        <v>243</v>
      </c>
      <c r="AA654" s="0" t="s">
        <v>244</v>
      </c>
      <c r="AB654" s="0" t="s">
        <v>245</v>
      </c>
      <c r="AC654" s="0" t="s">
        <v>1922</v>
      </c>
      <c r="AD654" s="0" t="s">
        <v>1923</v>
      </c>
    </row>
    <row r="655" customFormat="false" ht="13.8" hidden="true" customHeight="false" outlineLevel="0" collapsed="false">
      <c r="A655" s="2" t="s">
        <v>66</v>
      </c>
      <c r="B655" s="2" t="s">
        <v>67</v>
      </c>
      <c r="C655" s="0" t="s">
        <v>1757</v>
      </c>
      <c r="D655" s="0" t="s">
        <v>1758</v>
      </c>
      <c r="E655" s="0" t="s">
        <v>1757</v>
      </c>
      <c r="F655" s="0" t="s">
        <v>1902</v>
      </c>
      <c r="G655" s="0" t="s">
        <v>1924</v>
      </c>
      <c r="H655" s="0" t="s">
        <v>36</v>
      </c>
      <c r="I655" s="0" t="s">
        <v>1902</v>
      </c>
      <c r="J655" s="0" t="s">
        <v>40</v>
      </c>
      <c r="K655" s="0" t="s">
        <v>40</v>
      </c>
      <c r="L655" s="9" t="s">
        <v>353</v>
      </c>
      <c r="M655" s="0" t="s">
        <v>40</v>
      </c>
      <c r="N655" s="0" t="s">
        <v>40</v>
      </c>
      <c r="O655" s="0" t="s">
        <v>40</v>
      </c>
      <c r="P655" s="0" t="s">
        <v>40</v>
      </c>
      <c r="Q655" s="0" t="s">
        <v>40</v>
      </c>
      <c r="R655" s="0" t="s">
        <v>40</v>
      </c>
      <c r="S655" s="0" t="s">
        <v>40</v>
      </c>
      <c r="T655" s="0" t="n">
        <v>1</v>
      </c>
      <c r="V655" s="0" t="s">
        <v>40</v>
      </c>
      <c r="W655" s="0" t="n">
        <v>5500</v>
      </c>
      <c r="X655" s="0" t="s">
        <v>1762</v>
      </c>
      <c r="Y655" s="0" t="s">
        <v>1763</v>
      </c>
      <c r="Z655" s="0" t="s">
        <v>1764</v>
      </c>
      <c r="AA655" s="0" t="s">
        <v>1765</v>
      </c>
      <c r="AB655" s="0" t="s">
        <v>1766</v>
      </c>
      <c r="AC655" s="0" t="s">
        <v>1925</v>
      </c>
      <c r="AD655" s="0" t="s">
        <v>1926</v>
      </c>
    </row>
    <row r="656" customFormat="false" ht="13.8" hidden="true" customHeight="false" outlineLevel="0" collapsed="false">
      <c r="A656" s="2" t="s">
        <v>30</v>
      </c>
      <c r="B656" s="2" t="s">
        <v>31</v>
      </c>
      <c r="C656" s="0" t="s">
        <v>339</v>
      </c>
      <c r="D656" s="0" t="s">
        <v>340</v>
      </c>
      <c r="E656" s="0" t="s">
        <v>339</v>
      </c>
      <c r="F656" s="0" t="s">
        <v>1902</v>
      </c>
      <c r="G656" s="0" t="s">
        <v>1906</v>
      </c>
      <c r="H656" s="0" t="s">
        <v>36</v>
      </c>
      <c r="I656" s="0" t="s">
        <v>1902</v>
      </c>
      <c r="J656" s="0" t="s">
        <v>40</v>
      </c>
      <c r="K656" s="0" t="s">
        <v>40</v>
      </c>
      <c r="L656" s="9" t="s">
        <v>353</v>
      </c>
      <c r="M656" s="0" t="s">
        <v>40</v>
      </c>
      <c r="N656" s="0" t="s">
        <v>40</v>
      </c>
      <c r="O656" s="0" t="s">
        <v>40</v>
      </c>
      <c r="P656" s="0" t="s">
        <v>40</v>
      </c>
      <c r="Q656" s="0" t="s">
        <v>40</v>
      </c>
      <c r="R656" s="0" t="s">
        <v>40</v>
      </c>
      <c r="S656" s="0" t="s">
        <v>40</v>
      </c>
      <c r="T656" s="0" t="n">
        <v>1</v>
      </c>
      <c r="V656" s="0" t="s">
        <v>40</v>
      </c>
      <c r="W656" s="0" t="n">
        <v>5500</v>
      </c>
      <c r="X656" s="0" t="s">
        <v>344</v>
      </c>
      <c r="Y656" s="0" t="s">
        <v>345</v>
      </c>
      <c r="Z656" s="0" t="s">
        <v>346</v>
      </c>
      <c r="AA656" s="0" t="s">
        <v>347</v>
      </c>
      <c r="AB656" s="0" t="s">
        <v>348</v>
      </c>
      <c r="AC656" s="0" t="s">
        <v>1907</v>
      </c>
      <c r="AD656" s="0" t="s">
        <v>1908</v>
      </c>
    </row>
    <row r="657" customFormat="false" ht="13.8" hidden="true" customHeight="false" outlineLevel="0" collapsed="false">
      <c r="A657" s="2" t="s">
        <v>30</v>
      </c>
      <c r="B657" s="2" t="s">
        <v>31</v>
      </c>
      <c r="C657" s="0" t="s">
        <v>932</v>
      </c>
      <c r="D657" s="0" t="s">
        <v>933</v>
      </c>
      <c r="E657" s="0" t="s">
        <v>932</v>
      </c>
      <c r="F657" s="0" t="s">
        <v>1902</v>
      </c>
      <c r="G657" s="0" t="s">
        <v>1909</v>
      </c>
      <c r="H657" s="0" t="s">
        <v>36</v>
      </c>
      <c r="I657" s="0" t="s">
        <v>1902</v>
      </c>
      <c r="J657" s="0" t="s">
        <v>40</v>
      </c>
      <c r="K657" s="0" t="s">
        <v>40</v>
      </c>
      <c r="L657" s="9" t="s">
        <v>353</v>
      </c>
      <c r="M657" s="0" t="s">
        <v>40</v>
      </c>
      <c r="N657" s="0" t="s">
        <v>40</v>
      </c>
      <c r="O657" s="0" t="s">
        <v>40</v>
      </c>
      <c r="P657" s="0" t="s">
        <v>40</v>
      </c>
      <c r="Q657" s="0" t="s">
        <v>40</v>
      </c>
      <c r="R657" s="0" t="s">
        <v>40</v>
      </c>
      <c r="S657" s="0" t="s">
        <v>40</v>
      </c>
      <c r="T657" s="0" t="n">
        <v>1</v>
      </c>
      <c r="V657" s="0" t="s">
        <v>40</v>
      </c>
      <c r="W657" s="0" t="n">
        <v>5500</v>
      </c>
      <c r="X657" s="0" t="s">
        <v>936</v>
      </c>
      <c r="Y657" s="0" t="s">
        <v>937</v>
      </c>
      <c r="Z657" s="0" t="s">
        <v>938</v>
      </c>
      <c r="AA657" s="0" t="s">
        <v>939</v>
      </c>
      <c r="AB657" s="0" t="s">
        <v>940</v>
      </c>
      <c r="AC657" s="0" t="s">
        <v>1910</v>
      </c>
      <c r="AD657" s="0" t="s">
        <v>1911</v>
      </c>
    </row>
    <row r="658" customFormat="false" ht="13.8" hidden="true" customHeight="false" outlineLevel="0" collapsed="false">
      <c r="A658" s="2" t="s">
        <v>30</v>
      </c>
      <c r="B658" s="2" t="s">
        <v>31</v>
      </c>
      <c r="C658" s="0" t="s">
        <v>1178</v>
      </c>
      <c r="D658" s="0" t="s">
        <v>1179</v>
      </c>
      <c r="E658" s="0" t="s">
        <v>1178</v>
      </c>
      <c r="F658" s="0" t="s">
        <v>1902</v>
      </c>
      <c r="G658" s="0" t="s">
        <v>1912</v>
      </c>
      <c r="H658" s="0" t="s">
        <v>36</v>
      </c>
      <c r="I658" s="0" t="s">
        <v>1902</v>
      </c>
      <c r="J658" s="0" t="s">
        <v>40</v>
      </c>
      <c r="K658" s="0" t="s">
        <v>40</v>
      </c>
      <c r="L658" s="9" t="s">
        <v>353</v>
      </c>
      <c r="M658" s="0" t="s">
        <v>40</v>
      </c>
      <c r="N658" s="0" t="s">
        <v>40</v>
      </c>
      <c r="O658" s="0" t="s">
        <v>40</v>
      </c>
      <c r="P658" s="0" t="s">
        <v>40</v>
      </c>
      <c r="Q658" s="0" t="s">
        <v>40</v>
      </c>
      <c r="R658" s="0" t="s">
        <v>40</v>
      </c>
      <c r="S658" s="0" t="s">
        <v>40</v>
      </c>
      <c r="T658" s="0" t="n">
        <v>1</v>
      </c>
      <c r="V658" s="0" t="s">
        <v>40</v>
      </c>
      <c r="W658" s="0" t="n">
        <v>5500</v>
      </c>
      <c r="X658" s="0" t="s">
        <v>1183</v>
      </c>
      <c r="Y658" s="0" t="s">
        <v>95</v>
      </c>
      <c r="Z658" s="0" t="s">
        <v>1184</v>
      </c>
      <c r="AA658" s="0" t="s">
        <v>1185</v>
      </c>
      <c r="AB658" s="0" t="s">
        <v>1186</v>
      </c>
      <c r="AC658" s="0" t="s">
        <v>1913</v>
      </c>
      <c r="AD658" s="0" t="s">
        <v>1914</v>
      </c>
    </row>
    <row r="659" customFormat="false" ht="13.8" hidden="true" customHeight="false" outlineLevel="0" collapsed="false">
      <c r="A659" s="2" t="s">
        <v>30</v>
      </c>
      <c r="B659" s="2" t="s">
        <v>31</v>
      </c>
      <c r="C659" s="0" t="s">
        <v>1368</v>
      </c>
      <c r="D659" s="0" t="s">
        <v>1369</v>
      </c>
      <c r="E659" s="0" t="s">
        <v>1368</v>
      </c>
      <c r="F659" s="0" t="s">
        <v>1902</v>
      </c>
      <c r="G659" s="0" t="s">
        <v>1915</v>
      </c>
      <c r="H659" s="0" t="s">
        <v>36</v>
      </c>
      <c r="I659" s="0" t="s">
        <v>1902</v>
      </c>
      <c r="J659" s="0" t="s">
        <v>40</v>
      </c>
      <c r="K659" s="0" t="s">
        <v>40</v>
      </c>
      <c r="L659" s="9" t="s">
        <v>353</v>
      </c>
      <c r="M659" s="0" t="s">
        <v>40</v>
      </c>
      <c r="N659" s="0" t="s">
        <v>40</v>
      </c>
      <c r="O659" s="0" t="s">
        <v>40</v>
      </c>
      <c r="P659" s="0" t="s">
        <v>40</v>
      </c>
      <c r="Q659" s="0" t="s">
        <v>40</v>
      </c>
      <c r="R659" s="0" t="s">
        <v>40</v>
      </c>
      <c r="S659" s="0" t="s">
        <v>40</v>
      </c>
      <c r="T659" s="0" t="n">
        <v>1</v>
      </c>
      <c r="V659" s="0" t="s">
        <v>40</v>
      </c>
      <c r="W659" s="0" t="n">
        <v>5500</v>
      </c>
      <c r="X659" s="0" t="s">
        <v>1373</v>
      </c>
      <c r="Y659" s="0" t="s">
        <v>1374</v>
      </c>
      <c r="Z659" s="0" t="s">
        <v>1387</v>
      </c>
      <c r="AA659" s="0" t="s">
        <v>1375</v>
      </c>
      <c r="AB659" s="0" t="s">
        <v>1376</v>
      </c>
      <c r="AC659" s="0" t="s">
        <v>1916</v>
      </c>
      <c r="AD659" s="0" t="s">
        <v>1917</v>
      </c>
    </row>
    <row r="660" customFormat="false" ht="13.8" hidden="true" customHeight="false" outlineLevel="0" collapsed="false">
      <c r="A660" s="2" t="s">
        <v>30</v>
      </c>
      <c r="B660" s="2" t="s">
        <v>31</v>
      </c>
      <c r="C660" s="0" t="s">
        <v>32</v>
      </c>
      <c r="D660" s="0" t="s">
        <v>33</v>
      </c>
      <c r="E660" s="0" t="s">
        <v>32</v>
      </c>
      <c r="F660" s="0" t="s">
        <v>1902</v>
      </c>
      <c r="G660" s="0" t="s">
        <v>1918</v>
      </c>
      <c r="H660" s="0" t="s">
        <v>36</v>
      </c>
      <c r="I660" s="0" t="s">
        <v>1902</v>
      </c>
      <c r="J660" s="0" t="s">
        <v>40</v>
      </c>
      <c r="K660" s="0" t="s">
        <v>40</v>
      </c>
      <c r="L660" s="9" t="s">
        <v>353</v>
      </c>
      <c r="M660" s="0" t="s">
        <v>40</v>
      </c>
      <c r="N660" s="0" t="s">
        <v>40</v>
      </c>
      <c r="O660" s="0" t="s">
        <v>40</v>
      </c>
      <c r="P660" s="0" t="s">
        <v>40</v>
      </c>
      <c r="Q660" s="0" t="s">
        <v>40</v>
      </c>
      <c r="R660" s="0" t="s">
        <v>40</v>
      </c>
      <c r="S660" s="0" t="s">
        <v>40</v>
      </c>
      <c r="T660" s="0" t="n">
        <v>1</v>
      </c>
      <c r="V660" s="0" t="s">
        <v>40</v>
      </c>
      <c r="W660" s="0" t="n">
        <v>5500</v>
      </c>
      <c r="X660" s="0" t="s">
        <v>46</v>
      </c>
      <c r="Y660" s="0" t="s">
        <v>47</v>
      </c>
      <c r="Z660" s="0" t="s">
        <v>48</v>
      </c>
      <c r="AA660" s="0" t="s">
        <v>49</v>
      </c>
      <c r="AB660" s="0" t="s">
        <v>50</v>
      </c>
      <c r="AC660" s="0" t="s">
        <v>1919</v>
      </c>
      <c r="AD660" s="0" t="s">
        <v>1920</v>
      </c>
    </row>
    <row r="661" customFormat="false" ht="13.8" hidden="true" customHeight="false" outlineLevel="0" collapsed="false">
      <c r="A661" s="2" t="s">
        <v>30</v>
      </c>
      <c r="B661" s="2" t="s">
        <v>31</v>
      </c>
      <c r="C661" s="0" t="s">
        <v>236</v>
      </c>
      <c r="D661" s="0" t="s">
        <v>237</v>
      </c>
      <c r="E661" s="0" t="s">
        <v>236</v>
      </c>
      <c r="F661" s="0" t="s">
        <v>1902</v>
      </c>
      <c r="G661" s="0" t="s">
        <v>1921</v>
      </c>
      <c r="H661" s="0" t="s">
        <v>36</v>
      </c>
      <c r="I661" s="0" t="s">
        <v>1902</v>
      </c>
      <c r="J661" s="0" t="s">
        <v>40</v>
      </c>
      <c r="K661" s="0" t="s">
        <v>40</v>
      </c>
      <c r="L661" s="9" t="s">
        <v>353</v>
      </c>
      <c r="M661" s="0" t="s">
        <v>40</v>
      </c>
      <c r="N661" s="0" t="s">
        <v>40</v>
      </c>
      <c r="O661" s="0" t="s">
        <v>40</v>
      </c>
      <c r="P661" s="0" t="s">
        <v>40</v>
      </c>
      <c r="Q661" s="0" t="s">
        <v>40</v>
      </c>
      <c r="R661" s="0" t="s">
        <v>40</v>
      </c>
      <c r="S661" s="0" t="s">
        <v>40</v>
      </c>
      <c r="T661" s="0" t="n">
        <v>1</v>
      </c>
      <c r="V661" s="0" t="s">
        <v>40</v>
      </c>
      <c r="W661" s="0" t="n">
        <v>5500</v>
      </c>
      <c r="X661" s="0" t="s">
        <v>241</v>
      </c>
      <c r="Y661" s="0" t="s">
        <v>242</v>
      </c>
      <c r="Z661" s="0" t="s">
        <v>243</v>
      </c>
      <c r="AA661" s="0" t="s">
        <v>244</v>
      </c>
      <c r="AB661" s="0" t="s">
        <v>245</v>
      </c>
      <c r="AC661" s="0" t="s">
        <v>1922</v>
      </c>
      <c r="AD661" s="0" t="s">
        <v>1923</v>
      </c>
    </row>
    <row r="662" customFormat="false" ht="13.8" hidden="true" customHeight="false" outlineLevel="0" collapsed="false">
      <c r="A662" s="2" t="s">
        <v>30</v>
      </c>
      <c r="B662" s="2" t="s">
        <v>31</v>
      </c>
      <c r="C662" s="0" t="s">
        <v>1757</v>
      </c>
      <c r="D662" s="0" t="s">
        <v>1758</v>
      </c>
      <c r="E662" s="0" t="s">
        <v>1757</v>
      </c>
      <c r="F662" s="0" t="s">
        <v>1902</v>
      </c>
      <c r="G662" s="0" t="s">
        <v>1924</v>
      </c>
      <c r="H662" s="0" t="s">
        <v>36</v>
      </c>
      <c r="I662" s="0" t="s">
        <v>1902</v>
      </c>
      <c r="J662" s="0" t="s">
        <v>40</v>
      </c>
      <c r="K662" s="0" t="s">
        <v>40</v>
      </c>
      <c r="L662" s="9" t="s">
        <v>353</v>
      </c>
      <c r="M662" s="0" t="s">
        <v>40</v>
      </c>
      <c r="N662" s="0" t="s">
        <v>40</v>
      </c>
      <c r="O662" s="0" t="s">
        <v>40</v>
      </c>
      <c r="P662" s="0" t="s">
        <v>40</v>
      </c>
      <c r="Q662" s="0" t="s">
        <v>40</v>
      </c>
      <c r="R662" s="0" t="s">
        <v>40</v>
      </c>
      <c r="S662" s="0" t="s">
        <v>40</v>
      </c>
      <c r="T662" s="0" t="n">
        <v>1</v>
      </c>
      <c r="V662" s="0" t="s">
        <v>40</v>
      </c>
      <c r="W662" s="0" t="n">
        <v>5500</v>
      </c>
      <c r="X662" s="0" t="s">
        <v>1762</v>
      </c>
      <c r="Y662" s="0" t="s">
        <v>1763</v>
      </c>
      <c r="Z662" s="0" t="s">
        <v>1764</v>
      </c>
      <c r="AA662" s="0" t="s">
        <v>1765</v>
      </c>
      <c r="AB662" s="0" t="s">
        <v>1766</v>
      </c>
      <c r="AC662" s="0" t="s">
        <v>1925</v>
      </c>
      <c r="AD662" s="0" t="s">
        <v>1926</v>
      </c>
    </row>
    <row r="663" customFormat="false" ht="13.8" hidden="true" customHeight="false" outlineLevel="0" collapsed="false">
      <c r="A663" s="11" t="s">
        <v>78</v>
      </c>
      <c r="B663" s="2" t="s">
        <v>79</v>
      </c>
      <c r="C663" s="0" t="s">
        <v>339</v>
      </c>
      <c r="D663" s="0" t="s">
        <v>340</v>
      </c>
      <c r="E663" s="0" t="s">
        <v>339</v>
      </c>
      <c r="F663" s="0" t="s">
        <v>1902</v>
      </c>
      <c r="G663" s="0" t="s">
        <v>1906</v>
      </c>
      <c r="H663" s="0" t="s">
        <v>36</v>
      </c>
      <c r="I663" s="0" t="s">
        <v>1902</v>
      </c>
      <c r="J663" s="0" t="s">
        <v>40</v>
      </c>
      <c r="K663" s="0" t="s">
        <v>40</v>
      </c>
      <c r="L663" s="9" t="s">
        <v>353</v>
      </c>
      <c r="M663" s="0" t="s">
        <v>40</v>
      </c>
      <c r="N663" s="0" t="s">
        <v>40</v>
      </c>
      <c r="O663" s="0" t="s">
        <v>40</v>
      </c>
      <c r="P663" s="0" t="s">
        <v>40</v>
      </c>
      <c r="Q663" s="0" t="s">
        <v>40</v>
      </c>
      <c r="R663" s="0" t="s">
        <v>40</v>
      </c>
      <c r="S663" s="0" t="s">
        <v>40</v>
      </c>
      <c r="T663" s="0" t="n">
        <v>1</v>
      </c>
      <c r="V663" s="0" t="s">
        <v>40</v>
      </c>
      <c r="W663" s="0" t="n">
        <v>5500</v>
      </c>
      <c r="X663" s="0" t="s">
        <v>344</v>
      </c>
      <c r="Y663" s="0" t="s">
        <v>345</v>
      </c>
      <c r="Z663" s="0" t="s">
        <v>346</v>
      </c>
      <c r="AA663" s="0" t="s">
        <v>347</v>
      </c>
      <c r="AB663" s="0" t="s">
        <v>348</v>
      </c>
      <c r="AC663" s="0" t="s">
        <v>1907</v>
      </c>
      <c r="AD663" s="0" t="s">
        <v>1908</v>
      </c>
    </row>
    <row r="664" customFormat="false" ht="13.8" hidden="true" customHeight="false" outlineLevel="0" collapsed="false">
      <c r="A664" s="11" t="s">
        <v>78</v>
      </c>
      <c r="B664" s="2" t="s">
        <v>79</v>
      </c>
      <c r="C664" s="0" t="s">
        <v>932</v>
      </c>
      <c r="D664" s="0" t="s">
        <v>933</v>
      </c>
      <c r="E664" s="0" t="s">
        <v>932</v>
      </c>
      <c r="F664" s="0" t="s">
        <v>1902</v>
      </c>
      <c r="G664" s="0" t="s">
        <v>1909</v>
      </c>
      <c r="H664" s="0" t="s">
        <v>36</v>
      </c>
      <c r="I664" s="0" t="s">
        <v>1902</v>
      </c>
      <c r="J664" s="0" t="s">
        <v>40</v>
      </c>
      <c r="K664" s="0" t="s">
        <v>40</v>
      </c>
      <c r="L664" s="9" t="s">
        <v>353</v>
      </c>
      <c r="M664" s="0" t="s">
        <v>40</v>
      </c>
      <c r="N664" s="0" t="s">
        <v>40</v>
      </c>
      <c r="O664" s="0" t="s">
        <v>40</v>
      </c>
      <c r="P664" s="0" t="s">
        <v>40</v>
      </c>
      <c r="Q664" s="0" t="s">
        <v>40</v>
      </c>
      <c r="R664" s="0" t="s">
        <v>40</v>
      </c>
      <c r="S664" s="0" t="s">
        <v>40</v>
      </c>
      <c r="T664" s="0" t="n">
        <v>1</v>
      </c>
      <c r="V664" s="0" t="s">
        <v>40</v>
      </c>
      <c r="W664" s="0" t="n">
        <v>5500</v>
      </c>
      <c r="X664" s="0" t="s">
        <v>936</v>
      </c>
      <c r="Y664" s="0" t="s">
        <v>937</v>
      </c>
      <c r="Z664" s="0" t="s">
        <v>938</v>
      </c>
      <c r="AA664" s="0" t="s">
        <v>939</v>
      </c>
      <c r="AB664" s="0" t="s">
        <v>940</v>
      </c>
      <c r="AC664" s="0" t="s">
        <v>1910</v>
      </c>
      <c r="AD664" s="0" t="s">
        <v>1911</v>
      </c>
    </row>
    <row r="665" customFormat="false" ht="13.8" hidden="true" customHeight="false" outlineLevel="0" collapsed="false">
      <c r="A665" s="11" t="s">
        <v>78</v>
      </c>
      <c r="B665" s="2" t="s">
        <v>79</v>
      </c>
      <c r="C665" s="0" t="s">
        <v>1178</v>
      </c>
      <c r="D665" s="0" t="s">
        <v>1179</v>
      </c>
      <c r="E665" s="0" t="s">
        <v>1178</v>
      </c>
      <c r="F665" s="0" t="s">
        <v>1902</v>
      </c>
      <c r="G665" s="0" t="s">
        <v>1912</v>
      </c>
      <c r="H665" s="0" t="s">
        <v>36</v>
      </c>
      <c r="I665" s="0" t="s">
        <v>1902</v>
      </c>
      <c r="J665" s="0" t="s">
        <v>40</v>
      </c>
      <c r="K665" s="0" t="s">
        <v>40</v>
      </c>
      <c r="L665" s="9" t="s">
        <v>353</v>
      </c>
      <c r="M665" s="0" t="s">
        <v>40</v>
      </c>
      <c r="N665" s="0" t="s">
        <v>40</v>
      </c>
      <c r="O665" s="0" t="s">
        <v>40</v>
      </c>
      <c r="P665" s="0" t="s">
        <v>40</v>
      </c>
      <c r="Q665" s="0" t="s">
        <v>40</v>
      </c>
      <c r="R665" s="0" t="s">
        <v>40</v>
      </c>
      <c r="S665" s="0" t="s">
        <v>40</v>
      </c>
      <c r="T665" s="0" t="n">
        <v>1</v>
      </c>
      <c r="V665" s="0" t="s">
        <v>40</v>
      </c>
      <c r="W665" s="0" t="n">
        <v>5500</v>
      </c>
      <c r="X665" s="0" t="s">
        <v>1183</v>
      </c>
      <c r="Y665" s="0" t="s">
        <v>95</v>
      </c>
      <c r="Z665" s="0" t="s">
        <v>1184</v>
      </c>
      <c r="AA665" s="0" t="s">
        <v>1185</v>
      </c>
      <c r="AB665" s="0" t="s">
        <v>1186</v>
      </c>
      <c r="AC665" s="0" t="s">
        <v>1913</v>
      </c>
      <c r="AD665" s="0" t="s">
        <v>1914</v>
      </c>
    </row>
    <row r="666" customFormat="false" ht="13.8" hidden="true" customHeight="false" outlineLevel="0" collapsed="false">
      <c r="A666" s="11" t="s">
        <v>78</v>
      </c>
      <c r="B666" s="2" t="s">
        <v>79</v>
      </c>
      <c r="C666" s="0" t="s">
        <v>1368</v>
      </c>
      <c r="D666" s="0" t="s">
        <v>1369</v>
      </c>
      <c r="E666" s="0" t="s">
        <v>1368</v>
      </c>
      <c r="F666" s="0" t="s">
        <v>1902</v>
      </c>
      <c r="G666" s="0" t="s">
        <v>1915</v>
      </c>
      <c r="H666" s="0" t="s">
        <v>36</v>
      </c>
      <c r="I666" s="0" t="s">
        <v>1902</v>
      </c>
      <c r="J666" s="0" t="s">
        <v>40</v>
      </c>
      <c r="K666" s="0" t="s">
        <v>40</v>
      </c>
      <c r="L666" s="9" t="s">
        <v>353</v>
      </c>
      <c r="M666" s="0" t="s">
        <v>40</v>
      </c>
      <c r="N666" s="0" t="s">
        <v>40</v>
      </c>
      <c r="O666" s="0" t="s">
        <v>40</v>
      </c>
      <c r="P666" s="0" t="s">
        <v>40</v>
      </c>
      <c r="Q666" s="0" t="s">
        <v>40</v>
      </c>
      <c r="R666" s="0" t="s">
        <v>40</v>
      </c>
      <c r="S666" s="0" t="s">
        <v>40</v>
      </c>
      <c r="T666" s="0" t="n">
        <v>1</v>
      </c>
      <c r="V666" s="0" t="s">
        <v>40</v>
      </c>
      <c r="W666" s="0" t="n">
        <v>5500</v>
      </c>
      <c r="X666" s="0" t="s">
        <v>1373</v>
      </c>
      <c r="Y666" s="0" t="s">
        <v>1374</v>
      </c>
      <c r="Z666" s="0" t="s">
        <v>1387</v>
      </c>
      <c r="AA666" s="0" t="s">
        <v>1375</v>
      </c>
      <c r="AB666" s="0" t="s">
        <v>1376</v>
      </c>
      <c r="AC666" s="0" t="s">
        <v>1916</v>
      </c>
      <c r="AD666" s="0" t="s">
        <v>1917</v>
      </c>
    </row>
    <row r="667" customFormat="false" ht="13.8" hidden="true" customHeight="false" outlineLevel="0" collapsed="false">
      <c r="A667" s="11" t="s">
        <v>78</v>
      </c>
      <c r="B667" s="2" t="s">
        <v>79</v>
      </c>
      <c r="C667" s="0" t="s">
        <v>32</v>
      </c>
      <c r="D667" s="0" t="s">
        <v>33</v>
      </c>
      <c r="E667" s="0" t="s">
        <v>32</v>
      </c>
      <c r="F667" s="0" t="s">
        <v>1902</v>
      </c>
      <c r="G667" s="0" t="s">
        <v>1918</v>
      </c>
      <c r="H667" s="0" t="s">
        <v>36</v>
      </c>
      <c r="I667" s="0" t="s">
        <v>1902</v>
      </c>
      <c r="J667" s="0" t="s">
        <v>40</v>
      </c>
      <c r="K667" s="0" t="s">
        <v>40</v>
      </c>
      <c r="L667" s="9" t="s">
        <v>353</v>
      </c>
      <c r="M667" s="0" t="s">
        <v>40</v>
      </c>
      <c r="N667" s="0" t="s">
        <v>40</v>
      </c>
      <c r="O667" s="0" t="s">
        <v>40</v>
      </c>
      <c r="P667" s="0" t="s">
        <v>40</v>
      </c>
      <c r="Q667" s="0" t="s">
        <v>40</v>
      </c>
      <c r="R667" s="0" t="s">
        <v>40</v>
      </c>
      <c r="S667" s="0" t="s">
        <v>40</v>
      </c>
      <c r="T667" s="0" t="n">
        <v>1</v>
      </c>
      <c r="V667" s="0" t="s">
        <v>40</v>
      </c>
      <c r="W667" s="0" t="n">
        <v>5500</v>
      </c>
      <c r="X667" s="0" t="s">
        <v>46</v>
      </c>
      <c r="Y667" s="0" t="s">
        <v>47</v>
      </c>
      <c r="Z667" s="0" t="s">
        <v>48</v>
      </c>
      <c r="AA667" s="0" t="s">
        <v>49</v>
      </c>
      <c r="AB667" s="0" t="s">
        <v>50</v>
      </c>
      <c r="AC667" s="0" t="s">
        <v>1919</v>
      </c>
      <c r="AD667" s="0" t="s">
        <v>1920</v>
      </c>
    </row>
    <row r="668" customFormat="false" ht="13.8" hidden="true" customHeight="false" outlineLevel="0" collapsed="false">
      <c r="A668" s="11" t="s">
        <v>78</v>
      </c>
      <c r="B668" s="2" t="s">
        <v>79</v>
      </c>
      <c r="C668" s="0" t="s">
        <v>236</v>
      </c>
      <c r="D668" s="0" t="s">
        <v>237</v>
      </c>
      <c r="E668" s="0" t="s">
        <v>236</v>
      </c>
      <c r="F668" s="0" t="s">
        <v>1902</v>
      </c>
      <c r="G668" s="0" t="s">
        <v>1921</v>
      </c>
      <c r="H668" s="0" t="s">
        <v>36</v>
      </c>
      <c r="I668" s="0" t="s">
        <v>1902</v>
      </c>
      <c r="J668" s="0" t="s">
        <v>40</v>
      </c>
      <c r="K668" s="0" t="s">
        <v>40</v>
      </c>
      <c r="L668" s="9" t="s">
        <v>353</v>
      </c>
      <c r="M668" s="0" t="s">
        <v>40</v>
      </c>
      <c r="N668" s="0" t="s">
        <v>40</v>
      </c>
      <c r="O668" s="0" t="s">
        <v>40</v>
      </c>
      <c r="P668" s="0" t="s">
        <v>40</v>
      </c>
      <c r="Q668" s="0" t="s">
        <v>40</v>
      </c>
      <c r="R668" s="0" t="s">
        <v>40</v>
      </c>
      <c r="S668" s="0" t="s">
        <v>40</v>
      </c>
      <c r="T668" s="0" t="n">
        <v>1</v>
      </c>
      <c r="V668" s="0" t="s">
        <v>40</v>
      </c>
      <c r="W668" s="0" t="n">
        <v>5500</v>
      </c>
      <c r="X668" s="0" t="s">
        <v>241</v>
      </c>
      <c r="Y668" s="0" t="s">
        <v>242</v>
      </c>
      <c r="Z668" s="0" t="s">
        <v>243</v>
      </c>
      <c r="AA668" s="0" t="s">
        <v>244</v>
      </c>
      <c r="AB668" s="0" t="s">
        <v>245</v>
      </c>
      <c r="AC668" s="0" t="s">
        <v>1922</v>
      </c>
      <c r="AD668" s="0" t="s">
        <v>1923</v>
      </c>
    </row>
    <row r="669" customFormat="false" ht="13.8" hidden="true" customHeight="false" outlineLevel="0" collapsed="false">
      <c r="A669" s="11" t="s">
        <v>78</v>
      </c>
      <c r="B669" s="2" t="s">
        <v>79</v>
      </c>
      <c r="C669" s="0" t="s">
        <v>1757</v>
      </c>
      <c r="D669" s="0" t="s">
        <v>1758</v>
      </c>
      <c r="E669" s="0" t="s">
        <v>1757</v>
      </c>
      <c r="F669" s="0" t="s">
        <v>1902</v>
      </c>
      <c r="G669" s="0" t="s">
        <v>1924</v>
      </c>
      <c r="H669" s="0" t="s">
        <v>36</v>
      </c>
      <c r="I669" s="0" t="s">
        <v>1902</v>
      </c>
      <c r="J669" s="0" t="s">
        <v>40</v>
      </c>
      <c r="K669" s="0" t="s">
        <v>40</v>
      </c>
      <c r="L669" s="9" t="s">
        <v>353</v>
      </c>
      <c r="M669" s="0" t="s">
        <v>40</v>
      </c>
      <c r="N669" s="0" t="s">
        <v>40</v>
      </c>
      <c r="O669" s="0" t="s">
        <v>40</v>
      </c>
      <c r="P669" s="0" t="s">
        <v>40</v>
      </c>
      <c r="Q669" s="0" t="s">
        <v>40</v>
      </c>
      <c r="R669" s="0" t="s">
        <v>40</v>
      </c>
      <c r="S669" s="0" t="s">
        <v>40</v>
      </c>
      <c r="T669" s="0" t="n">
        <v>1</v>
      </c>
      <c r="V669" s="0" t="s">
        <v>40</v>
      </c>
      <c r="W669" s="0" t="n">
        <v>5500</v>
      </c>
      <c r="X669" s="0" t="s">
        <v>1762</v>
      </c>
      <c r="Y669" s="0" t="s">
        <v>1763</v>
      </c>
      <c r="Z669" s="0" t="s">
        <v>1764</v>
      </c>
      <c r="AA669" s="0" t="s">
        <v>1765</v>
      </c>
      <c r="AB669" s="0" t="s">
        <v>1766</v>
      </c>
      <c r="AC669" s="0" t="s">
        <v>1925</v>
      </c>
      <c r="AD669" s="0" t="s">
        <v>1926</v>
      </c>
    </row>
    <row r="670" customFormat="false" ht="17.9" hidden="true" customHeight="false" outlineLevel="0" collapsed="false">
      <c r="A670" s="2" t="s">
        <v>576</v>
      </c>
      <c r="B670" s="2" t="s">
        <v>577</v>
      </c>
      <c r="C670" s="3" t="s">
        <v>359</v>
      </c>
      <c r="D670" s="4" t="s">
        <v>360</v>
      </c>
      <c r="E670" s="3" t="s">
        <v>359</v>
      </c>
      <c r="F670" s="5" t="s">
        <v>1927</v>
      </c>
      <c r="G670" s="3" t="str">
        <f aca="false">CONCATENATE(C670, "_",F670)</f>
        <v>NLA_2023_001_Blank_2</v>
      </c>
      <c r="H670" s="3" t="s">
        <v>253</v>
      </c>
      <c r="I670" s="3" t="s">
        <v>1927</v>
      </c>
      <c r="J670" s="7" t="s">
        <v>40</v>
      </c>
      <c r="K670" s="4" t="s">
        <v>40</v>
      </c>
      <c r="L670" s="9" t="s">
        <v>353</v>
      </c>
      <c r="M670" s="3" t="s">
        <v>40</v>
      </c>
      <c r="N670" s="3" t="s">
        <v>40</v>
      </c>
      <c r="O670" s="3" t="s">
        <v>40</v>
      </c>
      <c r="P670" s="3" t="s">
        <v>40</v>
      </c>
      <c r="Q670" s="3" t="s">
        <v>40</v>
      </c>
      <c r="R670" s="3" t="s">
        <v>40</v>
      </c>
      <c r="S670" s="3" t="s">
        <v>40</v>
      </c>
      <c r="T670" s="0" t="n">
        <v>2</v>
      </c>
      <c r="V670" s="7" t="s">
        <v>40</v>
      </c>
      <c r="W670" s="7" t="s">
        <v>366</v>
      </c>
      <c r="X670" s="7" t="n">
        <v>5500</v>
      </c>
      <c r="Y670" s="7" t="s">
        <v>367</v>
      </c>
      <c r="Z670" s="13" t="str">
        <f aca="true" t="array" ref="Z670:Z670">LEFT(Y670,LOOKUP(2^15,FIND(".",Y670,ROW(INDIRECT("1:"&amp;LEN(Y670)))))-1)</f>
        <v>NB_2023_002 - 12012023 - 1</v>
      </c>
      <c r="AA670" s="7" t="s">
        <v>368</v>
      </c>
      <c r="AB670" s="13" t="str">
        <f aca="true" t="array" ref="AB670:AB670">LEFT(AA670,LOOKUP(2^15,FIND(".",AA670,ROW(INDIRECT("1:"&amp;LEN(AA670)))))-1)</f>
        <v>NB_2023_002 - 12012023 - 2</v>
      </c>
      <c r="AC670" s="3" t="str">
        <f aca="false">CONCATENATE(Z670, "-",F670, ".mzML")</f>
        <v>NB_2023_002 - 12012023 - 1-Blank_2.mzML</v>
      </c>
      <c r="AD670" s="3" t="str">
        <f aca="false">CONCATENATE(AB670, "-",F670, ".mzML")</f>
        <v>NB_2023_002 - 12012023 - 2-Blank_2.mzML</v>
      </c>
    </row>
    <row r="671" customFormat="false" ht="17.9" hidden="true" customHeight="false" outlineLevel="0" collapsed="false">
      <c r="A671" s="2" t="s">
        <v>357</v>
      </c>
      <c r="B671" s="2" t="s">
        <v>358</v>
      </c>
      <c r="C671" s="3" t="s">
        <v>359</v>
      </c>
      <c r="D671" s="4" t="s">
        <v>360</v>
      </c>
      <c r="E671" s="3" t="s">
        <v>359</v>
      </c>
      <c r="F671" s="5" t="s">
        <v>1927</v>
      </c>
      <c r="G671" s="3" t="str">
        <f aca="false">CONCATENATE(C671, "_",F671)</f>
        <v>NLA_2023_001_Blank_2</v>
      </c>
      <c r="H671" s="3" t="s">
        <v>253</v>
      </c>
      <c r="I671" s="3" t="s">
        <v>1927</v>
      </c>
      <c r="J671" s="7" t="s">
        <v>40</v>
      </c>
      <c r="K671" s="4" t="s">
        <v>40</v>
      </c>
      <c r="L671" s="9" t="s">
        <v>353</v>
      </c>
      <c r="M671" s="3" t="s">
        <v>40</v>
      </c>
      <c r="N671" s="3" t="s">
        <v>40</v>
      </c>
      <c r="O671" s="3" t="s">
        <v>40</v>
      </c>
      <c r="P671" s="3" t="s">
        <v>40</v>
      </c>
      <c r="Q671" s="3" t="s">
        <v>40</v>
      </c>
      <c r="R671" s="3" t="s">
        <v>40</v>
      </c>
      <c r="S671" s="3" t="s">
        <v>40</v>
      </c>
      <c r="T671" s="0" t="n">
        <v>2</v>
      </c>
      <c r="V671" s="7" t="s">
        <v>40</v>
      </c>
      <c r="W671" s="7" t="s">
        <v>366</v>
      </c>
      <c r="X671" s="7" t="n">
        <v>5500</v>
      </c>
      <c r="Y671" s="7" t="s">
        <v>367</v>
      </c>
      <c r="Z671" s="13" t="str">
        <f aca="true" t="array" ref="Z671:Z671">LEFT(Y671,LOOKUP(2^15,FIND(".",Y671,ROW(INDIRECT("1:"&amp;LEN(Y671)))))-1)</f>
        <v>NB_2023_002 - 12012023 - 1</v>
      </c>
      <c r="AA671" s="7" t="s">
        <v>368</v>
      </c>
      <c r="AB671" s="13" t="str">
        <f aca="true" t="array" ref="AB671:AB671">LEFT(AA671,LOOKUP(2^15,FIND(".",AA671,ROW(INDIRECT("1:"&amp;LEN(AA671)))))-1)</f>
        <v>NB_2023_002 - 12012023 - 2</v>
      </c>
      <c r="AC671" s="3" t="str">
        <f aca="false">CONCATENATE(Z671, "-",F671, ".mzML")</f>
        <v>NB_2023_002 - 12012023 - 1-Blank_2.mzML</v>
      </c>
      <c r="AD671" s="3" t="str">
        <f aca="false">CONCATENATE(AB671, "-",F671, ".mzML")</f>
        <v>NB_2023_002 - 12012023 - 2-Blank_2.mzML</v>
      </c>
    </row>
    <row r="672" customFormat="false" ht="17.9" hidden="true" customHeight="false" outlineLevel="0" collapsed="false">
      <c r="A672" s="2" t="s">
        <v>369</v>
      </c>
      <c r="B672" s="2" t="s">
        <v>370</v>
      </c>
      <c r="C672" s="3" t="s">
        <v>359</v>
      </c>
      <c r="D672" s="4" t="s">
        <v>360</v>
      </c>
      <c r="E672" s="3" t="s">
        <v>359</v>
      </c>
      <c r="F672" s="5" t="s">
        <v>1927</v>
      </c>
      <c r="G672" s="3" t="str">
        <f aca="false">CONCATENATE(C672, "_",F672)</f>
        <v>NLA_2023_001_Blank_2</v>
      </c>
      <c r="H672" s="3" t="s">
        <v>253</v>
      </c>
      <c r="I672" s="3" t="s">
        <v>1927</v>
      </c>
      <c r="J672" s="7" t="s">
        <v>40</v>
      </c>
      <c r="K672" s="4" t="s">
        <v>40</v>
      </c>
      <c r="L672" s="9" t="s">
        <v>353</v>
      </c>
      <c r="M672" s="3" t="s">
        <v>40</v>
      </c>
      <c r="N672" s="3" t="s">
        <v>40</v>
      </c>
      <c r="O672" s="3" t="s">
        <v>40</v>
      </c>
      <c r="P672" s="3" t="s">
        <v>40</v>
      </c>
      <c r="Q672" s="3" t="s">
        <v>40</v>
      </c>
      <c r="R672" s="3" t="s">
        <v>40</v>
      </c>
      <c r="S672" s="3" t="s">
        <v>40</v>
      </c>
      <c r="T672" s="0" t="n">
        <v>2</v>
      </c>
      <c r="V672" s="7" t="s">
        <v>40</v>
      </c>
      <c r="W672" s="7" t="s">
        <v>366</v>
      </c>
      <c r="X672" s="7" t="n">
        <v>5500</v>
      </c>
      <c r="Y672" s="7" t="s">
        <v>367</v>
      </c>
      <c r="Z672" s="13" t="str">
        <f aca="true" t="array" ref="Z672:Z672">LEFT(Y672,LOOKUP(2^15,FIND(".",Y672,ROW(INDIRECT("1:"&amp;LEN(Y672)))))-1)</f>
        <v>NB_2023_002 - 12012023 - 1</v>
      </c>
      <c r="AA672" s="7" t="s">
        <v>368</v>
      </c>
      <c r="AB672" s="13" t="str">
        <f aca="true" t="array" ref="AB672:AB672">LEFT(AA672,LOOKUP(2^15,FIND(".",AA672,ROW(INDIRECT("1:"&amp;LEN(AA672)))))-1)</f>
        <v>NB_2023_002 - 12012023 - 2</v>
      </c>
      <c r="AC672" s="3" t="str">
        <f aca="false">CONCATENATE(Z672, "-",F672, ".mzML")</f>
        <v>NB_2023_002 - 12012023 - 1-Blank_2.mzML</v>
      </c>
      <c r="AD672" s="3" t="str">
        <f aca="false">CONCATENATE(AB672, "-",F672, ".mzML")</f>
        <v>NB_2023_002 - 12012023 - 2-Blank_2.mzML</v>
      </c>
    </row>
    <row r="673" customFormat="false" ht="16.4" hidden="true" customHeight="false" outlineLevel="0" collapsed="false">
      <c r="A673" s="2" t="s">
        <v>371</v>
      </c>
      <c r="B673" s="2" t="s">
        <v>372</v>
      </c>
      <c r="C673" s="3" t="s">
        <v>373</v>
      </c>
      <c r="D673" s="4" t="s">
        <v>374</v>
      </c>
      <c r="E673" s="3" t="s">
        <v>373</v>
      </c>
      <c r="F673" s="17" t="s">
        <v>1927</v>
      </c>
      <c r="G673" s="3" t="str">
        <f aca="false">CONCATENATE(C673, "_",F673)</f>
        <v>NLA_2023_008_Blank_2</v>
      </c>
      <c r="H673" s="24" t="s">
        <v>36</v>
      </c>
      <c r="I673" s="17" t="s">
        <v>1927</v>
      </c>
      <c r="J673" s="4" t="s">
        <v>40</v>
      </c>
      <c r="K673" s="24" t="s">
        <v>40</v>
      </c>
      <c r="L673" s="9" t="s">
        <v>353</v>
      </c>
      <c r="M673" s="3" t="s">
        <v>40</v>
      </c>
      <c r="N673" s="3" t="s">
        <v>40</v>
      </c>
      <c r="O673" s="3" t="s">
        <v>40</v>
      </c>
      <c r="P673" s="3" t="s">
        <v>40</v>
      </c>
      <c r="Q673" s="20" t="s">
        <v>40</v>
      </c>
      <c r="R673" s="20" t="s">
        <v>40</v>
      </c>
      <c r="S673" s="3" t="s">
        <v>40</v>
      </c>
      <c r="T673" s="20" t="n">
        <v>2</v>
      </c>
      <c r="V673" s="3" t="s">
        <v>40</v>
      </c>
      <c r="W673" s="3" t="s">
        <v>382</v>
      </c>
      <c r="X673" s="20" t="n">
        <v>5500</v>
      </c>
      <c r="Y673" s="3" t="s">
        <v>383</v>
      </c>
      <c r="Z673" s="13" t="str">
        <f aca="true" t="array" ref="Z673:Z673">LEFT(Y673,LOOKUP(2^15,FIND(".",Y673,ROW(INDIRECT("1:"&amp;LEN(Y673)))))-1)</f>
        <v>NB_2023_022 - 20230406 - 1</v>
      </c>
      <c r="AA673" s="3" t="s">
        <v>384</v>
      </c>
      <c r="AB673" s="13" t="str">
        <f aca="true" t="array" ref="AB673:AB673">LEFT(AA673,LOOKUP(2^15,FIND(".",AA673,ROW(INDIRECT("1:"&amp;LEN(AA673)))))-1)</f>
        <v>NB_2023_022 - 20230406 - 2</v>
      </c>
      <c r="AC673" s="3" t="str">
        <f aca="false">CONCATENATE(Z673, "-",F673, ".mzML")</f>
        <v>NB_2023_022 - 20230406 - 1-Blank_2.mzML</v>
      </c>
      <c r="AD673" s="3" t="str">
        <f aca="false">CONCATENATE(AB673, "-",F673, ".mzML")</f>
        <v>NB_2023_022 - 20230406 - 2-Blank_2.mzML</v>
      </c>
    </row>
    <row r="674" customFormat="false" ht="16.4" hidden="true" customHeight="false" outlineLevel="0" collapsed="false">
      <c r="A674" s="2" t="s">
        <v>280</v>
      </c>
      <c r="B674" s="2" t="s">
        <v>281</v>
      </c>
      <c r="C674" s="3" t="s">
        <v>282</v>
      </c>
      <c r="D674" s="4" t="s">
        <v>283</v>
      </c>
      <c r="E674" s="3" t="s">
        <v>282</v>
      </c>
      <c r="F674" s="17" t="s">
        <v>1927</v>
      </c>
      <c r="G674" s="3" t="str">
        <f aca="false">CONCATENATE(C674, "_",F674)</f>
        <v>NLA_2023_012_Blank_2</v>
      </c>
      <c r="H674" s="2" t="s">
        <v>253</v>
      </c>
      <c r="I674" s="41" t="s">
        <v>1927</v>
      </c>
      <c r="J674" s="4" t="s">
        <v>40</v>
      </c>
      <c r="K674" s="18" t="s">
        <v>40</v>
      </c>
      <c r="L674" s="9" t="s">
        <v>353</v>
      </c>
      <c r="M674" s="3" t="s">
        <v>40</v>
      </c>
      <c r="N674" s="3" t="s">
        <v>40</v>
      </c>
      <c r="O674" s="3" t="s">
        <v>40</v>
      </c>
      <c r="P674" s="3" t="s">
        <v>40</v>
      </c>
      <c r="Q674" s="3" t="s">
        <v>40</v>
      </c>
      <c r="R674" s="3" t="s">
        <v>40</v>
      </c>
      <c r="S674" s="3" t="s">
        <v>40</v>
      </c>
      <c r="T674" s="0" t="n">
        <v>2</v>
      </c>
      <c r="U674" s="42" t="s">
        <v>1903</v>
      </c>
      <c r="V674" s="3" t="s">
        <v>40</v>
      </c>
      <c r="W674" s="3" t="s">
        <v>293</v>
      </c>
      <c r="X674" s="20" t="n">
        <v>5500</v>
      </c>
      <c r="Y674" s="3" t="s">
        <v>294</v>
      </c>
      <c r="Z674" s="13" t="str">
        <f aca="true" t="array" ref="Z674:Z674">LEFT(Y674,LOOKUP(2^15,FIND(".",Y674,ROW(INDIRECT("1:"&amp;LEN(Y674)))))-1)</f>
        <v>NB_2023_020 - 20230929 - 1</v>
      </c>
      <c r="AA674" s="3" t="s">
        <v>295</v>
      </c>
      <c r="AB674" s="13" t="str">
        <f aca="true" t="array" ref="AB674:AB674">LEFT(AA674,LOOKUP(2^15,FIND(".",AA674,ROW(INDIRECT("1:"&amp;LEN(AA674)))))-1)</f>
        <v>NB_2023_020 - 20230929 - 2</v>
      </c>
      <c r="AC674" s="0" t="str">
        <f aca="false">CONCATENATE(Z674, "-",F674, ".mzML")</f>
        <v>NB_2023_020 - 20230929 - 1-Blank_2.mzML</v>
      </c>
      <c r="AD674" s="0" t="str">
        <f aca="false">CONCATENATE(AB674, "-",F674, ".mzML")</f>
        <v>NB_2023_020 - 20230929 - 2-Blank_2.mzML</v>
      </c>
    </row>
    <row r="675" customFormat="false" ht="16.4" hidden="true" customHeight="false" outlineLevel="0" collapsed="false">
      <c r="A675" s="2" t="s">
        <v>296</v>
      </c>
      <c r="B675" s="2" t="s">
        <v>297</v>
      </c>
      <c r="C675" s="3" t="s">
        <v>282</v>
      </c>
      <c r="D675" s="4" t="s">
        <v>283</v>
      </c>
      <c r="E675" s="3" t="s">
        <v>282</v>
      </c>
      <c r="F675" s="17" t="s">
        <v>1927</v>
      </c>
      <c r="G675" s="3" t="str">
        <f aca="false">CONCATENATE(C675, "_",F675)</f>
        <v>NLA_2023_012_Blank_2</v>
      </c>
      <c r="H675" s="2" t="s">
        <v>253</v>
      </c>
      <c r="I675" s="41" t="s">
        <v>1927</v>
      </c>
      <c r="J675" s="4" t="s">
        <v>40</v>
      </c>
      <c r="K675" s="18" t="s">
        <v>40</v>
      </c>
      <c r="L675" s="9" t="s">
        <v>353</v>
      </c>
      <c r="M675" s="3" t="s">
        <v>40</v>
      </c>
      <c r="N675" s="3" t="s">
        <v>40</v>
      </c>
      <c r="O675" s="3" t="s">
        <v>40</v>
      </c>
      <c r="P675" s="3" t="s">
        <v>40</v>
      </c>
      <c r="Q675" s="3" t="s">
        <v>40</v>
      </c>
      <c r="R675" s="3" t="s">
        <v>40</v>
      </c>
      <c r="S675" s="3" t="s">
        <v>40</v>
      </c>
      <c r="T675" s="0" t="n">
        <v>2</v>
      </c>
      <c r="U675" s="42" t="s">
        <v>1903</v>
      </c>
      <c r="V675" s="3" t="s">
        <v>40</v>
      </c>
      <c r="W675" s="3" t="s">
        <v>293</v>
      </c>
      <c r="X675" s="20" t="n">
        <v>5500</v>
      </c>
      <c r="Y675" s="3" t="s">
        <v>294</v>
      </c>
      <c r="Z675" s="13" t="str">
        <f aca="true" t="array" ref="Z675:Z675">LEFT(Y675,LOOKUP(2^15,FIND(".",Y675,ROW(INDIRECT("1:"&amp;LEN(Y675)))))-1)</f>
        <v>NB_2023_020 - 20230929 - 1</v>
      </c>
      <c r="AA675" s="3" t="s">
        <v>295</v>
      </c>
      <c r="AB675" s="13" t="str">
        <f aca="true" t="array" ref="AB675:AB675">LEFT(AA675,LOOKUP(2^15,FIND(".",AA675,ROW(INDIRECT("1:"&amp;LEN(AA675)))))-1)</f>
        <v>NB_2023_020 - 20230929 - 2</v>
      </c>
      <c r="AC675" s="0" t="str">
        <f aca="false">CONCATENATE(Z675, "-",F675, ".mzML")</f>
        <v>NB_2023_020 - 20230929 - 1-Blank_2.mzML</v>
      </c>
      <c r="AD675" s="0" t="str">
        <f aca="false">CONCATENATE(AB675, "-",F675, ".mzML")</f>
        <v>NB_2023_020 - 20230929 - 2-Blank_2.mzML</v>
      </c>
    </row>
    <row r="676" customFormat="false" ht="16.4" hidden="true" customHeight="false" outlineLevel="0" collapsed="false">
      <c r="A676" s="2" t="s">
        <v>519</v>
      </c>
      <c r="B676" s="2" t="s">
        <v>520</v>
      </c>
      <c r="C676" s="3" t="s">
        <v>282</v>
      </c>
      <c r="D676" s="4" t="s">
        <v>283</v>
      </c>
      <c r="E676" s="3" t="s">
        <v>282</v>
      </c>
      <c r="F676" s="17" t="s">
        <v>1927</v>
      </c>
      <c r="G676" s="3" t="str">
        <f aca="false">CONCATENATE(C676, "_",F676)</f>
        <v>NLA_2023_012_Blank_2</v>
      </c>
      <c r="H676" s="2" t="s">
        <v>253</v>
      </c>
      <c r="I676" s="41" t="s">
        <v>1927</v>
      </c>
      <c r="J676" s="4" t="s">
        <v>40</v>
      </c>
      <c r="K676" s="18" t="s">
        <v>40</v>
      </c>
      <c r="L676" s="9" t="s">
        <v>353</v>
      </c>
      <c r="M676" s="3" t="s">
        <v>40</v>
      </c>
      <c r="N676" s="3" t="s">
        <v>40</v>
      </c>
      <c r="O676" s="3" t="s">
        <v>40</v>
      </c>
      <c r="P676" s="3" t="s">
        <v>40</v>
      </c>
      <c r="Q676" s="3" t="s">
        <v>40</v>
      </c>
      <c r="R676" s="3" t="s">
        <v>40</v>
      </c>
      <c r="S676" s="3" t="s">
        <v>40</v>
      </c>
      <c r="T676" s="0" t="n">
        <v>2</v>
      </c>
      <c r="U676" s="42" t="s">
        <v>1903</v>
      </c>
      <c r="V676" s="3" t="s">
        <v>40</v>
      </c>
      <c r="W676" s="3" t="s">
        <v>293</v>
      </c>
      <c r="X676" s="20" t="n">
        <v>5500</v>
      </c>
      <c r="Y676" s="3" t="s">
        <v>294</v>
      </c>
      <c r="Z676" s="13" t="str">
        <f aca="true" t="array" ref="Z676:Z676">LEFT(Y676,LOOKUP(2^15,FIND(".",Y676,ROW(INDIRECT("1:"&amp;LEN(Y676)))))-1)</f>
        <v>NB_2023_020 - 20230929 - 1</v>
      </c>
      <c r="AA676" s="3" t="s">
        <v>295</v>
      </c>
      <c r="AB676" s="13" t="str">
        <f aca="true" t="array" ref="AB676:AB676">LEFT(AA676,LOOKUP(2^15,FIND(".",AA676,ROW(INDIRECT("1:"&amp;LEN(AA676)))))-1)</f>
        <v>NB_2023_020 - 20230929 - 2</v>
      </c>
      <c r="AC676" s="0" t="str">
        <f aca="false">CONCATENATE(Z676, "-",F676, ".mzML")</f>
        <v>NB_2023_020 - 20230929 - 1-Blank_2.mzML</v>
      </c>
      <c r="AD676" s="0" t="str">
        <f aca="false">CONCATENATE(AB676, "-",F676, ".mzML")</f>
        <v>NB_2023_020 - 20230929 - 2-Blank_2.mzML</v>
      </c>
    </row>
    <row r="677" customFormat="false" ht="17.9" hidden="true" customHeight="false" outlineLevel="0" collapsed="false">
      <c r="A677" s="2" t="s">
        <v>530</v>
      </c>
      <c r="B677" s="2" t="s">
        <v>531</v>
      </c>
      <c r="C677" s="3" t="s">
        <v>532</v>
      </c>
      <c r="D677" s="4" t="s">
        <v>533</v>
      </c>
      <c r="E677" s="3" t="s">
        <v>1904</v>
      </c>
      <c r="F677" s="43" t="s">
        <v>1927</v>
      </c>
      <c r="G677" s="3" t="str">
        <f aca="false">CONCATENATE(C677, "_",F677)</f>
        <v>NLA_2022_001_Blank_2</v>
      </c>
      <c r="H677" s="0" t="s">
        <v>253</v>
      </c>
      <c r="I677" s="0" t="s">
        <v>1927</v>
      </c>
      <c r="J677" s="7" t="s">
        <v>40</v>
      </c>
      <c r="K677" s="4" t="s">
        <v>40</v>
      </c>
      <c r="L677" s="9" t="s">
        <v>353</v>
      </c>
      <c r="M677" s="0" t="s">
        <v>40</v>
      </c>
      <c r="N677" s="0" t="s">
        <v>40</v>
      </c>
      <c r="O677" s="0" t="s">
        <v>40</v>
      </c>
      <c r="P677" s="3" t="s">
        <v>40</v>
      </c>
      <c r="Q677" s="0" t="s">
        <v>40</v>
      </c>
      <c r="R677" s="0" t="s">
        <v>40</v>
      </c>
      <c r="S677" s="0" t="s">
        <v>40</v>
      </c>
      <c r="T677" s="0" t="n">
        <v>2</v>
      </c>
      <c r="V677" s="3" t="s">
        <v>40</v>
      </c>
      <c r="W677" s="3" t="s">
        <v>541</v>
      </c>
      <c r="X677" s="0" t="n">
        <v>5500</v>
      </c>
      <c r="Y677" s="3" t="s">
        <v>542</v>
      </c>
      <c r="Z677" s="13" t="str">
        <f aca="true" t="array" ref="Z677:Z677">LEFT(Y677,LOOKUP(2^15,FIND(".",Y677,ROW(INDIRECT("1:"&amp;LEN(Y677)))))-1)</f>
        <v>NB_2022_006+007+010 - 25022022 - 1</v>
      </c>
      <c r="AA677" s="3" t="s">
        <v>543</v>
      </c>
      <c r="AB677" s="13" t="str">
        <f aca="true" t="array" ref="AB677:AB677">LEFT(AA677,LOOKUP(2^15,FIND(".",AA677,ROW(INDIRECT("1:"&amp;LEN(AA677)))))-1)</f>
        <v>NB_2022_006+007+010 - 25022022 - 2</v>
      </c>
      <c r="AC677" s="3" t="str">
        <f aca="false">CONCATENATE(Z677, "-",F677, ".mzML")</f>
        <v>NB_2022_006+007+010 - 25022022 - 1-Blank_2.mzML</v>
      </c>
      <c r="AD677" s="3" t="str">
        <f aca="false">CONCATENATE(AB677, "-",F677, ".mzML")</f>
        <v>NB_2022_006+007+010 - 25022022 - 2-Blank_2.mzML</v>
      </c>
    </row>
    <row r="678" customFormat="false" ht="17.9" hidden="true" customHeight="false" outlineLevel="0" collapsed="false">
      <c r="A678" s="2" t="s">
        <v>308</v>
      </c>
      <c r="B678" s="2" t="s">
        <v>309</v>
      </c>
      <c r="C678" s="3" t="s">
        <v>310</v>
      </c>
      <c r="D678" s="4" t="s">
        <v>311</v>
      </c>
      <c r="E678" s="3" t="s">
        <v>310</v>
      </c>
      <c r="F678" s="43" t="s">
        <v>1927</v>
      </c>
      <c r="G678" s="3" t="str">
        <f aca="false">CONCATENATE(C678, "_",F678)</f>
        <v>NLA_2022_002_Blank_2</v>
      </c>
      <c r="H678" s="3" t="s">
        <v>253</v>
      </c>
      <c r="I678" s="3" t="s">
        <v>1927</v>
      </c>
      <c r="J678" s="7" t="s">
        <v>40</v>
      </c>
      <c r="K678" s="4" t="s">
        <v>40</v>
      </c>
      <c r="L678" s="9" t="s">
        <v>353</v>
      </c>
      <c r="M678" s="3" t="s">
        <v>40</v>
      </c>
      <c r="N678" s="3" t="s">
        <v>40</v>
      </c>
      <c r="O678" s="3" t="s">
        <v>40</v>
      </c>
      <c r="P678" s="3" t="s">
        <v>40</v>
      </c>
      <c r="Q678" s="3" t="s">
        <v>40</v>
      </c>
      <c r="R678" s="3" t="s">
        <v>40</v>
      </c>
      <c r="S678" s="3" t="s">
        <v>40</v>
      </c>
      <c r="T678" s="0" t="n">
        <v>2</v>
      </c>
      <c r="V678" s="3" t="s">
        <v>40</v>
      </c>
      <c r="W678" s="3" t="s">
        <v>318</v>
      </c>
      <c r="X678" s="0" t="n">
        <v>5500</v>
      </c>
      <c r="Y678" s="3" t="s">
        <v>319</v>
      </c>
      <c r="Z678" s="13" t="str">
        <f aca="true" t="array" ref="Z678:Z678">LEFT(Y678,LOOKUP(2^15,FIND(".",Y678,ROW(INDIRECT("1:"&amp;LEN(Y678)))))-1)</f>
        <v>NB_2022_015 - 23022022 - 1</v>
      </c>
      <c r="AA678" s="3" t="s">
        <v>320</v>
      </c>
      <c r="AB678" s="13" t="str">
        <f aca="true" t="array" ref="AB678:AB678">LEFT(AA678,LOOKUP(2^15,FIND(".",AA678,ROW(INDIRECT("1:"&amp;LEN(AA678)))))-1)</f>
        <v>NB_2022_015 - 23022022 - 2</v>
      </c>
      <c r="AC678" s="3" t="str">
        <f aca="false">CONCATENATE(Z678, "-",F678, ".mzML")</f>
        <v>NB_2022_015 - 23022022 - 1-Blank_2.mzML</v>
      </c>
      <c r="AD678" s="3" t="str">
        <f aca="false">CONCATENATE(AB678, "-",F678, ".mzML")</f>
        <v>NB_2022_015 - 23022022 - 2-Blank_2.mzML</v>
      </c>
    </row>
    <row r="679" customFormat="false" ht="17.9" hidden="true" customHeight="false" outlineLevel="0" collapsed="false">
      <c r="A679" s="2" t="s">
        <v>321</v>
      </c>
      <c r="B679" s="2" t="s">
        <v>322</v>
      </c>
      <c r="C679" s="3" t="s">
        <v>310</v>
      </c>
      <c r="D679" s="4" t="s">
        <v>311</v>
      </c>
      <c r="E679" s="3" t="s">
        <v>310</v>
      </c>
      <c r="F679" s="43" t="s">
        <v>1927</v>
      </c>
      <c r="G679" s="3" t="str">
        <f aca="false">CONCATENATE(C679, "_",F679)</f>
        <v>NLA_2022_002_Blank_2</v>
      </c>
      <c r="H679" s="3" t="s">
        <v>253</v>
      </c>
      <c r="I679" s="3" t="s">
        <v>1927</v>
      </c>
      <c r="J679" s="7" t="s">
        <v>40</v>
      </c>
      <c r="K679" s="4" t="s">
        <v>40</v>
      </c>
      <c r="L679" s="9" t="s">
        <v>353</v>
      </c>
      <c r="M679" s="3" t="s">
        <v>40</v>
      </c>
      <c r="N679" s="3" t="s">
        <v>40</v>
      </c>
      <c r="O679" s="3" t="s">
        <v>40</v>
      </c>
      <c r="P679" s="3" t="s">
        <v>40</v>
      </c>
      <c r="Q679" s="3" t="s">
        <v>40</v>
      </c>
      <c r="R679" s="3" t="s">
        <v>40</v>
      </c>
      <c r="S679" s="3" t="s">
        <v>40</v>
      </c>
      <c r="T679" s="0" t="n">
        <v>2</v>
      </c>
      <c r="V679" s="3" t="s">
        <v>40</v>
      </c>
      <c r="W679" s="3" t="s">
        <v>318</v>
      </c>
      <c r="X679" s="0" t="n">
        <v>5500</v>
      </c>
      <c r="Y679" s="3" t="s">
        <v>319</v>
      </c>
      <c r="Z679" s="13" t="str">
        <f aca="true" t="array" ref="Z679:Z679">LEFT(Y679,LOOKUP(2^15,FIND(".",Y679,ROW(INDIRECT("1:"&amp;LEN(Y679)))))-1)</f>
        <v>NB_2022_015 - 23022022 - 1</v>
      </c>
      <c r="AA679" s="3" t="s">
        <v>320</v>
      </c>
      <c r="AB679" s="13" t="str">
        <f aca="true" t="array" ref="AB679:AB679">LEFT(AA679,LOOKUP(2^15,FIND(".",AA679,ROW(INDIRECT("1:"&amp;LEN(AA679)))))-1)</f>
        <v>NB_2022_015 - 23022022 - 2</v>
      </c>
      <c r="AC679" s="3" t="str">
        <f aca="false">CONCATENATE(Z679, "-",F679, ".mzML")</f>
        <v>NB_2022_015 - 23022022 - 1-Blank_2.mzML</v>
      </c>
      <c r="AD679" s="3" t="str">
        <f aca="false">CONCATENATE(AB679, "-",F679, ".mzML")</f>
        <v>NB_2022_015 - 23022022 - 2-Blank_2.mzML</v>
      </c>
    </row>
    <row r="680" customFormat="false" ht="17.9" hidden="true" customHeight="false" outlineLevel="0" collapsed="false">
      <c r="A680" s="2" t="s">
        <v>323</v>
      </c>
      <c r="B680" s="2" t="s">
        <v>324</v>
      </c>
      <c r="C680" s="3" t="s">
        <v>310</v>
      </c>
      <c r="D680" s="4" t="s">
        <v>311</v>
      </c>
      <c r="E680" s="3" t="s">
        <v>310</v>
      </c>
      <c r="F680" s="43" t="s">
        <v>1927</v>
      </c>
      <c r="G680" s="3" t="str">
        <f aca="false">CONCATENATE(C680, "_",F680)</f>
        <v>NLA_2022_002_Blank_2</v>
      </c>
      <c r="H680" s="3" t="s">
        <v>253</v>
      </c>
      <c r="I680" s="3" t="s">
        <v>1927</v>
      </c>
      <c r="J680" s="7" t="s">
        <v>40</v>
      </c>
      <c r="K680" s="4" t="s">
        <v>40</v>
      </c>
      <c r="L680" s="9" t="s">
        <v>353</v>
      </c>
      <c r="M680" s="3" t="s">
        <v>40</v>
      </c>
      <c r="N680" s="3" t="s">
        <v>40</v>
      </c>
      <c r="O680" s="3" t="s">
        <v>40</v>
      </c>
      <c r="P680" s="3" t="s">
        <v>40</v>
      </c>
      <c r="Q680" s="3" t="s">
        <v>40</v>
      </c>
      <c r="R680" s="3" t="s">
        <v>40</v>
      </c>
      <c r="S680" s="3" t="s">
        <v>40</v>
      </c>
      <c r="T680" s="0" t="n">
        <v>2</v>
      </c>
      <c r="V680" s="3" t="s">
        <v>40</v>
      </c>
      <c r="W680" s="3" t="s">
        <v>318</v>
      </c>
      <c r="X680" s="0" t="n">
        <v>5500</v>
      </c>
      <c r="Y680" s="3" t="s">
        <v>319</v>
      </c>
      <c r="Z680" s="13" t="str">
        <f aca="true" t="array" ref="Z680:Z680">LEFT(Y680,LOOKUP(2^15,FIND(".",Y680,ROW(INDIRECT("1:"&amp;LEN(Y680)))))-1)</f>
        <v>NB_2022_015 - 23022022 - 1</v>
      </c>
      <c r="AA680" s="3" t="s">
        <v>320</v>
      </c>
      <c r="AB680" s="13" t="str">
        <f aca="true" t="array" ref="AB680:AB680">LEFT(AA680,LOOKUP(2^15,FIND(".",AA680,ROW(INDIRECT("1:"&amp;LEN(AA680)))))-1)</f>
        <v>NB_2022_015 - 23022022 - 2</v>
      </c>
      <c r="AC680" s="3" t="str">
        <f aca="false">CONCATENATE(Z680, "-",F680, ".mzML")</f>
        <v>NB_2022_015 - 23022022 - 1-Blank_2.mzML</v>
      </c>
      <c r="AD680" s="3" t="str">
        <f aca="false">CONCATENATE(AB680, "-",F680, ".mzML")</f>
        <v>NB_2022_015 - 23022022 - 2-Blank_2.mzML</v>
      </c>
    </row>
    <row r="681" customFormat="false" ht="17.9" hidden="true" customHeight="false" outlineLevel="0" collapsed="false">
      <c r="A681" s="2" t="s">
        <v>450</v>
      </c>
      <c r="B681" s="2" t="s">
        <v>451</v>
      </c>
      <c r="C681" s="3" t="s">
        <v>310</v>
      </c>
      <c r="D681" s="4" t="s">
        <v>311</v>
      </c>
      <c r="E681" s="3" t="s">
        <v>310</v>
      </c>
      <c r="F681" s="43" t="s">
        <v>1927</v>
      </c>
      <c r="G681" s="3" t="str">
        <f aca="false">CONCATENATE(C681, "_",F681)</f>
        <v>NLA_2022_002_Blank_2</v>
      </c>
      <c r="H681" s="3" t="s">
        <v>253</v>
      </c>
      <c r="I681" s="3" t="s">
        <v>1927</v>
      </c>
      <c r="J681" s="7" t="s">
        <v>40</v>
      </c>
      <c r="K681" s="4" t="s">
        <v>40</v>
      </c>
      <c r="L681" s="9" t="s">
        <v>353</v>
      </c>
      <c r="M681" s="3" t="s">
        <v>40</v>
      </c>
      <c r="N681" s="3" t="s">
        <v>40</v>
      </c>
      <c r="O681" s="3" t="s">
        <v>40</v>
      </c>
      <c r="P681" s="3" t="s">
        <v>40</v>
      </c>
      <c r="Q681" s="3" t="s">
        <v>40</v>
      </c>
      <c r="R681" s="3" t="s">
        <v>40</v>
      </c>
      <c r="S681" s="3" t="s">
        <v>40</v>
      </c>
      <c r="T681" s="0" t="n">
        <v>2</v>
      </c>
      <c r="V681" s="3" t="s">
        <v>40</v>
      </c>
      <c r="W681" s="3" t="s">
        <v>318</v>
      </c>
      <c r="X681" s="0" t="n">
        <v>5500</v>
      </c>
      <c r="Y681" s="3" t="s">
        <v>319</v>
      </c>
      <c r="Z681" s="13" t="str">
        <f aca="true" t="array" ref="Z681:Z681">LEFT(Y681,LOOKUP(2^15,FIND(".",Y681,ROW(INDIRECT("1:"&amp;LEN(Y681)))))-1)</f>
        <v>NB_2022_015 - 23022022 - 1</v>
      </c>
      <c r="AA681" s="3" t="s">
        <v>320</v>
      </c>
      <c r="AB681" s="13" t="str">
        <f aca="true" t="array" ref="AB681:AB681">LEFT(AA681,LOOKUP(2^15,FIND(".",AA681,ROW(INDIRECT("1:"&amp;LEN(AA681)))))-1)</f>
        <v>NB_2022_015 - 23022022 - 2</v>
      </c>
      <c r="AC681" s="3" t="str">
        <f aca="false">CONCATENATE(Z681, "-",F681, ".mzML")</f>
        <v>NB_2022_015 - 23022022 - 1-Blank_2.mzML</v>
      </c>
      <c r="AD681" s="3" t="str">
        <f aca="false">CONCATENATE(AB681, "-",F681, ".mzML")</f>
        <v>NB_2022_015 - 23022022 - 2-Blank_2.mzML</v>
      </c>
    </row>
    <row r="682" customFormat="false" ht="17.9" hidden="true" customHeight="false" outlineLevel="0" collapsed="false">
      <c r="A682" s="2" t="s">
        <v>452</v>
      </c>
      <c r="B682" s="2" t="s">
        <v>453</v>
      </c>
      <c r="C682" s="3" t="s">
        <v>310</v>
      </c>
      <c r="D682" s="4" t="s">
        <v>311</v>
      </c>
      <c r="E682" s="3" t="s">
        <v>310</v>
      </c>
      <c r="F682" s="43" t="s">
        <v>1927</v>
      </c>
      <c r="G682" s="3" t="str">
        <f aca="false">CONCATENATE(C682, "_",F682)</f>
        <v>NLA_2022_002_Blank_2</v>
      </c>
      <c r="H682" s="3" t="s">
        <v>253</v>
      </c>
      <c r="I682" s="3" t="s">
        <v>1927</v>
      </c>
      <c r="J682" s="7" t="s">
        <v>40</v>
      </c>
      <c r="K682" s="4" t="s">
        <v>40</v>
      </c>
      <c r="L682" s="9" t="s">
        <v>353</v>
      </c>
      <c r="M682" s="3" t="s">
        <v>40</v>
      </c>
      <c r="N682" s="3" t="s">
        <v>40</v>
      </c>
      <c r="O682" s="3" t="s">
        <v>40</v>
      </c>
      <c r="P682" s="3" t="s">
        <v>40</v>
      </c>
      <c r="Q682" s="3" t="s">
        <v>40</v>
      </c>
      <c r="R682" s="3" t="s">
        <v>40</v>
      </c>
      <c r="S682" s="3" t="s">
        <v>40</v>
      </c>
      <c r="T682" s="0" t="n">
        <v>2</v>
      </c>
      <c r="V682" s="3" t="s">
        <v>40</v>
      </c>
      <c r="W682" s="3" t="s">
        <v>318</v>
      </c>
      <c r="X682" s="0" t="n">
        <v>5500</v>
      </c>
      <c r="Y682" s="3" t="s">
        <v>319</v>
      </c>
      <c r="Z682" s="13" t="str">
        <f aca="true" t="array" ref="Z682:Z682">LEFT(Y682,LOOKUP(2^15,FIND(".",Y682,ROW(INDIRECT("1:"&amp;LEN(Y682)))))-1)</f>
        <v>NB_2022_015 - 23022022 - 1</v>
      </c>
      <c r="AA682" s="3" t="s">
        <v>320</v>
      </c>
      <c r="AB682" s="13" t="str">
        <f aca="true" t="array" ref="AB682:AB682">LEFT(AA682,LOOKUP(2^15,FIND(".",AA682,ROW(INDIRECT("1:"&amp;LEN(AA682)))))-1)</f>
        <v>NB_2022_015 - 23022022 - 2</v>
      </c>
      <c r="AC682" s="3" t="str">
        <f aca="false">CONCATENATE(Z682, "-",F682, ".mzML")</f>
        <v>NB_2022_015 - 23022022 - 1-Blank_2.mzML</v>
      </c>
      <c r="AD682" s="3" t="str">
        <f aca="false">CONCATENATE(AB682, "-",F682, ".mzML")</f>
        <v>NB_2022_015 - 23022022 - 2-Blank_2.mzML</v>
      </c>
    </row>
    <row r="683" customFormat="false" ht="17.9" hidden="true" customHeight="false" outlineLevel="0" collapsed="false">
      <c r="A683" s="2" t="s">
        <v>325</v>
      </c>
      <c r="B683" s="2" t="s">
        <v>326</v>
      </c>
      <c r="C683" s="3" t="s">
        <v>327</v>
      </c>
      <c r="D683" s="4" t="s">
        <v>328</v>
      </c>
      <c r="E683" s="3" t="s">
        <v>1928</v>
      </c>
      <c r="F683" s="21" t="s">
        <v>1927</v>
      </c>
      <c r="G683" s="3" t="str">
        <f aca="false">CONCATENATE(C683, "_",F683)</f>
        <v>NLA_2022_007_Blank_2</v>
      </c>
      <c r="H683" s="22" t="s">
        <v>253</v>
      </c>
      <c r="I683" s="3" t="s">
        <v>1905</v>
      </c>
      <c r="J683" s="7" t="s">
        <v>40</v>
      </c>
      <c r="K683" s="4" t="s">
        <v>40</v>
      </c>
      <c r="L683" s="9" t="s">
        <v>353</v>
      </c>
      <c r="M683" s="3" t="s">
        <v>40</v>
      </c>
      <c r="N683" s="3" t="s">
        <v>40</v>
      </c>
      <c r="O683" s="3" t="s">
        <v>40</v>
      </c>
      <c r="P683" s="3" t="s">
        <v>40</v>
      </c>
      <c r="Q683" s="3" t="s">
        <v>40</v>
      </c>
      <c r="R683" s="3" t="s">
        <v>40</v>
      </c>
      <c r="S683" s="3" t="s">
        <v>40</v>
      </c>
      <c r="T683" s="0" t="n">
        <v>2</v>
      </c>
      <c r="V683" s="3" t="s">
        <v>40</v>
      </c>
      <c r="W683" s="3" t="s">
        <v>332</v>
      </c>
      <c r="X683" s="0" t="n">
        <v>5500</v>
      </c>
      <c r="Y683" s="3" t="s">
        <v>333</v>
      </c>
      <c r="Z683" s="13" t="str">
        <f aca="true" t="array" ref="Z683:Z683">LEFT(Y683,LOOKUP(2^15,FIND(".",Y683,ROW(INDIRECT("1:"&amp;LEN(Y683)))))-1)</f>
        <v>NB_2022_030 - 20062022 - 1</v>
      </c>
      <c r="AA683" s="3" t="s">
        <v>334</v>
      </c>
      <c r="AB683" s="13" t="str">
        <f aca="true" t="array" ref="AB683:AB683">LEFT(AA683,LOOKUP(2^15,FIND(".",AA683,ROW(INDIRECT("1:"&amp;LEN(AA683)))))-1)</f>
        <v>NB_2022_030 - 20062022 - 2</v>
      </c>
      <c r="AC683" s="3" t="str">
        <f aca="false">CONCATENATE(Z683, "-",F683, ".mzML")</f>
        <v>NB_2022_030 - 20062022 - 1-Blank_2.mzML</v>
      </c>
      <c r="AD683" s="3" t="str">
        <f aca="false">CONCATENATE(AB683, "-",F683, ".mzML")</f>
        <v>NB_2022_030 - 20062022 - 2-Blank_2.mzML</v>
      </c>
    </row>
    <row r="684" customFormat="false" ht="17.9" hidden="true" customHeight="false" outlineLevel="0" collapsed="false">
      <c r="A684" s="2" t="s">
        <v>335</v>
      </c>
      <c r="B684" s="2" t="s">
        <v>336</v>
      </c>
      <c r="C684" s="3" t="s">
        <v>327</v>
      </c>
      <c r="D684" s="4" t="s">
        <v>328</v>
      </c>
      <c r="E684" s="3" t="s">
        <v>1928</v>
      </c>
      <c r="F684" s="21" t="s">
        <v>1927</v>
      </c>
      <c r="G684" s="3" t="str">
        <f aca="false">CONCATENATE(C684, "_",F684)</f>
        <v>NLA_2022_007_Blank_2</v>
      </c>
      <c r="H684" s="22" t="s">
        <v>253</v>
      </c>
      <c r="I684" s="3" t="s">
        <v>1905</v>
      </c>
      <c r="J684" s="7" t="s">
        <v>40</v>
      </c>
      <c r="K684" s="4" t="s">
        <v>40</v>
      </c>
      <c r="L684" s="9" t="s">
        <v>353</v>
      </c>
      <c r="M684" s="3" t="s">
        <v>40</v>
      </c>
      <c r="N684" s="3" t="s">
        <v>40</v>
      </c>
      <c r="O684" s="3" t="s">
        <v>40</v>
      </c>
      <c r="P684" s="3" t="s">
        <v>40</v>
      </c>
      <c r="Q684" s="3" t="s">
        <v>40</v>
      </c>
      <c r="R684" s="3" t="s">
        <v>40</v>
      </c>
      <c r="S684" s="3" t="s">
        <v>40</v>
      </c>
      <c r="T684" s="0" t="n">
        <v>2</v>
      </c>
      <c r="V684" s="3" t="s">
        <v>40</v>
      </c>
      <c r="W684" s="3" t="s">
        <v>332</v>
      </c>
      <c r="X684" s="0" t="n">
        <v>5500</v>
      </c>
      <c r="Y684" s="3" t="s">
        <v>333</v>
      </c>
      <c r="Z684" s="13" t="str">
        <f aca="true" t="array" ref="Z684:Z684">LEFT(Y684,LOOKUP(2^15,FIND(".",Y684,ROW(INDIRECT("1:"&amp;LEN(Y684)))))-1)</f>
        <v>NB_2022_030 - 20062022 - 1</v>
      </c>
      <c r="AA684" s="3" t="s">
        <v>334</v>
      </c>
      <c r="AB684" s="13" t="str">
        <f aca="true" t="array" ref="AB684:AB684">LEFT(AA684,LOOKUP(2^15,FIND(".",AA684,ROW(INDIRECT("1:"&amp;LEN(AA684)))))-1)</f>
        <v>NB_2022_030 - 20062022 - 2</v>
      </c>
      <c r="AC684" s="3" t="str">
        <f aca="false">CONCATENATE(Z684, "-",F684, ".mzML")</f>
        <v>NB_2022_030 - 20062022 - 1-Blank_2.mzML</v>
      </c>
      <c r="AD684" s="3" t="str">
        <f aca="false">CONCATENATE(AB684, "-",F684, ".mzML")</f>
        <v>NB_2022_030 - 20062022 - 2-Blank_2.mzML</v>
      </c>
    </row>
    <row r="685" customFormat="false" ht="17.9" hidden="true" customHeight="false" outlineLevel="0" collapsed="false">
      <c r="A685" s="2" t="s">
        <v>337</v>
      </c>
      <c r="B685" s="2" t="s">
        <v>338</v>
      </c>
      <c r="C685" s="3" t="s">
        <v>327</v>
      </c>
      <c r="D685" s="4" t="s">
        <v>328</v>
      </c>
      <c r="E685" s="3" t="s">
        <v>1928</v>
      </c>
      <c r="F685" s="21" t="s">
        <v>1927</v>
      </c>
      <c r="G685" s="3" t="str">
        <f aca="false">CONCATENATE(C685, "_",F685)</f>
        <v>NLA_2022_007_Blank_2</v>
      </c>
      <c r="H685" s="22" t="s">
        <v>253</v>
      </c>
      <c r="I685" s="3" t="s">
        <v>1905</v>
      </c>
      <c r="J685" s="7" t="s">
        <v>40</v>
      </c>
      <c r="K685" s="4" t="s">
        <v>40</v>
      </c>
      <c r="L685" s="9" t="s">
        <v>353</v>
      </c>
      <c r="M685" s="3" t="s">
        <v>40</v>
      </c>
      <c r="N685" s="3" t="s">
        <v>40</v>
      </c>
      <c r="O685" s="3" t="s">
        <v>40</v>
      </c>
      <c r="P685" s="3" t="s">
        <v>40</v>
      </c>
      <c r="Q685" s="3" t="s">
        <v>40</v>
      </c>
      <c r="R685" s="3" t="s">
        <v>40</v>
      </c>
      <c r="S685" s="3" t="s">
        <v>40</v>
      </c>
      <c r="T685" s="0" t="n">
        <v>2</v>
      </c>
      <c r="V685" s="3" t="s">
        <v>40</v>
      </c>
      <c r="W685" s="3" t="s">
        <v>332</v>
      </c>
      <c r="X685" s="0" t="n">
        <v>5500</v>
      </c>
      <c r="Y685" s="3" t="s">
        <v>333</v>
      </c>
      <c r="Z685" s="13" t="str">
        <f aca="true" t="array" ref="Z685:Z685">LEFT(Y685,LOOKUP(2^15,FIND(".",Y685,ROW(INDIRECT("1:"&amp;LEN(Y685)))))-1)</f>
        <v>NB_2022_030 - 20062022 - 1</v>
      </c>
      <c r="AA685" s="3" t="s">
        <v>334</v>
      </c>
      <c r="AB685" s="13" t="str">
        <f aca="true" t="array" ref="AB685:AB685">LEFT(AA685,LOOKUP(2^15,FIND(".",AA685,ROW(INDIRECT("1:"&amp;LEN(AA685)))))-1)</f>
        <v>NB_2022_030 - 20062022 - 2</v>
      </c>
      <c r="AC685" s="3" t="str">
        <f aca="false">CONCATENATE(Z685, "-",F685, ".mzML")</f>
        <v>NB_2022_030 - 20062022 - 1-Blank_2.mzML</v>
      </c>
      <c r="AD685" s="3" t="str">
        <f aca="false">CONCATENATE(AB685, "-",F685, ".mzML")</f>
        <v>NB_2022_030 - 20062022 - 2-Blank_2.mzML</v>
      </c>
    </row>
    <row r="686" customFormat="false" ht="17.9" hidden="true" customHeight="false" outlineLevel="0" collapsed="false">
      <c r="A686" s="2" t="s">
        <v>455</v>
      </c>
      <c r="B686" s="2" t="s">
        <v>456</v>
      </c>
      <c r="C686" s="3" t="s">
        <v>327</v>
      </c>
      <c r="D686" s="4" t="s">
        <v>328</v>
      </c>
      <c r="E686" s="3" t="s">
        <v>1928</v>
      </c>
      <c r="F686" s="21" t="s">
        <v>1927</v>
      </c>
      <c r="G686" s="3" t="str">
        <f aca="false">CONCATENATE(C686, "_",F686)</f>
        <v>NLA_2022_007_Blank_2</v>
      </c>
      <c r="H686" s="22" t="s">
        <v>253</v>
      </c>
      <c r="I686" s="3" t="s">
        <v>1905</v>
      </c>
      <c r="J686" s="7" t="s">
        <v>40</v>
      </c>
      <c r="K686" s="4" t="s">
        <v>40</v>
      </c>
      <c r="L686" s="9" t="s">
        <v>353</v>
      </c>
      <c r="M686" s="3" t="s">
        <v>40</v>
      </c>
      <c r="N686" s="3" t="s">
        <v>40</v>
      </c>
      <c r="O686" s="3" t="s">
        <v>40</v>
      </c>
      <c r="P686" s="3" t="s">
        <v>40</v>
      </c>
      <c r="Q686" s="3" t="s">
        <v>40</v>
      </c>
      <c r="R686" s="3" t="s">
        <v>40</v>
      </c>
      <c r="S686" s="3" t="s">
        <v>40</v>
      </c>
      <c r="T686" s="0" t="n">
        <v>2</v>
      </c>
      <c r="V686" s="3" t="s">
        <v>40</v>
      </c>
      <c r="W686" s="3" t="s">
        <v>332</v>
      </c>
      <c r="X686" s="0" t="n">
        <v>5500</v>
      </c>
      <c r="Y686" s="3" t="s">
        <v>333</v>
      </c>
      <c r="Z686" s="13" t="str">
        <f aca="true" t="array" ref="Z686:Z686">LEFT(Y686,LOOKUP(2^15,FIND(".",Y686,ROW(INDIRECT("1:"&amp;LEN(Y686)))))-1)</f>
        <v>NB_2022_030 - 20062022 - 1</v>
      </c>
      <c r="AA686" s="3" t="s">
        <v>334</v>
      </c>
      <c r="AB686" s="13" t="str">
        <f aca="true" t="array" ref="AB686:AB686">LEFT(AA686,LOOKUP(2^15,FIND(".",AA686,ROW(INDIRECT("1:"&amp;LEN(AA686)))))-1)</f>
        <v>NB_2022_030 - 20062022 - 2</v>
      </c>
      <c r="AC686" s="3" t="str">
        <f aca="false">CONCATENATE(Z686, "-",F686, ".mzML")</f>
        <v>NB_2022_030 - 20062022 - 1-Blank_2.mzML</v>
      </c>
      <c r="AD686" s="3" t="str">
        <f aca="false">CONCATENATE(AB686, "-",F686, ".mzML")</f>
        <v>NB_2022_030 - 20062022 - 2-Blank_2.mzML</v>
      </c>
    </row>
    <row r="687" customFormat="false" ht="17.9" hidden="true" customHeight="false" outlineLevel="0" collapsed="false">
      <c r="A687" s="2" t="s">
        <v>457</v>
      </c>
      <c r="B687" s="2" t="s">
        <v>458</v>
      </c>
      <c r="C687" s="3" t="s">
        <v>327</v>
      </c>
      <c r="D687" s="4" t="s">
        <v>328</v>
      </c>
      <c r="E687" s="3" t="s">
        <v>1928</v>
      </c>
      <c r="F687" s="21" t="s">
        <v>1927</v>
      </c>
      <c r="G687" s="3" t="str">
        <f aca="false">CONCATENATE(C687, "_",F687)</f>
        <v>NLA_2022_007_Blank_2</v>
      </c>
      <c r="H687" s="22" t="s">
        <v>253</v>
      </c>
      <c r="I687" s="3" t="s">
        <v>1905</v>
      </c>
      <c r="J687" s="7" t="s">
        <v>40</v>
      </c>
      <c r="K687" s="4" t="s">
        <v>40</v>
      </c>
      <c r="L687" s="9" t="s">
        <v>353</v>
      </c>
      <c r="M687" s="3" t="s">
        <v>40</v>
      </c>
      <c r="N687" s="3" t="s">
        <v>40</v>
      </c>
      <c r="O687" s="3" t="s">
        <v>40</v>
      </c>
      <c r="P687" s="3" t="s">
        <v>40</v>
      </c>
      <c r="Q687" s="3" t="s">
        <v>40</v>
      </c>
      <c r="R687" s="3" t="s">
        <v>40</v>
      </c>
      <c r="S687" s="3" t="s">
        <v>40</v>
      </c>
      <c r="T687" s="0" t="n">
        <v>2</v>
      </c>
      <c r="V687" s="3" t="s">
        <v>40</v>
      </c>
      <c r="W687" s="3" t="s">
        <v>332</v>
      </c>
      <c r="X687" s="0" t="n">
        <v>5500</v>
      </c>
      <c r="Y687" s="3" t="s">
        <v>333</v>
      </c>
      <c r="Z687" s="13" t="str">
        <f aca="true" t="array" ref="Z687:Z687">LEFT(Y687,LOOKUP(2^15,FIND(".",Y687,ROW(INDIRECT("1:"&amp;LEN(Y687)))))-1)</f>
        <v>NB_2022_030 - 20062022 - 1</v>
      </c>
      <c r="AA687" s="3" t="s">
        <v>334</v>
      </c>
      <c r="AB687" s="13" t="str">
        <f aca="true" t="array" ref="AB687:AB687">LEFT(AA687,LOOKUP(2^15,FIND(".",AA687,ROW(INDIRECT("1:"&amp;LEN(AA687)))))-1)</f>
        <v>NB_2022_030 - 20062022 - 2</v>
      </c>
      <c r="AC687" s="3" t="str">
        <f aca="false">CONCATENATE(Z687, "-",F687, ".mzML")</f>
        <v>NB_2022_030 - 20062022 - 1-Blank_2.mzML</v>
      </c>
      <c r="AD687" s="3" t="str">
        <f aca="false">CONCATENATE(AB687, "-",F687, ".mzML")</f>
        <v>NB_2022_030 - 20062022 - 2-Blank_2.mzML</v>
      </c>
    </row>
    <row r="688" customFormat="false" ht="17.9" hidden="true" customHeight="false" outlineLevel="0" collapsed="false">
      <c r="A688" s="2" t="s">
        <v>389</v>
      </c>
      <c r="B688" s="2" t="s">
        <v>390</v>
      </c>
      <c r="C688" s="3" t="s">
        <v>391</v>
      </c>
      <c r="D688" s="4" t="s">
        <v>392</v>
      </c>
      <c r="E688" s="3"/>
      <c r="F688" s="5" t="s">
        <v>1927</v>
      </c>
      <c r="G688" s="3" t="str">
        <f aca="false">CONCATENATE(C688, "_",F688)</f>
        <v>NLA_2022_011_Blank_2</v>
      </c>
      <c r="H688" s="3"/>
      <c r="I688" s="3" t="n">
        <v>2</v>
      </c>
      <c r="J688" s="7" t="s">
        <v>40</v>
      </c>
      <c r="K688" s="4" t="s">
        <v>40</v>
      </c>
      <c r="L688" s="9" t="s">
        <v>353</v>
      </c>
      <c r="M688" s="3" t="s">
        <v>40</v>
      </c>
      <c r="N688" s="3" t="s">
        <v>40</v>
      </c>
      <c r="O688" s="3" t="s">
        <v>40</v>
      </c>
      <c r="P688" s="3" t="s">
        <v>40</v>
      </c>
      <c r="Q688" s="3" t="s">
        <v>40</v>
      </c>
      <c r="R688" s="3" t="s">
        <v>40</v>
      </c>
      <c r="S688" s="3" t="s">
        <v>40</v>
      </c>
      <c r="T688" s="0" t="n">
        <v>2</v>
      </c>
      <c r="V688" s="3" t="s">
        <v>40</v>
      </c>
      <c r="W688" s="3" t="s">
        <v>398</v>
      </c>
      <c r="X688" s="0" t="n">
        <v>5500</v>
      </c>
      <c r="Y688" s="3" t="s">
        <v>399</v>
      </c>
      <c r="Z688" s="13" t="str">
        <f aca="true" t="array" ref="Z688:Z688">LEFT(Y688,LOOKUP(2^15,FIND(".",Y688,ROW(INDIRECT("1:"&amp;LEN(Y688)))))-1)</f>
        <v>NB_2022_052 - 27102022 - 1</v>
      </c>
      <c r="AA688" s="3" t="s">
        <v>400</v>
      </c>
      <c r="AB688" s="13" t="str">
        <f aca="true" t="array" ref="AB688:AB688">LEFT(AA688,LOOKUP(2^15,FIND(".",AA688,ROW(INDIRECT("1:"&amp;LEN(AA688)))))-1)</f>
        <v>NB_2022_052 - 27102022 - 2</v>
      </c>
      <c r="AC688" s="3" t="str">
        <f aca="false">CONCATENATE(Z688, "-",F688, ".mzML")</f>
        <v>NB_2022_052 - 27102022 - 1-Blank_2.mzML</v>
      </c>
      <c r="AD688" s="3" t="str">
        <f aca="false">CONCATENATE(AB688, "-",F688, ".mzML")</f>
        <v>NB_2022_052 - 27102022 - 2-Blank_2.mzML</v>
      </c>
    </row>
    <row r="689" customFormat="false" ht="17.9" hidden="true" customHeight="false" outlineLevel="0" collapsed="false">
      <c r="A689" s="2" t="s">
        <v>1395</v>
      </c>
      <c r="B689" s="2" t="s">
        <v>1396</v>
      </c>
      <c r="C689" s="3" t="s">
        <v>1397</v>
      </c>
      <c r="D689" s="4" t="s">
        <v>1398</v>
      </c>
      <c r="E689" s="3" t="s">
        <v>1397</v>
      </c>
      <c r="F689" s="12" t="s">
        <v>1927</v>
      </c>
      <c r="G689" s="3" t="str">
        <f aca="false">CONCATENATE(C689, "_",F689)</f>
        <v>NLA_2021_007_Blank_2</v>
      </c>
      <c r="H689" s="22" t="s">
        <v>253</v>
      </c>
      <c r="I689" s="31" t="s">
        <v>1927</v>
      </c>
      <c r="J689" s="7" t="s">
        <v>38</v>
      </c>
      <c r="K689" s="44" t="s">
        <v>40</v>
      </c>
      <c r="L689" s="45" t="s">
        <v>353</v>
      </c>
      <c r="M689" s="46" t="s">
        <v>40</v>
      </c>
      <c r="N689" s="33" t="s">
        <v>40</v>
      </c>
      <c r="O689" s="46" t="s">
        <v>40</v>
      </c>
      <c r="P689" s="3"/>
      <c r="Q689" s="33" t="s">
        <v>40</v>
      </c>
      <c r="R689" s="33" t="s">
        <v>40</v>
      </c>
      <c r="S689" s="33" t="s">
        <v>40</v>
      </c>
      <c r="T689" s="46" t="n">
        <v>2</v>
      </c>
      <c r="V689" s="3" t="s">
        <v>40</v>
      </c>
      <c r="W689" s="3" t="s">
        <v>1407</v>
      </c>
      <c r="X689" s="0" t="n">
        <v>5500</v>
      </c>
      <c r="Y689" s="3" t="s">
        <v>1408</v>
      </c>
      <c r="Z689" s="13" t="str">
        <f aca="true" t="array" ref="Z689:Z689">LEFT(Y689,LOOKUP(2^15,FIND(".",Y689,ROW(INDIRECT("1:"&amp;LEN(Y689)))))-1)</f>
        <v>NB_2021_023 - 07062021 - 1</v>
      </c>
      <c r="AA689" s="3" t="s">
        <v>1409</v>
      </c>
      <c r="AB689" s="13" t="str">
        <f aca="true" t="array" ref="AB689:AB689">LEFT(AA689,LOOKUP(2^15,FIND(".",AA689,ROW(INDIRECT("1:"&amp;LEN(AA689)))))-1)</f>
        <v>NB_2021_023 - 07062021 - 2</v>
      </c>
      <c r="AC689" s="3" t="str">
        <f aca="false">CONCATENATE(Z689, "-",F689, ".mzML")</f>
        <v>NB_2021_023 - 07062021 - 1-Blank_2.mzML</v>
      </c>
      <c r="AD689" s="3" t="str">
        <f aca="false">CONCATENATE(AB689, "-",F689, ".mzML")</f>
        <v>NB_2021_023 - 07062021 - 2-Blank_2.mzML</v>
      </c>
    </row>
    <row r="690" customFormat="false" ht="17.9" hidden="true" customHeight="false" outlineLevel="0" collapsed="false">
      <c r="A690" s="2" t="s">
        <v>1491</v>
      </c>
      <c r="B690" s="2" t="s">
        <v>1492</v>
      </c>
      <c r="C690" s="3" t="s">
        <v>1397</v>
      </c>
      <c r="D690" s="4" t="s">
        <v>1398</v>
      </c>
      <c r="E690" s="3" t="s">
        <v>1397</v>
      </c>
      <c r="F690" s="12" t="s">
        <v>1927</v>
      </c>
      <c r="G690" s="3" t="str">
        <f aca="false">CONCATENATE(C690, "_",F690)</f>
        <v>NLA_2021_007_Blank_2</v>
      </c>
      <c r="H690" s="22" t="s">
        <v>253</v>
      </c>
      <c r="I690" s="31" t="s">
        <v>1927</v>
      </c>
      <c r="J690" s="7" t="s">
        <v>38</v>
      </c>
      <c r="K690" s="44" t="s">
        <v>40</v>
      </c>
      <c r="L690" s="45" t="s">
        <v>353</v>
      </c>
      <c r="M690" s="46" t="s">
        <v>40</v>
      </c>
      <c r="N690" s="33" t="s">
        <v>40</v>
      </c>
      <c r="O690" s="46" t="s">
        <v>40</v>
      </c>
      <c r="P690" s="3"/>
      <c r="Q690" s="33" t="s">
        <v>40</v>
      </c>
      <c r="R690" s="33" t="s">
        <v>40</v>
      </c>
      <c r="S690" s="33" t="s">
        <v>40</v>
      </c>
      <c r="T690" s="46" t="n">
        <v>2</v>
      </c>
      <c r="V690" s="3" t="s">
        <v>40</v>
      </c>
      <c r="W690" s="3" t="s">
        <v>1407</v>
      </c>
      <c r="X690" s="0" t="n">
        <v>5500</v>
      </c>
      <c r="Y690" s="3" t="s">
        <v>1408</v>
      </c>
      <c r="Z690" s="13" t="str">
        <f aca="true" t="array" ref="Z690:Z690">LEFT(Y690,LOOKUP(2^15,FIND(".",Y690,ROW(INDIRECT("1:"&amp;LEN(Y690)))))-1)</f>
        <v>NB_2021_023 - 07062021 - 1</v>
      </c>
      <c r="AA690" s="3" t="s">
        <v>1409</v>
      </c>
      <c r="AB690" s="13" t="str">
        <f aca="true" t="array" ref="AB690:AB690">LEFT(AA690,LOOKUP(2^15,FIND(".",AA690,ROW(INDIRECT("1:"&amp;LEN(AA690)))))-1)</f>
        <v>NB_2021_023 - 07062021 - 2</v>
      </c>
      <c r="AC690" s="3" t="str">
        <f aca="false">CONCATENATE(Z690, "-",F690, ".mzML")</f>
        <v>NB_2021_023 - 07062021 - 1-Blank_2.mzML</v>
      </c>
      <c r="AD690" s="3" t="str">
        <f aca="false">CONCATENATE(AB690, "-",F690, ".mzML")</f>
        <v>NB_2021_023 - 07062021 - 2-Blank_2.mzML</v>
      </c>
    </row>
    <row r="691" customFormat="false" ht="17.9" hidden="true" customHeight="false" outlineLevel="0" collapsed="false">
      <c r="A691" s="2" t="s">
        <v>497</v>
      </c>
      <c r="B691" s="2" t="s">
        <v>498</v>
      </c>
      <c r="C691" s="3" t="s">
        <v>499</v>
      </c>
      <c r="D691" s="4" t="s">
        <v>500</v>
      </c>
      <c r="E691" s="3" t="s">
        <v>499</v>
      </c>
      <c r="F691" s="5" t="s">
        <v>1927</v>
      </c>
      <c r="G691" s="3" t="str">
        <f aca="false">CONCATENATE(C691, "_",F691)</f>
        <v>NLA_2021_008_Blank_2</v>
      </c>
      <c r="H691" s="3" t="s">
        <v>40</v>
      </c>
      <c r="I691" s="47" t="s">
        <v>1927</v>
      </c>
      <c r="J691" s="7" t="s">
        <v>38</v>
      </c>
      <c r="K691" s="44" t="s">
        <v>40</v>
      </c>
      <c r="L691" s="45" t="s">
        <v>353</v>
      </c>
      <c r="M691" s="46" t="s">
        <v>40</v>
      </c>
      <c r="N691" s="33" t="s">
        <v>40</v>
      </c>
      <c r="O691" s="46" t="s">
        <v>40</v>
      </c>
      <c r="P691" s="3" t="s">
        <v>40</v>
      </c>
      <c r="Q691" s="33" t="s">
        <v>40</v>
      </c>
      <c r="R691" s="33" t="s">
        <v>40</v>
      </c>
      <c r="S691" s="33" t="s">
        <v>40</v>
      </c>
      <c r="T691" s="46" t="n">
        <v>2</v>
      </c>
      <c r="V691" s="3" t="s">
        <v>40</v>
      </c>
      <c r="W691" s="3" t="s">
        <v>504</v>
      </c>
      <c r="X691" s="0" t="n">
        <v>5500</v>
      </c>
      <c r="Y691" s="3" t="s">
        <v>505</v>
      </c>
      <c r="Z691" s="13" t="str">
        <f aca="true" t="array" ref="Z691:Z691">LEFT(Y691,LOOKUP(2^15,FIND(".",Y691,ROW(INDIRECT("1:"&amp;LEN(Y691)))))-1)</f>
        <v>NB_2021_037 - 11082021 - 1</v>
      </c>
      <c r="AA691" s="3" t="s">
        <v>506</v>
      </c>
      <c r="AB691" s="13" t="str">
        <f aca="true" t="array" ref="AB691:AB691">LEFT(AA691,LOOKUP(2^15,FIND(".",AA691,ROW(INDIRECT("1:"&amp;LEN(AA691)))))-1)</f>
        <v>NB_2021_037 - 11082021 - 2</v>
      </c>
      <c r="AC691" s="3" t="str">
        <f aca="false">CONCATENATE(Z691, "-",F691, ".mzML")</f>
        <v>NB_2021_037 - 11082021 - 1-Blank_2.mzML</v>
      </c>
      <c r="AD691" s="3" t="str">
        <f aca="false">CONCATENATE(AB691, "-",F691, ".mzML")</f>
        <v>NB_2021_037 - 11082021 - 2-Blank_2.mzML</v>
      </c>
    </row>
    <row r="692" customFormat="false" ht="13.8" hidden="true" customHeight="false" outlineLevel="0" collapsed="false">
      <c r="A692" s="2" t="s">
        <v>58</v>
      </c>
      <c r="B692" s="2" t="s">
        <v>59</v>
      </c>
      <c r="C692" s="0" t="s">
        <v>339</v>
      </c>
      <c r="D692" s="0" t="s">
        <v>340</v>
      </c>
      <c r="E692" s="0" t="s">
        <v>339</v>
      </c>
      <c r="F692" s="0" t="s">
        <v>1927</v>
      </c>
      <c r="G692" s="0" t="s">
        <v>1929</v>
      </c>
      <c r="H692" s="0" t="s">
        <v>36</v>
      </c>
      <c r="I692" s="0" t="s">
        <v>1927</v>
      </c>
      <c r="J692" s="0" t="s">
        <v>40</v>
      </c>
      <c r="K692" s="0" t="s">
        <v>40</v>
      </c>
      <c r="L692" s="9" t="s">
        <v>353</v>
      </c>
      <c r="M692" s="0" t="s">
        <v>40</v>
      </c>
      <c r="N692" s="0" t="s">
        <v>40</v>
      </c>
      <c r="O692" s="0" t="s">
        <v>40</v>
      </c>
      <c r="P692" s="0" t="s">
        <v>40</v>
      </c>
      <c r="Q692" s="0" t="s">
        <v>40</v>
      </c>
      <c r="R692" s="0" t="s">
        <v>40</v>
      </c>
      <c r="S692" s="0" t="s">
        <v>40</v>
      </c>
      <c r="T692" s="0" t="n">
        <v>2</v>
      </c>
      <c r="V692" s="0" t="s">
        <v>40</v>
      </c>
      <c r="W692" s="0" t="n">
        <v>5500</v>
      </c>
      <c r="X692" s="0" t="s">
        <v>344</v>
      </c>
      <c r="Y692" s="0" t="s">
        <v>345</v>
      </c>
      <c r="Z692" s="0" t="s">
        <v>346</v>
      </c>
      <c r="AA692" s="0" t="s">
        <v>347</v>
      </c>
      <c r="AB692" s="0" t="s">
        <v>348</v>
      </c>
      <c r="AC692" s="0" t="s">
        <v>1930</v>
      </c>
      <c r="AD692" s="0" t="s">
        <v>1931</v>
      </c>
    </row>
    <row r="693" customFormat="false" ht="13.8" hidden="true" customHeight="false" outlineLevel="0" collapsed="false">
      <c r="A693" s="2" t="s">
        <v>58</v>
      </c>
      <c r="B693" s="2" t="s">
        <v>59</v>
      </c>
      <c r="C693" s="0" t="s">
        <v>932</v>
      </c>
      <c r="D693" s="0" t="s">
        <v>933</v>
      </c>
      <c r="E693" s="0" t="s">
        <v>932</v>
      </c>
      <c r="F693" s="0" t="s">
        <v>1927</v>
      </c>
      <c r="G693" s="0" t="s">
        <v>1932</v>
      </c>
      <c r="H693" s="0" t="s">
        <v>36</v>
      </c>
      <c r="I693" s="0" t="s">
        <v>1927</v>
      </c>
      <c r="J693" s="0" t="s">
        <v>40</v>
      </c>
      <c r="K693" s="0" t="s">
        <v>40</v>
      </c>
      <c r="L693" s="9" t="s">
        <v>353</v>
      </c>
      <c r="M693" s="0" t="s">
        <v>40</v>
      </c>
      <c r="N693" s="0" t="s">
        <v>40</v>
      </c>
      <c r="O693" s="0" t="s">
        <v>40</v>
      </c>
      <c r="P693" s="0" t="s">
        <v>40</v>
      </c>
      <c r="Q693" s="0" t="s">
        <v>40</v>
      </c>
      <c r="R693" s="0" t="s">
        <v>40</v>
      </c>
      <c r="S693" s="0" t="s">
        <v>40</v>
      </c>
      <c r="T693" s="0" t="n">
        <v>2</v>
      </c>
      <c r="V693" s="0" t="s">
        <v>40</v>
      </c>
      <c r="W693" s="0" t="n">
        <v>5500</v>
      </c>
      <c r="X693" s="0" t="s">
        <v>936</v>
      </c>
      <c r="Y693" s="0" t="s">
        <v>937</v>
      </c>
      <c r="Z693" s="0" t="s">
        <v>938</v>
      </c>
      <c r="AA693" s="0" t="s">
        <v>939</v>
      </c>
      <c r="AB693" s="0" t="s">
        <v>940</v>
      </c>
      <c r="AC693" s="0" t="s">
        <v>1933</v>
      </c>
      <c r="AD693" s="0" t="s">
        <v>1934</v>
      </c>
    </row>
    <row r="694" customFormat="false" ht="13.8" hidden="true" customHeight="false" outlineLevel="0" collapsed="false">
      <c r="A694" s="2" t="s">
        <v>58</v>
      </c>
      <c r="B694" s="2" t="s">
        <v>59</v>
      </c>
      <c r="C694" s="0" t="s">
        <v>1178</v>
      </c>
      <c r="D694" s="0" t="s">
        <v>1179</v>
      </c>
      <c r="E694" s="0" t="s">
        <v>1178</v>
      </c>
      <c r="F694" s="0" t="s">
        <v>1927</v>
      </c>
      <c r="G694" s="0" t="s">
        <v>1935</v>
      </c>
      <c r="H694" s="0" t="s">
        <v>36</v>
      </c>
      <c r="I694" s="0" t="s">
        <v>1927</v>
      </c>
      <c r="J694" s="0" t="s">
        <v>40</v>
      </c>
      <c r="K694" s="0" t="s">
        <v>40</v>
      </c>
      <c r="L694" s="9" t="s">
        <v>353</v>
      </c>
      <c r="M694" s="0" t="s">
        <v>40</v>
      </c>
      <c r="N694" s="0" t="s">
        <v>40</v>
      </c>
      <c r="O694" s="0" t="s">
        <v>40</v>
      </c>
      <c r="P694" s="0" t="s">
        <v>40</v>
      </c>
      <c r="Q694" s="0" t="s">
        <v>40</v>
      </c>
      <c r="R694" s="0" t="s">
        <v>40</v>
      </c>
      <c r="S694" s="0" t="s">
        <v>40</v>
      </c>
      <c r="T694" s="0" t="n">
        <v>2</v>
      </c>
      <c r="V694" s="0" t="s">
        <v>40</v>
      </c>
      <c r="W694" s="0" t="n">
        <v>5500</v>
      </c>
      <c r="X694" s="0" t="s">
        <v>1183</v>
      </c>
      <c r="Y694" s="0" t="s">
        <v>95</v>
      </c>
      <c r="Z694" s="0" t="s">
        <v>1184</v>
      </c>
      <c r="AA694" s="0" t="s">
        <v>1185</v>
      </c>
      <c r="AB694" s="0" t="s">
        <v>1186</v>
      </c>
      <c r="AC694" s="0" t="s">
        <v>1936</v>
      </c>
      <c r="AD694" s="0" t="s">
        <v>1937</v>
      </c>
    </row>
    <row r="695" customFormat="false" ht="13.8" hidden="true" customHeight="false" outlineLevel="0" collapsed="false">
      <c r="A695" s="2" t="s">
        <v>58</v>
      </c>
      <c r="B695" s="2" t="s">
        <v>59</v>
      </c>
      <c r="C695" s="0" t="s">
        <v>1368</v>
      </c>
      <c r="D695" s="0" t="s">
        <v>1369</v>
      </c>
      <c r="E695" s="0" t="s">
        <v>1368</v>
      </c>
      <c r="F695" s="0" t="s">
        <v>1927</v>
      </c>
      <c r="G695" s="0" t="s">
        <v>1938</v>
      </c>
      <c r="H695" s="0" t="s">
        <v>36</v>
      </c>
      <c r="I695" s="0" t="s">
        <v>1927</v>
      </c>
      <c r="J695" s="0" t="s">
        <v>40</v>
      </c>
      <c r="K695" s="0" t="s">
        <v>40</v>
      </c>
      <c r="L695" s="9" t="s">
        <v>353</v>
      </c>
      <c r="M695" s="0" t="s">
        <v>40</v>
      </c>
      <c r="N695" s="0" t="s">
        <v>40</v>
      </c>
      <c r="O695" s="0" t="s">
        <v>40</v>
      </c>
      <c r="P695" s="0" t="s">
        <v>40</v>
      </c>
      <c r="Q695" s="0" t="s">
        <v>40</v>
      </c>
      <c r="R695" s="0" t="s">
        <v>40</v>
      </c>
      <c r="S695" s="0" t="s">
        <v>40</v>
      </c>
      <c r="T695" s="0" t="n">
        <v>2</v>
      </c>
      <c r="V695" s="0" t="s">
        <v>40</v>
      </c>
      <c r="W695" s="0" t="n">
        <v>5500</v>
      </c>
      <c r="X695" s="0" t="s">
        <v>1373</v>
      </c>
      <c r="Y695" s="0" t="s">
        <v>1374</v>
      </c>
      <c r="Z695" s="0" t="s">
        <v>1387</v>
      </c>
      <c r="AA695" s="0" t="s">
        <v>1375</v>
      </c>
      <c r="AB695" s="0" t="s">
        <v>1376</v>
      </c>
      <c r="AC695" s="0" t="s">
        <v>1939</v>
      </c>
      <c r="AD695" s="0" t="s">
        <v>1940</v>
      </c>
    </row>
    <row r="696" customFormat="false" ht="13.8" hidden="true" customHeight="false" outlineLevel="0" collapsed="false">
      <c r="A696" s="2" t="s">
        <v>58</v>
      </c>
      <c r="B696" s="2" t="s">
        <v>59</v>
      </c>
      <c r="C696" s="0" t="s">
        <v>32</v>
      </c>
      <c r="D696" s="0" t="s">
        <v>33</v>
      </c>
      <c r="E696" s="0" t="s">
        <v>32</v>
      </c>
      <c r="F696" s="0" t="s">
        <v>1927</v>
      </c>
      <c r="G696" s="0" t="s">
        <v>1941</v>
      </c>
      <c r="H696" s="0" t="s">
        <v>36</v>
      </c>
      <c r="I696" s="0" t="s">
        <v>1927</v>
      </c>
      <c r="J696" s="0" t="s">
        <v>40</v>
      </c>
      <c r="K696" s="0" t="s">
        <v>40</v>
      </c>
      <c r="L696" s="9" t="s">
        <v>353</v>
      </c>
      <c r="M696" s="0" t="s">
        <v>40</v>
      </c>
      <c r="N696" s="0" t="s">
        <v>40</v>
      </c>
      <c r="O696" s="0" t="s">
        <v>40</v>
      </c>
      <c r="P696" s="0" t="s">
        <v>40</v>
      </c>
      <c r="Q696" s="0" t="s">
        <v>40</v>
      </c>
      <c r="R696" s="0" t="s">
        <v>40</v>
      </c>
      <c r="S696" s="0" t="s">
        <v>40</v>
      </c>
      <c r="T696" s="0" t="n">
        <v>2</v>
      </c>
      <c r="V696" s="0" t="s">
        <v>40</v>
      </c>
      <c r="W696" s="0" t="n">
        <v>5500</v>
      </c>
      <c r="X696" s="0" t="s">
        <v>46</v>
      </c>
      <c r="Y696" s="0" t="s">
        <v>47</v>
      </c>
      <c r="Z696" s="0" t="s">
        <v>48</v>
      </c>
      <c r="AA696" s="0" t="s">
        <v>49</v>
      </c>
      <c r="AB696" s="0" t="s">
        <v>50</v>
      </c>
      <c r="AC696" s="0" t="s">
        <v>1942</v>
      </c>
      <c r="AD696" s="0" t="s">
        <v>1943</v>
      </c>
    </row>
    <row r="697" customFormat="false" ht="13.8" hidden="true" customHeight="false" outlineLevel="0" collapsed="false">
      <c r="A697" s="2" t="s">
        <v>58</v>
      </c>
      <c r="B697" s="2" t="s">
        <v>59</v>
      </c>
      <c r="C697" s="0" t="s">
        <v>236</v>
      </c>
      <c r="D697" s="0" t="s">
        <v>237</v>
      </c>
      <c r="E697" s="0" t="s">
        <v>236</v>
      </c>
      <c r="F697" s="0" t="s">
        <v>1927</v>
      </c>
      <c r="G697" s="0" t="s">
        <v>1944</v>
      </c>
      <c r="H697" s="0" t="s">
        <v>36</v>
      </c>
      <c r="I697" s="0" t="s">
        <v>1927</v>
      </c>
      <c r="J697" s="0" t="s">
        <v>40</v>
      </c>
      <c r="K697" s="0" t="s">
        <v>40</v>
      </c>
      <c r="L697" s="9" t="s">
        <v>353</v>
      </c>
      <c r="M697" s="0" t="s">
        <v>40</v>
      </c>
      <c r="N697" s="0" t="s">
        <v>40</v>
      </c>
      <c r="O697" s="0" t="s">
        <v>40</v>
      </c>
      <c r="P697" s="0" t="s">
        <v>40</v>
      </c>
      <c r="Q697" s="0" t="s">
        <v>40</v>
      </c>
      <c r="R697" s="0" t="s">
        <v>40</v>
      </c>
      <c r="S697" s="0" t="s">
        <v>40</v>
      </c>
      <c r="T697" s="0" t="n">
        <v>2</v>
      </c>
      <c r="V697" s="0" t="s">
        <v>40</v>
      </c>
      <c r="W697" s="0" t="n">
        <v>5500</v>
      </c>
      <c r="X697" s="0" t="s">
        <v>241</v>
      </c>
      <c r="Y697" s="0" t="s">
        <v>242</v>
      </c>
      <c r="Z697" s="0" t="s">
        <v>243</v>
      </c>
      <c r="AA697" s="0" t="s">
        <v>244</v>
      </c>
      <c r="AB697" s="0" t="s">
        <v>245</v>
      </c>
      <c r="AC697" s="0" t="s">
        <v>1945</v>
      </c>
      <c r="AD697" s="0" t="s">
        <v>1946</v>
      </c>
    </row>
    <row r="698" customFormat="false" ht="13.8" hidden="true" customHeight="false" outlineLevel="0" collapsed="false">
      <c r="A698" s="2" t="s">
        <v>58</v>
      </c>
      <c r="B698" s="2" t="s">
        <v>59</v>
      </c>
      <c r="C698" s="0" t="s">
        <v>1757</v>
      </c>
      <c r="D698" s="0" t="s">
        <v>1758</v>
      </c>
      <c r="E698" s="0" t="s">
        <v>1757</v>
      </c>
      <c r="F698" s="0" t="s">
        <v>1927</v>
      </c>
      <c r="G698" s="0" t="s">
        <v>1947</v>
      </c>
      <c r="H698" s="0" t="s">
        <v>36</v>
      </c>
      <c r="I698" s="0" t="s">
        <v>1927</v>
      </c>
      <c r="J698" s="0" t="s">
        <v>40</v>
      </c>
      <c r="K698" s="0" t="s">
        <v>40</v>
      </c>
      <c r="L698" s="9" t="s">
        <v>353</v>
      </c>
      <c r="M698" s="0" t="s">
        <v>40</v>
      </c>
      <c r="N698" s="0" t="s">
        <v>40</v>
      </c>
      <c r="O698" s="0" t="s">
        <v>40</v>
      </c>
      <c r="P698" s="0" t="s">
        <v>40</v>
      </c>
      <c r="Q698" s="0" t="s">
        <v>40</v>
      </c>
      <c r="R698" s="0" t="s">
        <v>40</v>
      </c>
      <c r="S698" s="0" t="s">
        <v>40</v>
      </c>
      <c r="T698" s="0" t="n">
        <v>2</v>
      </c>
      <c r="V698" s="0" t="s">
        <v>40</v>
      </c>
      <c r="W698" s="0" t="n">
        <v>5500</v>
      </c>
      <c r="X698" s="0" t="s">
        <v>1762</v>
      </c>
      <c r="Y698" s="0" t="s">
        <v>1763</v>
      </c>
      <c r="Z698" s="0" t="s">
        <v>1764</v>
      </c>
      <c r="AA698" s="0" t="s">
        <v>1765</v>
      </c>
      <c r="AB698" s="0" t="s">
        <v>1766</v>
      </c>
      <c r="AC698" s="0" t="s">
        <v>1948</v>
      </c>
      <c r="AD698" s="0" t="s">
        <v>1949</v>
      </c>
    </row>
    <row r="699" customFormat="false" ht="13.8" hidden="true" customHeight="false" outlineLevel="0" collapsed="false">
      <c r="A699" s="2" t="s">
        <v>66</v>
      </c>
      <c r="B699" s="2" t="s">
        <v>67</v>
      </c>
      <c r="C699" s="0" t="s">
        <v>339</v>
      </c>
      <c r="D699" s="0" t="s">
        <v>340</v>
      </c>
      <c r="E699" s="0" t="s">
        <v>339</v>
      </c>
      <c r="F699" s="0" t="s">
        <v>1927</v>
      </c>
      <c r="G699" s="0" t="s">
        <v>1929</v>
      </c>
      <c r="H699" s="0" t="s">
        <v>36</v>
      </c>
      <c r="I699" s="0" t="s">
        <v>1927</v>
      </c>
      <c r="J699" s="0" t="s">
        <v>40</v>
      </c>
      <c r="K699" s="0" t="s">
        <v>40</v>
      </c>
      <c r="L699" s="9" t="s">
        <v>353</v>
      </c>
      <c r="M699" s="0" t="s">
        <v>40</v>
      </c>
      <c r="N699" s="0" t="s">
        <v>40</v>
      </c>
      <c r="O699" s="0" t="s">
        <v>40</v>
      </c>
      <c r="P699" s="0" t="s">
        <v>40</v>
      </c>
      <c r="Q699" s="0" t="s">
        <v>40</v>
      </c>
      <c r="R699" s="0" t="s">
        <v>40</v>
      </c>
      <c r="S699" s="0" t="s">
        <v>40</v>
      </c>
      <c r="T699" s="0" t="n">
        <v>2</v>
      </c>
      <c r="V699" s="0" t="s">
        <v>40</v>
      </c>
      <c r="W699" s="0" t="n">
        <v>5500</v>
      </c>
      <c r="X699" s="0" t="s">
        <v>344</v>
      </c>
      <c r="Y699" s="0" t="s">
        <v>345</v>
      </c>
      <c r="Z699" s="0" t="s">
        <v>346</v>
      </c>
      <c r="AA699" s="0" t="s">
        <v>347</v>
      </c>
      <c r="AB699" s="0" t="s">
        <v>348</v>
      </c>
      <c r="AC699" s="0" t="s">
        <v>1930</v>
      </c>
      <c r="AD699" s="0" t="s">
        <v>1931</v>
      </c>
    </row>
    <row r="700" customFormat="false" ht="13.8" hidden="true" customHeight="false" outlineLevel="0" collapsed="false">
      <c r="A700" s="2" t="s">
        <v>66</v>
      </c>
      <c r="B700" s="2" t="s">
        <v>67</v>
      </c>
      <c r="C700" s="0" t="s">
        <v>932</v>
      </c>
      <c r="D700" s="0" t="s">
        <v>933</v>
      </c>
      <c r="E700" s="0" t="s">
        <v>932</v>
      </c>
      <c r="F700" s="0" t="s">
        <v>1927</v>
      </c>
      <c r="G700" s="0" t="s">
        <v>1932</v>
      </c>
      <c r="H700" s="0" t="s">
        <v>36</v>
      </c>
      <c r="I700" s="0" t="s">
        <v>1927</v>
      </c>
      <c r="J700" s="0" t="s">
        <v>40</v>
      </c>
      <c r="K700" s="0" t="s">
        <v>40</v>
      </c>
      <c r="L700" s="9" t="s">
        <v>353</v>
      </c>
      <c r="M700" s="0" t="s">
        <v>40</v>
      </c>
      <c r="N700" s="0" t="s">
        <v>40</v>
      </c>
      <c r="O700" s="0" t="s">
        <v>40</v>
      </c>
      <c r="P700" s="0" t="s">
        <v>40</v>
      </c>
      <c r="Q700" s="0" t="s">
        <v>40</v>
      </c>
      <c r="R700" s="0" t="s">
        <v>40</v>
      </c>
      <c r="S700" s="0" t="s">
        <v>40</v>
      </c>
      <c r="T700" s="0" t="n">
        <v>2</v>
      </c>
      <c r="V700" s="0" t="s">
        <v>40</v>
      </c>
      <c r="W700" s="0" t="n">
        <v>5500</v>
      </c>
      <c r="X700" s="0" t="s">
        <v>936</v>
      </c>
      <c r="Y700" s="0" t="s">
        <v>937</v>
      </c>
      <c r="Z700" s="0" t="s">
        <v>938</v>
      </c>
      <c r="AA700" s="0" t="s">
        <v>939</v>
      </c>
      <c r="AB700" s="0" t="s">
        <v>940</v>
      </c>
      <c r="AC700" s="0" t="s">
        <v>1933</v>
      </c>
      <c r="AD700" s="0" t="s">
        <v>1934</v>
      </c>
    </row>
    <row r="701" customFormat="false" ht="13.8" hidden="true" customHeight="false" outlineLevel="0" collapsed="false">
      <c r="A701" s="2" t="s">
        <v>66</v>
      </c>
      <c r="B701" s="2" t="s">
        <v>67</v>
      </c>
      <c r="C701" s="0" t="s">
        <v>1178</v>
      </c>
      <c r="D701" s="0" t="s">
        <v>1179</v>
      </c>
      <c r="E701" s="0" t="s">
        <v>1178</v>
      </c>
      <c r="F701" s="0" t="s">
        <v>1927</v>
      </c>
      <c r="G701" s="0" t="s">
        <v>1935</v>
      </c>
      <c r="H701" s="0" t="s">
        <v>36</v>
      </c>
      <c r="I701" s="0" t="s">
        <v>1927</v>
      </c>
      <c r="J701" s="0" t="s">
        <v>40</v>
      </c>
      <c r="K701" s="0" t="s">
        <v>40</v>
      </c>
      <c r="L701" s="9" t="s">
        <v>353</v>
      </c>
      <c r="M701" s="0" t="s">
        <v>40</v>
      </c>
      <c r="N701" s="0" t="s">
        <v>40</v>
      </c>
      <c r="O701" s="0" t="s">
        <v>40</v>
      </c>
      <c r="P701" s="0" t="s">
        <v>40</v>
      </c>
      <c r="Q701" s="0" t="s">
        <v>40</v>
      </c>
      <c r="R701" s="0" t="s">
        <v>40</v>
      </c>
      <c r="S701" s="0" t="s">
        <v>40</v>
      </c>
      <c r="T701" s="0" t="n">
        <v>2</v>
      </c>
      <c r="V701" s="0" t="s">
        <v>40</v>
      </c>
      <c r="W701" s="0" t="n">
        <v>5500</v>
      </c>
      <c r="X701" s="0" t="s">
        <v>1183</v>
      </c>
      <c r="Y701" s="0" t="s">
        <v>95</v>
      </c>
      <c r="Z701" s="0" t="s">
        <v>1184</v>
      </c>
      <c r="AA701" s="0" t="s">
        <v>1185</v>
      </c>
      <c r="AB701" s="0" t="s">
        <v>1186</v>
      </c>
      <c r="AC701" s="0" t="s">
        <v>1936</v>
      </c>
      <c r="AD701" s="0" t="s">
        <v>1937</v>
      </c>
    </row>
    <row r="702" customFormat="false" ht="13.8" hidden="true" customHeight="false" outlineLevel="0" collapsed="false">
      <c r="A702" s="2" t="s">
        <v>66</v>
      </c>
      <c r="B702" s="2" t="s">
        <v>67</v>
      </c>
      <c r="C702" s="0" t="s">
        <v>1368</v>
      </c>
      <c r="D702" s="0" t="s">
        <v>1369</v>
      </c>
      <c r="E702" s="0" t="s">
        <v>1368</v>
      </c>
      <c r="F702" s="0" t="s">
        <v>1927</v>
      </c>
      <c r="G702" s="0" t="s">
        <v>1938</v>
      </c>
      <c r="H702" s="0" t="s">
        <v>36</v>
      </c>
      <c r="I702" s="0" t="s">
        <v>1927</v>
      </c>
      <c r="J702" s="0" t="s">
        <v>40</v>
      </c>
      <c r="K702" s="0" t="s">
        <v>40</v>
      </c>
      <c r="L702" s="9" t="s">
        <v>353</v>
      </c>
      <c r="M702" s="0" t="s">
        <v>40</v>
      </c>
      <c r="N702" s="0" t="s">
        <v>40</v>
      </c>
      <c r="O702" s="0" t="s">
        <v>40</v>
      </c>
      <c r="P702" s="0" t="s">
        <v>40</v>
      </c>
      <c r="Q702" s="0" t="s">
        <v>40</v>
      </c>
      <c r="R702" s="0" t="s">
        <v>40</v>
      </c>
      <c r="S702" s="0" t="s">
        <v>40</v>
      </c>
      <c r="T702" s="0" t="n">
        <v>2</v>
      </c>
      <c r="V702" s="0" t="s">
        <v>40</v>
      </c>
      <c r="W702" s="0" t="n">
        <v>5500</v>
      </c>
      <c r="X702" s="0" t="s">
        <v>1373</v>
      </c>
      <c r="Y702" s="0" t="s">
        <v>1374</v>
      </c>
      <c r="Z702" s="0" t="s">
        <v>1387</v>
      </c>
      <c r="AA702" s="0" t="s">
        <v>1375</v>
      </c>
      <c r="AB702" s="0" t="s">
        <v>1376</v>
      </c>
      <c r="AC702" s="0" t="s">
        <v>1939</v>
      </c>
      <c r="AD702" s="0" t="s">
        <v>1940</v>
      </c>
    </row>
    <row r="703" customFormat="false" ht="13.8" hidden="true" customHeight="false" outlineLevel="0" collapsed="false">
      <c r="A703" s="2" t="s">
        <v>66</v>
      </c>
      <c r="B703" s="2" t="s">
        <v>67</v>
      </c>
      <c r="C703" s="0" t="s">
        <v>32</v>
      </c>
      <c r="D703" s="0" t="s">
        <v>33</v>
      </c>
      <c r="E703" s="0" t="s">
        <v>32</v>
      </c>
      <c r="F703" s="0" t="s">
        <v>1927</v>
      </c>
      <c r="G703" s="0" t="s">
        <v>1941</v>
      </c>
      <c r="H703" s="0" t="s">
        <v>36</v>
      </c>
      <c r="I703" s="0" t="s">
        <v>1927</v>
      </c>
      <c r="J703" s="0" t="s">
        <v>40</v>
      </c>
      <c r="K703" s="0" t="s">
        <v>40</v>
      </c>
      <c r="L703" s="9" t="s">
        <v>353</v>
      </c>
      <c r="M703" s="0" t="s">
        <v>40</v>
      </c>
      <c r="N703" s="0" t="s">
        <v>40</v>
      </c>
      <c r="O703" s="0" t="s">
        <v>40</v>
      </c>
      <c r="P703" s="0" t="s">
        <v>40</v>
      </c>
      <c r="Q703" s="0" t="s">
        <v>40</v>
      </c>
      <c r="R703" s="0" t="s">
        <v>40</v>
      </c>
      <c r="S703" s="0" t="s">
        <v>40</v>
      </c>
      <c r="T703" s="0" t="n">
        <v>2</v>
      </c>
      <c r="V703" s="0" t="s">
        <v>40</v>
      </c>
      <c r="W703" s="0" t="n">
        <v>5500</v>
      </c>
      <c r="X703" s="0" t="s">
        <v>46</v>
      </c>
      <c r="Y703" s="0" t="s">
        <v>47</v>
      </c>
      <c r="Z703" s="0" t="s">
        <v>48</v>
      </c>
      <c r="AA703" s="0" t="s">
        <v>49</v>
      </c>
      <c r="AB703" s="0" t="s">
        <v>50</v>
      </c>
      <c r="AC703" s="0" t="s">
        <v>1942</v>
      </c>
      <c r="AD703" s="0" t="s">
        <v>1943</v>
      </c>
    </row>
    <row r="704" customFormat="false" ht="13.8" hidden="true" customHeight="false" outlineLevel="0" collapsed="false">
      <c r="A704" s="2" t="s">
        <v>66</v>
      </c>
      <c r="B704" s="2" t="s">
        <v>67</v>
      </c>
      <c r="C704" s="0" t="s">
        <v>236</v>
      </c>
      <c r="D704" s="0" t="s">
        <v>237</v>
      </c>
      <c r="E704" s="0" t="s">
        <v>236</v>
      </c>
      <c r="F704" s="0" t="s">
        <v>1927</v>
      </c>
      <c r="G704" s="0" t="s">
        <v>1944</v>
      </c>
      <c r="H704" s="0" t="s">
        <v>36</v>
      </c>
      <c r="I704" s="0" t="s">
        <v>1927</v>
      </c>
      <c r="J704" s="0" t="s">
        <v>40</v>
      </c>
      <c r="K704" s="0" t="s">
        <v>40</v>
      </c>
      <c r="L704" s="9" t="s">
        <v>353</v>
      </c>
      <c r="M704" s="0" t="s">
        <v>40</v>
      </c>
      <c r="N704" s="0" t="s">
        <v>40</v>
      </c>
      <c r="O704" s="0" t="s">
        <v>40</v>
      </c>
      <c r="P704" s="0" t="s">
        <v>40</v>
      </c>
      <c r="Q704" s="0" t="s">
        <v>40</v>
      </c>
      <c r="R704" s="0" t="s">
        <v>40</v>
      </c>
      <c r="S704" s="0" t="s">
        <v>40</v>
      </c>
      <c r="T704" s="0" t="n">
        <v>2</v>
      </c>
      <c r="V704" s="0" t="s">
        <v>40</v>
      </c>
      <c r="W704" s="0" t="n">
        <v>5500</v>
      </c>
      <c r="X704" s="0" t="s">
        <v>241</v>
      </c>
      <c r="Y704" s="0" t="s">
        <v>242</v>
      </c>
      <c r="Z704" s="0" t="s">
        <v>243</v>
      </c>
      <c r="AA704" s="0" t="s">
        <v>244</v>
      </c>
      <c r="AB704" s="0" t="s">
        <v>245</v>
      </c>
      <c r="AC704" s="0" t="s">
        <v>1945</v>
      </c>
      <c r="AD704" s="0" t="s">
        <v>1946</v>
      </c>
    </row>
    <row r="705" customFormat="false" ht="13.8" hidden="true" customHeight="false" outlineLevel="0" collapsed="false">
      <c r="A705" s="2" t="s">
        <v>66</v>
      </c>
      <c r="B705" s="2" t="s">
        <v>67</v>
      </c>
      <c r="C705" s="0" t="s">
        <v>1757</v>
      </c>
      <c r="D705" s="0" t="s">
        <v>1758</v>
      </c>
      <c r="E705" s="0" t="s">
        <v>1757</v>
      </c>
      <c r="F705" s="0" t="s">
        <v>1927</v>
      </c>
      <c r="G705" s="0" t="s">
        <v>1947</v>
      </c>
      <c r="H705" s="0" t="s">
        <v>36</v>
      </c>
      <c r="I705" s="0" t="s">
        <v>1927</v>
      </c>
      <c r="J705" s="0" t="s">
        <v>40</v>
      </c>
      <c r="K705" s="0" t="s">
        <v>40</v>
      </c>
      <c r="L705" s="9" t="s">
        <v>353</v>
      </c>
      <c r="M705" s="0" t="s">
        <v>40</v>
      </c>
      <c r="N705" s="0" t="s">
        <v>40</v>
      </c>
      <c r="O705" s="0" t="s">
        <v>40</v>
      </c>
      <c r="P705" s="0" t="s">
        <v>40</v>
      </c>
      <c r="Q705" s="0" t="s">
        <v>40</v>
      </c>
      <c r="R705" s="0" t="s">
        <v>40</v>
      </c>
      <c r="S705" s="0" t="s">
        <v>40</v>
      </c>
      <c r="T705" s="0" t="n">
        <v>2</v>
      </c>
      <c r="V705" s="0" t="s">
        <v>40</v>
      </c>
      <c r="W705" s="0" t="n">
        <v>5500</v>
      </c>
      <c r="X705" s="0" t="s">
        <v>1762</v>
      </c>
      <c r="Y705" s="0" t="s">
        <v>1763</v>
      </c>
      <c r="Z705" s="0" t="s">
        <v>1764</v>
      </c>
      <c r="AA705" s="0" t="s">
        <v>1765</v>
      </c>
      <c r="AB705" s="0" t="s">
        <v>1766</v>
      </c>
      <c r="AC705" s="0" t="s">
        <v>1948</v>
      </c>
      <c r="AD705" s="0" t="s">
        <v>1949</v>
      </c>
    </row>
    <row r="706" customFormat="false" ht="13.8" hidden="true" customHeight="false" outlineLevel="0" collapsed="false">
      <c r="A706" s="2" t="s">
        <v>30</v>
      </c>
      <c r="B706" s="2" t="s">
        <v>31</v>
      </c>
      <c r="C706" s="0" t="s">
        <v>339</v>
      </c>
      <c r="D706" s="0" t="s">
        <v>340</v>
      </c>
      <c r="E706" s="0" t="s">
        <v>339</v>
      </c>
      <c r="F706" s="0" t="s">
        <v>1927</v>
      </c>
      <c r="G706" s="0" t="s">
        <v>1929</v>
      </c>
      <c r="H706" s="0" t="s">
        <v>36</v>
      </c>
      <c r="I706" s="0" t="s">
        <v>1927</v>
      </c>
      <c r="J706" s="0" t="s">
        <v>40</v>
      </c>
      <c r="K706" s="0" t="s">
        <v>40</v>
      </c>
      <c r="L706" s="9" t="s">
        <v>353</v>
      </c>
      <c r="M706" s="0" t="s">
        <v>40</v>
      </c>
      <c r="N706" s="0" t="s">
        <v>40</v>
      </c>
      <c r="O706" s="0" t="s">
        <v>40</v>
      </c>
      <c r="P706" s="0" t="s">
        <v>40</v>
      </c>
      <c r="Q706" s="0" t="s">
        <v>40</v>
      </c>
      <c r="R706" s="0" t="s">
        <v>40</v>
      </c>
      <c r="S706" s="0" t="s">
        <v>40</v>
      </c>
      <c r="T706" s="0" t="n">
        <v>2</v>
      </c>
      <c r="V706" s="0" t="s">
        <v>40</v>
      </c>
      <c r="W706" s="0" t="n">
        <v>5500</v>
      </c>
      <c r="X706" s="0" t="s">
        <v>344</v>
      </c>
      <c r="Y706" s="0" t="s">
        <v>345</v>
      </c>
      <c r="Z706" s="0" t="s">
        <v>346</v>
      </c>
      <c r="AA706" s="0" t="s">
        <v>347</v>
      </c>
      <c r="AB706" s="0" t="s">
        <v>348</v>
      </c>
      <c r="AC706" s="0" t="s">
        <v>1930</v>
      </c>
      <c r="AD706" s="0" t="s">
        <v>1931</v>
      </c>
    </row>
    <row r="707" customFormat="false" ht="13.8" hidden="true" customHeight="false" outlineLevel="0" collapsed="false">
      <c r="A707" s="2" t="s">
        <v>30</v>
      </c>
      <c r="B707" s="2" t="s">
        <v>31</v>
      </c>
      <c r="C707" s="0" t="s">
        <v>932</v>
      </c>
      <c r="D707" s="0" t="s">
        <v>933</v>
      </c>
      <c r="E707" s="0" t="s">
        <v>932</v>
      </c>
      <c r="F707" s="0" t="s">
        <v>1927</v>
      </c>
      <c r="G707" s="0" t="s">
        <v>1932</v>
      </c>
      <c r="H707" s="0" t="s">
        <v>36</v>
      </c>
      <c r="I707" s="0" t="s">
        <v>1927</v>
      </c>
      <c r="J707" s="0" t="s">
        <v>40</v>
      </c>
      <c r="K707" s="0" t="s">
        <v>40</v>
      </c>
      <c r="L707" s="9" t="s">
        <v>353</v>
      </c>
      <c r="M707" s="0" t="s">
        <v>40</v>
      </c>
      <c r="N707" s="0" t="s">
        <v>40</v>
      </c>
      <c r="O707" s="0" t="s">
        <v>40</v>
      </c>
      <c r="P707" s="0" t="s">
        <v>40</v>
      </c>
      <c r="Q707" s="0" t="s">
        <v>40</v>
      </c>
      <c r="R707" s="0" t="s">
        <v>40</v>
      </c>
      <c r="S707" s="0" t="s">
        <v>40</v>
      </c>
      <c r="T707" s="0" t="n">
        <v>2</v>
      </c>
      <c r="V707" s="0" t="s">
        <v>40</v>
      </c>
      <c r="W707" s="0" t="n">
        <v>5500</v>
      </c>
      <c r="X707" s="0" t="s">
        <v>936</v>
      </c>
      <c r="Y707" s="0" t="s">
        <v>937</v>
      </c>
      <c r="Z707" s="0" t="s">
        <v>938</v>
      </c>
      <c r="AA707" s="0" t="s">
        <v>939</v>
      </c>
      <c r="AB707" s="0" t="s">
        <v>940</v>
      </c>
      <c r="AC707" s="0" t="s">
        <v>1933</v>
      </c>
      <c r="AD707" s="0" t="s">
        <v>1934</v>
      </c>
    </row>
    <row r="708" customFormat="false" ht="13.8" hidden="true" customHeight="false" outlineLevel="0" collapsed="false">
      <c r="A708" s="2" t="s">
        <v>30</v>
      </c>
      <c r="B708" s="2" t="s">
        <v>31</v>
      </c>
      <c r="C708" s="0" t="s">
        <v>1178</v>
      </c>
      <c r="D708" s="0" t="s">
        <v>1179</v>
      </c>
      <c r="E708" s="0" t="s">
        <v>1178</v>
      </c>
      <c r="F708" s="0" t="s">
        <v>1927</v>
      </c>
      <c r="G708" s="0" t="s">
        <v>1935</v>
      </c>
      <c r="H708" s="0" t="s">
        <v>36</v>
      </c>
      <c r="I708" s="0" t="s">
        <v>1927</v>
      </c>
      <c r="J708" s="0" t="s">
        <v>40</v>
      </c>
      <c r="K708" s="0" t="s">
        <v>40</v>
      </c>
      <c r="L708" s="9" t="s">
        <v>353</v>
      </c>
      <c r="M708" s="0" t="s">
        <v>40</v>
      </c>
      <c r="N708" s="0" t="s">
        <v>40</v>
      </c>
      <c r="O708" s="0" t="s">
        <v>40</v>
      </c>
      <c r="P708" s="0" t="s">
        <v>40</v>
      </c>
      <c r="Q708" s="0" t="s">
        <v>40</v>
      </c>
      <c r="R708" s="0" t="s">
        <v>40</v>
      </c>
      <c r="S708" s="0" t="s">
        <v>40</v>
      </c>
      <c r="T708" s="0" t="n">
        <v>2</v>
      </c>
      <c r="V708" s="0" t="s">
        <v>40</v>
      </c>
      <c r="W708" s="0" t="n">
        <v>5500</v>
      </c>
      <c r="X708" s="0" t="s">
        <v>1183</v>
      </c>
      <c r="Y708" s="0" t="s">
        <v>95</v>
      </c>
      <c r="Z708" s="0" t="s">
        <v>1184</v>
      </c>
      <c r="AA708" s="0" t="s">
        <v>1185</v>
      </c>
      <c r="AB708" s="0" t="s">
        <v>1186</v>
      </c>
      <c r="AC708" s="0" t="s">
        <v>1936</v>
      </c>
      <c r="AD708" s="0" t="s">
        <v>1937</v>
      </c>
    </row>
    <row r="709" customFormat="false" ht="13.8" hidden="true" customHeight="false" outlineLevel="0" collapsed="false">
      <c r="A709" s="2" t="s">
        <v>30</v>
      </c>
      <c r="B709" s="2" t="s">
        <v>31</v>
      </c>
      <c r="C709" s="0" t="s">
        <v>1368</v>
      </c>
      <c r="D709" s="0" t="s">
        <v>1369</v>
      </c>
      <c r="E709" s="0" t="s">
        <v>1368</v>
      </c>
      <c r="F709" s="0" t="s">
        <v>1927</v>
      </c>
      <c r="G709" s="0" t="s">
        <v>1938</v>
      </c>
      <c r="H709" s="0" t="s">
        <v>36</v>
      </c>
      <c r="I709" s="0" t="s">
        <v>1927</v>
      </c>
      <c r="J709" s="0" t="s">
        <v>40</v>
      </c>
      <c r="K709" s="0" t="s">
        <v>40</v>
      </c>
      <c r="L709" s="9" t="s">
        <v>353</v>
      </c>
      <c r="M709" s="0" t="s">
        <v>40</v>
      </c>
      <c r="N709" s="0" t="s">
        <v>40</v>
      </c>
      <c r="O709" s="0" t="s">
        <v>40</v>
      </c>
      <c r="P709" s="0" t="s">
        <v>40</v>
      </c>
      <c r="Q709" s="0" t="s">
        <v>40</v>
      </c>
      <c r="R709" s="0" t="s">
        <v>40</v>
      </c>
      <c r="S709" s="0" t="s">
        <v>40</v>
      </c>
      <c r="T709" s="0" t="n">
        <v>2</v>
      </c>
      <c r="V709" s="0" t="s">
        <v>40</v>
      </c>
      <c r="W709" s="0" t="n">
        <v>5500</v>
      </c>
      <c r="X709" s="0" t="s">
        <v>1373</v>
      </c>
      <c r="Y709" s="0" t="s">
        <v>1374</v>
      </c>
      <c r="Z709" s="0" t="s">
        <v>1387</v>
      </c>
      <c r="AA709" s="0" t="s">
        <v>1375</v>
      </c>
      <c r="AB709" s="0" t="s">
        <v>1376</v>
      </c>
      <c r="AC709" s="0" t="s">
        <v>1939</v>
      </c>
      <c r="AD709" s="0" t="s">
        <v>1940</v>
      </c>
    </row>
    <row r="710" customFormat="false" ht="13.8" hidden="true" customHeight="false" outlineLevel="0" collapsed="false">
      <c r="A710" s="2" t="s">
        <v>30</v>
      </c>
      <c r="B710" s="2" t="s">
        <v>31</v>
      </c>
      <c r="C710" s="0" t="s">
        <v>32</v>
      </c>
      <c r="D710" s="0" t="s">
        <v>33</v>
      </c>
      <c r="E710" s="0" t="s">
        <v>32</v>
      </c>
      <c r="F710" s="0" t="s">
        <v>1927</v>
      </c>
      <c r="G710" s="0" t="s">
        <v>1941</v>
      </c>
      <c r="H710" s="0" t="s">
        <v>36</v>
      </c>
      <c r="I710" s="0" t="s">
        <v>1927</v>
      </c>
      <c r="J710" s="0" t="s">
        <v>40</v>
      </c>
      <c r="K710" s="0" t="s">
        <v>40</v>
      </c>
      <c r="L710" s="9" t="s">
        <v>353</v>
      </c>
      <c r="M710" s="0" t="s">
        <v>40</v>
      </c>
      <c r="N710" s="0" t="s">
        <v>40</v>
      </c>
      <c r="O710" s="0" t="s">
        <v>40</v>
      </c>
      <c r="P710" s="0" t="s">
        <v>40</v>
      </c>
      <c r="Q710" s="0" t="s">
        <v>40</v>
      </c>
      <c r="R710" s="0" t="s">
        <v>40</v>
      </c>
      <c r="S710" s="0" t="s">
        <v>40</v>
      </c>
      <c r="T710" s="0" t="n">
        <v>2</v>
      </c>
      <c r="V710" s="0" t="s">
        <v>40</v>
      </c>
      <c r="W710" s="0" t="n">
        <v>5500</v>
      </c>
      <c r="X710" s="0" t="s">
        <v>46</v>
      </c>
      <c r="Y710" s="0" t="s">
        <v>47</v>
      </c>
      <c r="Z710" s="0" t="s">
        <v>48</v>
      </c>
      <c r="AA710" s="0" t="s">
        <v>49</v>
      </c>
      <c r="AB710" s="0" t="s">
        <v>50</v>
      </c>
      <c r="AC710" s="0" t="s">
        <v>1942</v>
      </c>
      <c r="AD710" s="0" t="s">
        <v>1943</v>
      </c>
    </row>
    <row r="711" customFormat="false" ht="13.8" hidden="true" customHeight="false" outlineLevel="0" collapsed="false">
      <c r="A711" s="2" t="s">
        <v>30</v>
      </c>
      <c r="B711" s="2" t="s">
        <v>31</v>
      </c>
      <c r="C711" s="0" t="s">
        <v>236</v>
      </c>
      <c r="D711" s="0" t="s">
        <v>237</v>
      </c>
      <c r="E711" s="0" t="s">
        <v>236</v>
      </c>
      <c r="F711" s="0" t="s">
        <v>1927</v>
      </c>
      <c r="G711" s="0" t="s">
        <v>1944</v>
      </c>
      <c r="H711" s="0" t="s">
        <v>36</v>
      </c>
      <c r="I711" s="0" t="s">
        <v>1927</v>
      </c>
      <c r="J711" s="0" t="s">
        <v>40</v>
      </c>
      <c r="K711" s="0" t="s">
        <v>40</v>
      </c>
      <c r="L711" s="9" t="s">
        <v>353</v>
      </c>
      <c r="M711" s="0" t="s">
        <v>40</v>
      </c>
      <c r="N711" s="0" t="s">
        <v>40</v>
      </c>
      <c r="O711" s="0" t="s">
        <v>40</v>
      </c>
      <c r="P711" s="0" t="s">
        <v>40</v>
      </c>
      <c r="Q711" s="0" t="s">
        <v>40</v>
      </c>
      <c r="R711" s="0" t="s">
        <v>40</v>
      </c>
      <c r="S711" s="0" t="s">
        <v>40</v>
      </c>
      <c r="T711" s="0" t="n">
        <v>2</v>
      </c>
      <c r="V711" s="0" t="s">
        <v>40</v>
      </c>
      <c r="W711" s="0" t="n">
        <v>5500</v>
      </c>
      <c r="X711" s="0" t="s">
        <v>241</v>
      </c>
      <c r="Y711" s="0" t="s">
        <v>242</v>
      </c>
      <c r="Z711" s="0" t="s">
        <v>243</v>
      </c>
      <c r="AA711" s="0" t="s">
        <v>244</v>
      </c>
      <c r="AB711" s="0" t="s">
        <v>245</v>
      </c>
      <c r="AC711" s="0" t="s">
        <v>1945</v>
      </c>
      <c r="AD711" s="0" t="s">
        <v>1946</v>
      </c>
    </row>
    <row r="712" customFormat="false" ht="13.8" hidden="true" customHeight="false" outlineLevel="0" collapsed="false">
      <c r="A712" s="2" t="s">
        <v>30</v>
      </c>
      <c r="B712" s="2" t="s">
        <v>31</v>
      </c>
      <c r="C712" s="0" t="s">
        <v>1757</v>
      </c>
      <c r="D712" s="0" t="s">
        <v>1758</v>
      </c>
      <c r="E712" s="0" t="s">
        <v>1757</v>
      </c>
      <c r="F712" s="0" t="s">
        <v>1927</v>
      </c>
      <c r="G712" s="0" t="s">
        <v>1947</v>
      </c>
      <c r="H712" s="0" t="s">
        <v>36</v>
      </c>
      <c r="I712" s="0" t="s">
        <v>1927</v>
      </c>
      <c r="J712" s="0" t="s">
        <v>40</v>
      </c>
      <c r="K712" s="0" t="s">
        <v>40</v>
      </c>
      <c r="L712" s="9" t="s">
        <v>353</v>
      </c>
      <c r="M712" s="0" t="s">
        <v>40</v>
      </c>
      <c r="N712" s="0" t="s">
        <v>40</v>
      </c>
      <c r="O712" s="0" t="s">
        <v>40</v>
      </c>
      <c r="P712" s="0" t="s">
        <v>40</v>
      </c>
      <c r="Q712" s="0" t="s">
        <v>40</v>
      </c>
      <c r="R712" s="0" t="s">
        <v>40</v>
      </c>
      <c r="S712" s="0" t="s">
        <v>40</v>
      </c>
      <c r="T712" s="0" t="n">
        <v>2</v>
      </c>
      <c r="V712" s="0" t="s">
        <v>40</v>
      </c>
      <c r="W712" s="0" t="n">
        <v>5500</v>
      </c>
      <c r="X712" s="0" t="s">
        <v>1762</v>
      </c>
      <c r="Y712" s="0" t="s">
        <v>1763</v>
      </c>
      <c r="Z712" s="0" t="s">
        <v>1764</v>
      </c>
      <c r="AA712" s="0" t="s">
        <v>1765</v>
      </c>
      <c r="AB712" s="0" t="s">
        <v>1766</v>
      </c>
      <c r="AC712" s="0" t="s">
        <v>1948</v>
      </c>
      <c r="AD712" s="0" t="s">
        <v>1949</v>
      </c>
    </row>
    <row r="713" customFormat="false" ht="13.8" hidden="true" customHeight="false" outlineLevel="0" collapsed="false">
      <c r="A713" s="11" t="s">
        <v>78</v>
      </c>
      <c r="B713" s="2" t="s">
        <v>79</v>
      </c>
      <c r="C713" s="0" t="s">
        <v>339</v>
      </c>
      <c r="D713" s="0" t="s">
        <v>340</v>
      </c>
      <c r="E713" s="0" t="s">
        <v>339</v>
      </c>
      <c r="F713" s="0" t="s">
        <v>1927</v>
      </c>
      <c r="G713" s="0" t="s">
        <v>1929</v>
      </c>
      <c r="H713" s="0" t="s">
        <v>36</v>
      </c>
      <c r="I713" s="0" t="s">
        <v>1927</v>
      </c>
      <c r="J713" s="0" t="s">
        <v>40</v>
      </c>
      <c r="K713" s="0" t="s">
        <v>40</v>
      </c>
      <c r="L713" s="9" t="s">
        <v>353</v>
      </c>
      <c r="M713" s="0" t="s">
        <v>40</v>
      </c>
      <c r="N713" s="0" t="s">
        <v>40</v>
      </c>
      <c r="O713" s="0" t="s">
        <v>40</v>
      </c>
      <c r="P713" s="0" t="s">
        <v>40</v>
      </c>
      <c r="Q713" s="0" t="s">
        <v>40</v>
      </c>
      <c r="R713" s="0" t="s">
        <v>40</v>
      </c>
      <c r="S713" s="0" t="s">
        <v>40</v>
      </c>
      <c r="T713" s="0" t="n">
        <v>2</v>
      </c>
      <c r="V713" s="0" t="s">
        <v>40</v>
      </c>
      <c r="W713" s="0" t="n">
        <v>5500</v>
      </c>
      <c r="X713" s="0" t="s">
        <v>344</v>
      </c>
      <c r="Y713" s="0" t="s">
        <v>345</v>
      </c>
      <c r="Z713" s="0" t="s">
        <v>346</v>
      </c>
      <c r="AA713" s="0" t="s">
        <v>347</v>
      </c>
      <c r="AB713" s="0" t="s">
        <v>348</v>
      </c>
      <c r="AC713" s="0" t="s">
        <v>1930</v>
      </c>
      <c r="AD713" s="0" t="s">
        <v>1931</v>
      </c>
    </row>
    <row r="714" customFormat="false" ht="13.8" hidden="true" customHeight="false" outlineLevel="0" collapsed="false">
      <c r="A714" s="11" t="s">
        <v>78</v>
      </c>
      <c r="B714" s="2" t="s">
        <v>79</v>
      </c>
      <c r="C714" s="0" t="s">
        <v>932</v>
      </c>
      <c r="D714" s="0" t="s">
        <v>933</v>
      </c>
      <c r="E714" s="0" t="s">
        <v>932</v>
      </c>
      <c r="F714" s="0" t="s">
        <v>1927</v>
      </c>
      <c r="G714" s="0" t="s">
        <v>1932</v>
      </c>
      <c r="H714" s="0" t="s">
        <v>36</v>
      </c>
      <c r="I714" s="0" t="s">
        <v>1927</v>
      </c>
      <c r="J714" s="0" t="s">
        <v>40</v>
      </c>
      <c r="K714" s="0" t="s">
        <v>40</v>
      </c>
      <c r="L714" s="9" t="s">
        <v>353</v>
      </c>
      <c r="M714" s="0" t="s">
        <v>40</v>
      </c>
      <c r="N714" s="0" t="s">
        <v>40</v>
      </c>
      <c r="O714" s="0" t="s">
        <v>40</v>
      </c>
      <c r="P714" s="0" t="s">
        <v>40</v>
      </c>
      <c r="Q714" s="0" t="s">
        <v>40</v>
      </c>
      <c r="R714" s="0" t="s">
        <v>40</v>
      </c>
      <c r="S714" s="0" t="s">
        <v>40</v>
      </c>
      <c r="T714" s="0" t="n">
        <v>2</v>
      </c>
      <c r="V714" s="0" t="s">
        <v>40</v>
      </c>
      <c r="W714" s="0" t="n">
        <v>5500</v>
      </c>
      <c r="X714" s="0" t="s">
        <v>936</v>
      </c>
      <c r="Y714" s="0" t="s">
        <v>937</v>
      </c>
      <c r="Z714" s="0" t="s">
        <v>938</v>
      </c>
      <c r="AA714" s="0" t="s">
        <v>939</v>
      </c>
      <c r="AB714" s="0" t="s">
        <v>940</v>
      </c>
      <c r="AC714" s="0" t="s">
        <v>1933</v>
      </c>
      <c r="AD714" s="0" t="s">
        <v>1934</v>
      </c>
    </row>
    <row r="715" customFormat="false" ht="13.8" hidden="true" customHeight="false" outlineLevel="0" collapsed="false">
      <c r="A715" s="11" t="s">
        <v>78</v>
      </c>
      <c r="B715" s="2" t="s">
        <v>79</v>
      </c>
      <c r="C715" s="0" t="s">
        <v>1178</v>
      </c>
      <c r="D715" s="0" t="s">
        <v>1179</v>
      </c>
      <c r="E715" s="0" t="s">
        <v>1178</v>
      </c>
      <c r="F715" s="0" t="s">
        <v>1927</v>
      </c>
      <c r="G715" s="0" t="s">
        <v>1935</v>
      </c>
      <c r="H715" s="0" t="s">
        <v>36</v>
      </c>
      <c r="I715" s="0" t="s">
        <v>1927</v>
      </c>
      <c r="J715" s="0" t="s">
        <v>40</v>
      </c>
      <c r="K715" s="0" t="s">
        <v>40</v>
      </c>
      <c r="L715" s="9" t="s">
        <v>353</v>
      </c>
      <c r="M715" s="0" t="s">
        <v>40</v>
      </c>
      <c r="N715" s="0" t="s">
        <v>40</v>
      </c>
      <c r="O715" s="0" t="s">
        <v>40</v>
      </c>
      <c r="P715" s="0" t="s">
        <v>40</v>
      </c>
      <c r="Q715" s="0" t="s">
        <v>40</v>
      </c>
      <c r="R715" s="0" t="s">
        <v>40</v>
      </c>
      <c r="S715" s="0" t="s">
        <v>40</v>
      </c>
      <c r="T715" s="0" t="n">
        <v>2</v>
      </c>
      <c r="V715" s="0" t="s">
        <v>40</v>
      </c>
      <c r="W715" s="0" t="n">
        <v>5500</v>
      </c>
      <c r="X715" s="0" t="s">
        <v>1183</v>
      </c>
      <c r="Y715" s="0" t="s">
        <v>95</v>
      </c>
      <c r="Z715" s="0" t="s">
        <v>1184</v>
      </c>
      <c r="AA715" s="0" t="s">
        <v>1185</v>
      </c>
      <c r="AB715" s="0" t="s">
        <v>1186</v>
      </c>
      <c r="AC715" s="0" t="s">
        <v>1936</v>
      </c>
      <c r="AD715" s="0" t="s">
        <v>1937</v>
      </c>
    </row>
    <row r="716" customFormat="false" ht="13.8" hidden="true" customHeight="false" outlineLevel="0" collapsed="false">
      <c r="A716" s="11" t="s">
        <v>78</v>
      </c>
      <c r="B716" s="2" t="s">
        <v>79</v>
      </c>
      <c r="C716" s="0" t="s">
        <v>1368</v>
      </c>
      <c r="D716" s="0" t="s">
        <v>1369</v>
      </c>
      <c r="E716" s="0" t="s">
        <v>1368</v>
      </c>
      <c r="F716" s="0" t="s">
        <v>1927</v>
      </c>
      <c r="G716" s="0" t="s">
        <v>1938</v>
      </c>
      <c r="H716" s="0" t="s">
        <v>36</v>
      </c>
      <c r="I716" s="0" t="s">
        <v>1927</v>
      </c>
      <c r="J716" s="0" t="s">
        <v>40</v>
      </c>
      <c r="K716" s="0" t="s">
        <v>40</v>
      </c>
      <c r="L716" s="9" t="s">
        <v>353</v>
      </c>
      <c r="M716" s="0" t="s">
        <v>40</v>
      </c>
      <c r="N716" s="0" t="s">
        <v>40</v>
      </c>
      <c r="O716" s="0" t="s">
        <v>40</v>
      </c>
      <c r="P716" s="0" t="s">
        <v>40</v>
      </c>
      <c r="Q716" s="0" t="s">
        <v>40</v>
      </c>
      <c r="R716" s="0" t="s">
        <v>40</v>
      </c>
      <c r="S716" s="0" t="s">
        <v>40</v>
      </c>
      <c r="T716" s="0" t="n">
        <v>2</v>
      </c>
      <c r="V716" s="0" t="s">
        <v>40</v>
      </c>
      <c r="W716" s="0" t="n">
        <v>5500</v>
      </c>
      <c r="X716" s="0" t="s">
        <v>1373</v>
      </c>
      <c r="Y716" s="0" t="s">
        <v>1374</v>
      </c>
      <c r="Z716" s="0" t="s">
        <v>1387</v>
      </c>
      <c r="AA716" s="0" t="s">
        <v>1375</v>
      </c>
      <c r="AB716" s="0" t="s">
        <v>1376</v>
      </c>
      <c r="AC716" s="0" t="s">
        <v>1939</v>
      </c>
      <c r="AD716" s="0" t="s">
        <v>1940</v>
      </c>
    </row>
    <row r="717" customFormat="false" ht="13.8" hidden="true" customHeight="false" outlineLevel="0" collapsed="false">
      <c r="A717" s="11" t="s">
        <v>78</v>
      </c>
      <c r="B717" s="2" t="s">
        <v>79</v>
      </c>
      <c r="C717" s="0" t="s">
        <v>32</v>
      </c>
      <c r="D717" s="0" t="s">
        <v>33</v>
      </c>
      <c r="E717" s="0" t="s">
        <v>32</v>
      </c>
      <c r="F717" s="0" t="s">
        <v>1927</v>
      </c>
      <c r="G717" s="0" t="s">
        <v>1941</v>
      </c>
      <c r="H717" s="0" t="s">
        <v>36</v>
      </c>
      <c r="I717" s="0" t="s">
        <v>1927</v>
      </c>
      <c r="J717" s="0" t="s">
        <v>40</v>
      </c>
      <c r="K717" s="0" t="s">
        <v>40</v>
      </c>
      <c r="L717" s="9" t="s">
        <v>353</v>
      </c>
      <c r="M717" s="0" t="s">
        <v>40</v>
      </c>
      <c r="N717" s="0" t="s">
        <v>40</v>
      </c>
      <c r="O717" s="0" t="s">
        <v>40</v>
      </c>
      <c r="P717" s="0" t="s">
        <v>40</v>
      </c>
      <c r="Q717" s="0" t="s">
        <v>40</v>
      </c>
      <c r="R717" s="0" t="s">
        <v>40</v>
      </c>
      <c r="S717" s="0" t="s">
        <v>40</v>
      </c>
      <c r="T717" s="0" t="n">
        <v>2</v>
      </c>
      <c r="V717" s="0" t="s">
        <v>40</v>
      </c>
      <c r="W717" s="0" t="n">
        <v>5500</v>
      </c>
      <c r="X717" s="0" t="s">
        <v>46</v>
      </c>
      <c r="Y717" s="0" t="s">
        <v>47</v>
      </c>
      <c r="Z717" s="0" t="s">
        <v>48</v>
      </c>
      <c r="AA717" s="0" t="s">
        <v>49</v>
      </c>
      <c r="AB717" s="0" t="s">
        <v>50</v>
      </c>
      <c r="AC717" s="0" t="s">
        <v>1942</v>
      </c>
      <c r="AD717" s="0" t="s">
        <v>1943</v>
      </c>
    </row>
    <row r="718" customFormat="false" ht="13.8" hidden="true" customHeight="false" outlineLevel="0" collapsed="false">
      <c r="A718" s="11" t="s">
        <v>78</v>
      </c>
      <c r="B718" s="2" t="s">
        <v>79</v>
      </c>
      <c r="C718" s="0" t="s">
        <v>236</v>
      </c>
      <c r="D718" s="0" t="s">
        <v>237</v>
      </c>
      <c r="E718" s="0" t="s">
        <v>236</v>
      </c>
      <c r="F718" s="0" t="s">
        <v>1927</v>
      </c>
      <c r="G718" s="0" t="s">
        <v>1944</v>
      </c>
      <c r="H718" s="0" t="s">
        <v>36</v>
      </c>
      <c r="I718" s="0" t="s">
        <v>1927</v>
      </c>
      <c r="J718" s="0" t="s">
        <v>40</v>
      </c>
      <c r="K718" s="0" t="s">
        <v>40</v>
      </c>
      <c r="L718" s="9" t="s">
        <v>353</v>
      </c>
      <c r="M718" s="0" t="s">
        <v>40</v>
      </c>
      <c r="N718" s="0" t="s">
        <v>40</v>
      </c>
      <c r="O718" s="0" t="s">
        <v>40</v>
      </c>
      <c r="P718" s="0" t="s">
        <v>40</v>
      </c>
      <c r="Q718" s="0" t="s">
        <v>40</v>
      </c>
      <c r="R718" s="0" t="s">
        <v>40</v>
      </c>
      <c r="S718" s="0" t="s">
        <v>40</v>
      </c>
      <c r="T718" s="0" t="n">
        <v>2</v>
      </c>
      <c r="V718" s="0" t="s">
        <v>40</v>
      </c>
      <c r="W718" s="0" t="n">
        <v>5500</v>
      </c>
      <c r="X718" s="0" t="s">
        <v>241</v>
      </c>
      <c r="Y718" s="0" t="s">
        <v>242</v>
      </c>
      <c r="Z718" s="0" t="s">
        <v>243</v>
      </c>
      <c r="AA718" s="0" t="s">
        <v>244</v>
      </c>
      <c r="AB718" s="0" t="s">
        <v>245</v>
      </c>
      <c r="AC718" s="0" t="s">
        <v>1945</v>
      </c>
      <c r="AD718" s="0" t="s">
        <v>1946</v>
      </c>
    </row>
    <row r="719" customFormat="false" ht="13.8" hidden="true" customHeight="false" outlineLevel="0" collapsed="false">
      <c r="A719" s="11" t="s">
        <v>78</v>
      </c>
      <c r="B719" s="2" t="s">
        <v>79</v>
      </c>
      <c r="C719" s="0" t="s">
        <v>1757</v>
      </c>
      <c r="D719" s="0" t="s">
        <v>1758</v>
      </c>
      <c r="E719" s="0" t="s">
        <v>1757</v>
      </c>
      <c r="F719" s="0" t="s">
        <v>1927</v>
      </c>
      <c r="G719" s="0" t="s">
        <v>1947</v>
      </c>
      <c r="H719" s="0" t="s">
        <v>36</v>
      </c>
      <c r="I719" s="0" t="s">
        <v>1927</v>
      </c>
      <c r="J719" s="0" t="s">
        <v>40</v>
      </c>
      <c r="K719" s="0" t="s">
        <v>40</v>
      </c>
      <c r="L719" s="9" t="s">
        <v>353</v>
      </c>
      <c r="M719" s="0" t="s">
        <v>40</v>
      </c>
      <c r="N719" s="0" t="s">
        <v>40</v>
      </c>
      <c r="O719" s="0" t="s">
        <v>40</v>
      </c>
      <c r="P719" s="0" t="s">
        <v>40</v>
      </c>
      <c r="Q719" s="0" t="s">
        <v>40</v>
      </c>
      <c r="R719" s="0" t="s">
        <v>40</v>
      </c>
      <c r="S719" s="0" t="s">
        <v>40</v>
      </c>
      <c r="T719" s="0" t="n">
        <v>2</v>
      </c>
      <c r="V719" s="0" t="s">
        <v>40</v>
      </c>
      <c r="W719" s="0" t="n">
        <v>5500</v>
      </c>
      <c r="X719" s="0" t="s">
        <v>1762</v>
      </c>
      <c r="Y719" s="0" t="s">
        <v>1763</v>
      </c>
      <c r="Z719" s="0" t="s">
        <v>1764</v>
      </c>
      <c r="AA719" s="0" t="s">
        <v>1765</v>
      </c>
      <c r="AB719" s="0" t="s">
        <v>1766</v>
      </c>
      <c r="AC719" s="0" t="s">
        <v>1948</v>
      </c>
      <c r="AD719" s="0" t="s">
        <v>1949</v>
      </c>
    </row>
    <row r="720" customFormat="false" ht="17.9" hidden="true" customHeight="false" outlineLevel="0" collapsed="false">
      <c r="A720" s="2" t="s">
        <v>576</v>
      </c>
      <c r="B720" s="2" t="s">
        <v>577</v>
      </c>
      <c r="C720" s="3" t="s">
        <v>359</v>
      </c>
      <c r="D720" s="4" t="s">
        <v>360</v>
      </c>
      <c r="E720" s="3" t="s">
        <v>359</v>
      </c>
      <c r="F720" s="5" t="s">
        <v>1950</v>
      </c>
      <c r="G720" s="3" t="str">
        <f aca="false">CONCATENATE(C720, "_",F720)</f>
        <v>NLA_2023_001_Blank_3</v>
      </c>
      <c r="H720" s="3" t="s">
        <v>253</v>
      </c>
      <c r="I720" s="3" t="s">
        <v>1950</v>
      </c>
      <c r="J720" s="7" t="s">
        <v>40</v>
      </c>
      <c r="K720" s="4" t="s">
        <v>40</v>
      </c>
      <c r="L720" s="9" t="s">
        <v>353</v>
      </c>
      <c r="M720" s="3" t="s">
        <v>40</v>
      </c>
      <c r="N720" s="3" t="s">
        <v>40</v>
      </c>
      <c r="O720" s="3" t="s">
        <v>40</v>
      </c>
      <c r="P720" s="3" t="s">
        <v>40</v>
      </c>
      <c r="Q720" s="3" t="s">
        <v>40</v>
      </c>
      <c r="R720" s="3" t="s">
        <v>40</v>
      </c>
      <c r="S720" s="3" t="s">
        <v>40</v>
      </c>
      <c r="T720" s="0" t="n">
        <v>3</v>
      </c>
      <c r="V720" s="7" t="s">
        <v>40</v>
      </c>
      <c r="W720" s="7" t="s">
        <v>366</v>
      </c>
      <c r="X720" s="7" t="n">
        <v>5500</v>
      </c>
      <c r="Y720" s="7" t="s">
        <v>367</v>
      </c>
      <c r="Z720" s="13" t="str">
        <f aca="true" t="array" ref="Z720:Z720">LEFT(Y720,LOOKUP(2^15,FIND(".",Y720,ROW(INDIRECT("1:"&amp;LEN(Y720)))))-1)</f>
        <v>NB_2023_002 - 12012023 - 1</v>
      </c>
      <c r="AA720" s="7" t="s">
        <v>368</v>
      </c>
      <c r="AB720" s="13" t="str">
        <f aca="true" t="array" ref="AB720:AB720">LEFT(AA720,LOOKUP(2^15,FIND(".",AA720,ROW(INDIRECT("1:"&amp;LEN(AA720)))))-1)</f>
        <v>NB_2023_002 - 12012023 - 2</v>
      </c>
      <c r="AC720" s="3" t="str">
        <f aca="false">CONCATENATE(Z720, "-",F720, ".mzML")</f>
        <v>NB_2023_002 - 12012023 - 1-Blank_3.mzML</v>
      </c>
      <c r="AD720" s="3" t="str">
        <f aca="false">CONCATENATE(AB720, "-",F720, ".mzML")</f>
        <v>NB_2023_002 - 12012023 - 2-Blank_3.mzML</v>
      </c>
    </row>
    <row r="721" customFormat="false" ht="17.9" hidden="true" customHeight="false" outlineLevel="0" collapsed="false">
      <c r="A721" s="2" t="s">
        <v>357</v>
      </c>
      <c r="B721" s="2" t="s">
        <v>358</v>
      </c>
      <c r="C721" s="3" t="s">
        <v>359</v>
      </c>
      <c r="D721" s="4" t="s">
        <v>360</v>
      </c>
      <c r="E721" s="3" t="s">
        <v>359</v>
      </c>
      <c r="F721" s="5" t="s">
        <v>1950</v>
      </c>
      <c r="G721" s="3" t="str">
        <f aca="false">CONCATENATE(C721, "_",F721)</f>
        <v>NLA_2023_001_Blank_3</v>
      </c>
      <c r="H721" s="3" t="s">
        <v>253</v>
      </c>
      <c r="I721" s="3" t="s">
        <v>1950</v>
      </c>
      <c r="J721" s="7" t="s">
        <v>40</v>
      </c>
      <c r="K721" s="4" t="s">
        <v>40</v>
      </c>
      <c r="L721" s="9" t="s">
        <v>353</v>
      </c>
      <c r="M721" s="3" t="s">
        <v>40</v>
      </c>
      <c r="N721" s="3" t="s">
        <v>40</v>
      </c>
      <c r="O721" s="3" t="s">
        <v>40</v>
      </c>
      <c r="P721" s="3" t="s">
        <v>40</v>
      </c>
      <c r="Q721" s="3" t="s">
        <v>40</v>
      </c>
      <c r="R721" s="3" t="s">
        <v>40</v>
      </c>
      <c r="S721" s="3" t="s">
        <v>40</v>
      </c>
      <c r="T721" s="0" t="n">
        <v>3</v>
      </c>
      <c r="V721" s="7" t="s">
        <v>40</v>
      </c>
      <c r="W721" s="7" t="s">
        <v>366</v>
      </c>
      <c r="X721" s="7" t="n">
        <v>5500</v>
      </c>
      <c r="Y721" s="7" t="s">
        <v>367</v>
      </c>
      <c r="Z721" s="13" t="str">
        <f aca="true" t="array" ref="Z721:Z721">LEFT(Y721,LOOKUP(2^15,FIND(".",Y721,ROW(INDIRECT("1:"&amp;LEN(Y721)))))-1)</f>
        <v>NB_2023_002 - 12012023 - 1</v>
      </c>
      <c r="AA721" s="7" t="s">
        <v>368</v>
      </c>
      <c r="AB721" s="13" t="str">
        <f aca="true" t="array" ref="AB721:AB721">LEFT(AA721,LOOKUP(2^15,FIND(".",AA721,ROW(INDIRECT("1:"&amp;LEN(AA721)))))-1)</f>
        <v>NB_2023_002 - 12012023 - 2</v>
      </c>
      <c r="AC721" s="3" t="str">
        <f aca="false">CONCATENATE(Z721, "-",F721, ".mzML")</f>
        <v>NB_2023_002 - 12012023 - 1-Blank_3.mzML</v>
      </c>
      <c r="AD721" s="3" t="str">
        <f aca="false">CONCATENATE(AB721, "-",F721, ".mzML")</f>
        <v>NB_2023_002 - 12012023 - 2-Blank_3.mzML</v>
      </c>
    </row>
    <row r="722" customFormat="false" ht="17.9" hidden="true" customHeight="false" outlineLevel="0" collapsed="false">
      <c r="A722" s="2" t="s">
        <v>369</v>
      </c>
      <c r="B722" s="2" t="s">
        <v>370</v>
      </c>
      <c r="C722" s="3" t="s">
        <v>359</v>
      </c>
      <c r="D722" s="4" t="s">
        <v>360</v>
      </c>
      <c r="E722" s="3" t="s">
        <v>359</v>
      </c>
      <c r="F722" s="5" t="s">
        <v>1950</v>
      </c>
      <c r="G722" s="3" t="str">
        <f aca="false">CONCATENATE(C722, "_",F722)</f>
        <v>NLA_2023_001_Blank_3</v>
      </c>
      <c r="H722" s="3" t="s">
        <v>253</v>
      </c>
      <c r="I722" s="3" t="s">
        <v>1950</v>
      </c>
      <c r="J722" s="7" t="s">
        <v>40</v>
      </c>
      <c r="K722" s="4" t="s">
        <v>40</v>
      </c>
      <c r="L722" s="9" t="s">
        <v>353</v>
      </c>
      <c r="M722" s="3" t="s">
        <v>40</v>
      </c>
      <c r="N722" s="3" t="s">
        <v>40</v>
      </c>
      <c r="O722" s="3" t="s">
        <v>40</v>
      </c>
      <c r="P722" s="3" t="s">
        <v>40</v>
      </c>
      <c r="Q722" s="3" t="s">
        <v>40</v>
      </c>
      <c r="R722" s="3" t="s">
        <v>40</v>
      </c>
      <c r="S722" s="3" t="s">
        <v>40</v>
      </c>
      <c r="T722" s="0" t="n">
        <v>3</v>
      </c>
      <c r="V722" s="7" t="s">
        <v>40</v>
      </c>
      <c r="W722" s="7" t="s">
        <v>366</v>
      </c>
      <c r="X722" s="7" t="n">
        <v>5500</v>
      </c>
      <c r="Y722" s="7" t="s">
        <v>367</v>
      </c>
      <c r="Z722" s="13" t="str">
        <f aca="true" t="array" ref="Z722:Z722">LEFT(Y722,LOOKUP(2^15,FIND(".",Y722,ROW(INDIRECT("1:"&amp;LEN(Y722)))))-1)</f>
        <v>NB_2023_002 - 12012023 - 1</v>
      </c>
      <c r="AA722" s="7" t="s">
        <v>368</v>
      </c>
      <c r="AB722" s="13" t="str">
        <f aca="true" t="array" ref="AB722:AB722">LEFT(AA722,LOOKUP(2^15,FIND(".",AA722,ROW(INDIRECT("1:"&amp;LEN(AA722)))))-1)</f>
        <v>NB_2023_002 - 12012023 - 2</v>
      </c>
      <c r="AC722" s="3" t="str">
        <f aca="false">CONCATENATE(Z722, "-",F722, ".mzML")</f>
        <v>NB_2023_002 - 12012023 - 1-Blank_3.mzML</v>
      </c>
      <c r="AD722" s="3" t="str">
        <f aca="false">CONCATENATE(AB722, "-",F722, ".mzML")</f>
        <v>NB_2023_002 - 12012023 - 2-Blank_3.mzML</v>
      </c>
    </row>
    <row r="723" customFormat="false" ht="16.4" hidden="true" customHeight="false" outlineLevel="0" collapsed="false">
      <c r="A723" s="2" t="s">
        <v>371</v>
      </c>
      <c r="B723" s="2" t="s">
        <v>372</v>
      </c>
      <c r="C723" s="3" t="s">
        <v>373</v>
      </c>
      <c r="D723" s="4" t="s">
        <v>374</v>
      </c>
      <c r="E723" s="3" t="s">
        <v>373</v>
      </c>
      <c r="F723" s="17" t="s">
        <v>1950</v>
      </c>
      <c r="G723" s="3" t="str">
        <f aca="false">CONCATENATE(C723, "_",F723)</f>
        <v>NLA_2023_008_Blank_3</v>
      </c>
      <c r="H723" s="24" t="s">
        <v>36</v>
      </c>
      <c r="I723" s="17" t="s">
        <v>1950</v>
      </c>
      <c r="J723" s="4" t="s">
        <v>40</v>
      </c>
      <c r="K723" s="24" t="s">
        <v>40</v>
      </c>
      <c r="L723" s="9" t="s">
        <v>353</v>
      </c>
      <c r="M723" s="3" t="s">
        <v>40</v>
      </c>
      <c r="N723" s="3" t="s">
        <v>40</v>
      </c>
      <c r="O723" s="3" t="s">
        <v>40</v>
      </c>
      <c r="P723" s="3" t="s">
        <v>40</v>
      </c>
      <c r="Q723" s="20" t="s">
        <v>40</v>
      </c>
      <c r="R723" s="20" t="s">
        <v>40</v>
      </c>
      <c r="S723" s="3" t="s">
        <v>40</v>
      </c>
      <c r="T723" s="20" t="n">
        <v>3</v>
      </c>
      <c r="V723" s="3" t="s">
        <v>40</v>
      </c>
      <c r="W723" s="3" t="s">
        <v>382</v>
      </c>
      <c r="X723" s="20" t="n">
        <v>5500</v>
      </c>
      <c r="Y723" s="3" t="s">
        <v>383</v>
      </c>
      <c r="Z723" s="13" t="str">
        <f aca="true" t="array" ref="Z723:Z723">LEFT(Y723,LOOKUP(2^15,FIND(".",Y723,ROW(INDIRECT("1:"&amp;LEN(Y723)))))-1)</f>
        <v>NB_2023_022 - 20230406 - 1</v>
      </c>
      <c r="AA723" s="3" t="s">
        <v>384</v>
      </c>
      <c r="AB723" s="13" t="str">
        <f aca="true" t="array" ref="AB723:AB723">LEFT(AA723,LOOKUP(2^15,FIND(".",AA723,ROW(INDIRECT("1:"&amp;LEN(AA723)))))-1)</f>
        <v>NB_2023_022 - 20230406 - 2</v>
      </c>
      <c r="AC723" s="3" t="str">
        <f aca="false">CONCATENATE(Z723, "-",F723, ".mzML")</f>
        <v>NB_2023_022 - 20230406 - 1-Blank_3.mzML</v>
      </c>
      <c r="AD723" s="3" t="str">
        <f aca="false">CONCATENATE(AB723, "-",F723, ".mzML")</f>
        <v>NB_2023_022 - 20230406 - 2-Blank_3.mzML</v>
      </c>
    </row>
    <row r="724" customFormat="false" ht="16.4" hidden="true" customHeight="false" outlineLevel="0" collapsed="false">
      <c r="A724" s="2" t="s">
        <v>280</v>
      </c>
      <c r="B724" s="2" t="s">
        <v>281</v>
      </c>
      <c r="C724" s="3" t="s">
        <v>282</v>
      </c>
      <c r="D724" s="4" t="s">
        <v>283</v>
      </c>
      <c r="E724" s="3" t="s">
        <v>282</v>
      </c>
      <c r="F724" s="17" t="s">
        <v>1950</v>
      </c>
      <c r="G724" s="3" t="str">
        <f aca="false">CONCATENATE(C724, "_",F724)</f>
        <v>NLA_2023_012_Blank_3</v>
      </c>
      <c r="H724" s="2" t="s">
        <v>253</v>
      </c>
      <c r="I724" s="41" t="s">
        <v>1950</v>
      </c>
      <c r="J724" s="4" t="s">
        <v>40</v>
      </c>
      <c r="K724" s="18" t="s">
        <v>40</v>
      </c>
      <c r="L724" s="9" t="s">
        <v>353</v>
      </c>
      <c r="M724" s="3" t="s">
        <v>40</v>
      </c>
      <c r="N724" s="3" t="s">
        <v>40</v>
      </c>
      <c r="O724" s="3" t="s">
        <v>40</v>
      </c>
      <c r="P724" s="3" t="s">
        <v>40</v>
      </c>
      <c r="Q724" s="3" t="s">
        <v>40</v>
      </c>
      <c r="R724" s="3" t="s">
        <v>40</v>
      </c>
      <c r="S724" s="3" t="s">
        <v>40</v>
      </c>
      <c r="T724" s="0" t="n">
        <v>3</v>
      </c>
      <c r="U724" s="42" t="s">
        <v>1903</v>
      </c>
      <c r="V724" s="3" t="s">
        <v>40</v>
      </c>
      <c r="W724" s="3" t="s">
        <v>293</v>
      </c>
      <c r="X724" s="20" t="n">
        <v>5500</v>
      </c>
      <c r="Y724" s="3" t="s">
        <v>294</v>
      </c>
      <c r="Z724" s="13" t="str">
        <f aca="true" t="array" ref="Z724:Z724">LEFT(Y724,LOOKUP(2^15,FIND(".",Y724,ROW(INDIRECT("1:"&amp;LEN(Y724)))))-1)</f>
        <v>NB_2023_020 - 20230929 - 1</v>
      </c>
      <c r="AA724" s="3" t="s">
        <v>295</v>
      </c>
      <c r="AB724" s="13" t="str">
        <f aca="true" t="array" ref="AB724:AB724">LEFT(AA724,LOOKUP(2^15,FIND(".",AA724,ROW(INDIRECT("1:"&amp;LEN(AA724)))))-1)</f>
        <v>NB_2023_020 - 20230929 - 2</v>
      </c>
      <c r="AC724" s="0" t="str">
        <f aca="false">CONCATENATE(Z724, "-",F724, ".mzML")</f>
        <v>NB_2023_020 - 20230929 - 1-Blank_3.mzML</v>
      </c>
      <c r="AD724" s="0" t="str">
        <f aca="false">CONCATENATE(AB724, "-",F724, ".mzML")</f>
        <v>NB_2023_020 - 20230929 - 2-Blank_3.mzML</v>
      </c>
    </row>
    <row r="725" customFormat="false" ht="16.4" hidden="true" customHeight="false" outlineLevel="0" collapsed="false">
      <c r="A725" s="2" t="s">
        <v>296</v>
      </c>
      <c r="B725" s="2" t="s">
        <v>297</v>
      </c>
      <c r="C725" s="3" t="s">
        <v>282</v>
      </c>
      <c r="D725" s="4" t="s">
        <v>283</v>
      </c>
      <c r="E725" s="3" t="s">
        <v>282</v>
      </c>
      <c r="F725" s="17" t="s">
        <v>1950</v>
      </c>
      <c r="G725" s="3" t="str">
        <f aca="false">CONCATENATE(C725, "_",F725)</f>
        <v>NLA_2023_012_Blank_3</v>
      </c>
      <c r="H725" s="2" t="s">
        <v>253</v>
      </c>
      <c r="I725" s="41" t="s">
        <v>1950</v>
      </c>
      <c r="J725" s="4" t="s">
        <v>40</v>
      </c>
      <c r="K725" s="18" t="s">
        <v>40</v>
      </c>
      <c r="L725" s="9" t="s">
        <v>353</v>
      </c>
      <c r="M725" s="3" t="s">
        <v>40</v>
      </c>
      <c r="N725" s="3" t="s">
        <v>40</v>
      </c>
      <c r="O725" s="3" t="s">
        <v>40</v>
      </c>
      <c r="P725" s="3" t="s">
        <v>40</v>
      </c>
      <c r="Q725" s="3" t="s">
        <v>40</v>
      </c>
      <c r="R725" s="3" t="s">
        <v>40</v>
      </c>
      <c r="S725" s="3" t="s">
        <v>40</v>
      </c>
      <c r="T725" s="0" t="n">
        <v>3</v>
      </c>
      <c r="U725" s="42" t="s">
        <v>1903</v>
      </c>
      <c r="V725" s="3" t="s">
        <v>40</v>
      </c>
      <c r="W725" s="3" t="s">
        <v>293</v>
      </c>
      <c r="X725" s="20" t="n">
        <v>5500</v>
      </c>
      <c r="Y725" s="3" t="s">
        <v>294</v>
      </c>
      <c r="Z725" s="13" t="str">
        <f aca="true" t="array" ref="Z725:Z725">LEFT(Y725,LOOKUP(2^15,FIND(".",Y725,ROW(INDIRECT("1:"&amp;LEN(Y725)))))-1)</f>
        <v>NB_2023_020 - 20230929 - 1</v>
      </c>
      <c r="AA725" s="3" t="s">
        <v>295</v>
      </c>
      <c r="AB725" s="13" t="str">
        <f aca="true" t="array" ref="AB725:AB725">LEFT(AA725,LOOKUP(2^15,FIND(".",AA725,ROW(INDIRECT("1:"&amp;LEN(AA725)))))-1)</f>
        <v>NB_2023_020 - 20230929 - 2</v>
      </c>
      <c r="AC725" s="0" t="str">
        <f aca="false">CONCATENATE(Z725, "-",F725, ".mzML")</f>
        <v>NB_2023_020 - 20230929 - 1-Blank_3.mzML</v>
      </c>
      <c r="AD725" s="0" t="str">
        <f aca="false">CONCATENATE(AB725, "-",F725, ".mzML")</f>
        <v>NB_2023_020 - 20230929 - 2-Blank_3.mzML</v>
      </c>
    </row>
    <row r="726" customFormat="false" ht="16.4" hidden="true" customHeight="false" outlineLevel="0" collapsed="false">
      <c r="A726" s="2" t="s">
        <v>519</v>
      </c>
      <c r="B726" s="2" t="s">
        <v>520</v>
      </c>
      <c r="C726" s="3" t="s">
        <v>282</v>
      </c>
      <c r="D726" s="4" t="s">
        <v>283</v>
      </c>
      <c r="E726" s="3" t="s">
        <v>282</v>
      </c>
      <c r="F726" s="17" t="s">
        <v>1950</v>
      </c>
      <c r="G726" s="3" t="str">
        <f aca="false">CONCATENATE(C726, "_",F726)</f>
        <v>NLA_2023_012_Blank_3</v>
      </c>
      <c r="H726" s="2" t="s">
        <v>253</v>
      </c>
      <c r="I726" s="41" t="s">
        <v>1950</v>
      </c>
      <c r="J726" s="4" t="s">
        <v>40</v>
      </c>
      <c r="K726" s="18" t="s">
        <v>40</v>
      </c>
      <c r="L726" s="9" t="s">
        <v>353</v>
      </c>
      <c r="M726" s="3" t="s">
        <v>40</v>
      </c>
      <c r="N726" s="3" t="s">
        <v>40</v>
      </c>
      <c r="O726" s="3" t="s">
        <v>40</v>
      </c>
      <c r="P726" s="3" t="s">
        <v>40</v>
      </c>
      <c r="Q726" s="3" t="s">
        <v>40</v>
      </c>
      <c r="R726" s="3" t="s">
        <v>40</v>
      </c>
      <c r="S726" s="3" t="s">
        <v>40</v>
      </c>
      <c r="T726" s="0" t="n">
        <v>3</v>
      </c>
      <c r="U726" s="42" t="s">
        <v>1903</v>
      </c>
      <c r="V726" s="3" t="s">
        <v>40</v>
      </c>
      <c r="W726" s="3" t="s">
        <v>293</v>
      </c>
      <c r="X726" s="20" t="n">
        <v>5500</v>
      </c>
      <c r="Y726" s="3" t="s">
        <v>294</v>
      </c>
      <c r="Z726" s="13" t="str">
        <f aca="true" t="array" ref="Z726:Z726">LEFT(Y726,LOOKUP(2^15,FIND(".",Y726,ROW(INDIRECT("1:"&amp;LEN(Y726)))))-1)</f>
        <v>NB_2023_020 - 20230929 - 1</v>
      </c>
      <c r="AA726" s="3" t="s">
        <v>295</v>
      </c>
      <c r="AB726" s="13" t="str">
        <f aca="true" t="array" ref="AB726:AB726">LEFT(AA726,LOOKUP(2^15,FIND(".",AA726,ROW(INDIRECT("1:"&amp;LEN(AA726)))))-1)</f>
        <v>NB_2023_020 - 20230929 - 2</v>
      </c>
      <c r="AC726" s="0" t="str">
        <f aca="false">CONCATENATE(Z726, "-",F726, ".mzML")</f>
        <v>NB_2023_020 - 20230929 - 1-Blank_3.mzML</v>
      </c>
      <c r="AD726" s="0" t="str">
        <f aca="false">CONCATENATE(AB726, "-",F726, ".mzML")</f>
        <v>NB_2023_020 - 20230929 - 2-Blank_3.mzML</v>
      </c>
    </row>
    <row r="727" customFormat="false" ht="17.9" hidden="true" customHeight="false" outlineLevel="0" collapsed="false">
      <c r="A727" s="2" t="s">
        <v>530</v>
      </c>
      <c r="B727" s="2" t="s">
        <v>531</v>
      </c>
      <c r="C727" s="3" t="s">
        <v>532</v>
      </c>
      <c r="D727" s="4" t="s">
        <v>533</v>
      </c>
      <c r="E727" s="3" t="s">
        <v>1904</v>
      </c>
      <c r="F727" s="43" t="s">
        <v>1950</v>
      </c>
      <c r="G727" s="3" t="str">
        <f aca="false">CONCATENATE(C727, "_",F727)</f>
        <v>NLA_2022_001_Blank_3</v>
      </c>
      <c r="H727" s="0" t="s">
        <v>253</v>
      </c>
      <c r="I727" s="0" t="s">
        <v>1950</v>
      </c>
      <c r="J727" s="7" t="s">
        <v>40</v>
      </c>
      <c r="K727" s="4" t="s">
        <v>40</v>
      </c>
      <c r="L727" s="9" t="s">
        <v>353</v>
      </c>
      <c r="M727" s="0" t="s">
        <v>40</v>
      </c>
      <c r="N727" s="0" t="s">
        <v>40</v>
      </c>
      <c r="O727" s="0" t="s">
        <v>40</v>
      </c>
      <c r="P727" s="3" t="s">
        <v>40</v>
      </c>
      <c r="Q727" s="0" t="s">
        <v>40</v>
      </c>
      <c r="R727" s="0" t="s">
        <v>40</v>
      </c>
      <c r="S727" s="0" t="s">
        <v>40</v>
      </c>
      <c r="T727" s="0" t="n">
        <v>3</v>
      </c>
      <c r="V727" s="3" t="s">
        <v>40</v>
      </c>
      <c r="W727" s="3" t="s">
        <v>541</v>
      </c>
      <c r="X727" s="0" t="n">
        <v>5500</v>
      </c>
      <c r="Y727" s="3" t="s">
        <v>542</v>
      </c>
      <c r="Z727" s="13" t="str">
        <f aca="true" t="array" ref="Z727:Z727">LEFT(Y727,LOOKUP(2^15,FIND(".",Y727,ROW(INDIRECT("1:"&amp;LEN(Y727)))))-1)</f>
        <v>NB_2022_006+007+010 - 25022022 - 1</v>
      </c>
      <c r="AA727" s="3" t="s">
        <v>543</v>
      </c>
      <c r="AB727" s="13" t="str">
        <f aca="true" t="array" ref="AB727:AB727">LEFT(AA727,LOOKUP(2^15,FIND(".",AA727,ROW(INDIRECT("1:"&amp;LEN(AA727)))))-1)</f>
        <v>NB_2022_006+007+010 - 25022022 - 2</v>
      </c>
      <c r="AC727" s="3" t="str">
        <f aca="false">CONCATENATE(Z727, "-",F727, ".mzML")</f>
        <v>NB_2022_006+007+010 - 25022022 - 1-Blank_3.mzML</v>
      </c>
      <c r="AD727" s="3" t="str">
        <f aca="false">CONCATENATE(AB727, "-",F727, ".mzML")</f>
        <v>NB_2022_006+007+010 - 25022022 - 2-Blank_3.mzML</v>
      </c>
    </row>
    <row r="728" customFormat="false" ht="17.9" hidden="true" customHeight="false" outlineLevel="0" collapsed="false">
      <c r="A728" s="2" t="s">
        <v>308</v>
      </c>
      <c r="B728" s="2" t="s">
        <v>309</v>
      </c>
      <c r="C728" s="3" t="s">
        <v>310</v>
      </c>
      <c r="D728" s="4" t="s">
        <v>311</v>
      </c>
      <c r="E728" s="3" t="s">
        <v>310</v>
      </c>
      <c r="F728" s="43" t="s">
        <v>1950</v>
      </c>
      <c r="G728" s="3" t="str">
        <f aca="false">CONCATENATE(C728, "_",F728)</f>
        <v>NLA_2022_002_Blank_3</v>
      </c>
      <c r="H728" s="3" t="s">
        <v>253</v>
      </c>
      <c r="I728" s="3" t="s">
        <v>1950</v>
      </c>
      <c r="J728" s="7" t="s">
        <v>40</v>
      </c>
      <c r="K728" s="4" t="s">
        <v>40</v>
      </c>
      <c r="L728" s="9" t="s">
        <v>353</v>
      </c>
      <c r="M728" s="3" t="s">
        <v>40</v>
      </c>
      <c r="N728" s="3" t="s">
        <v>40</v>
      </c>
      <c r="O728" s="3" t="s">
        <v>40</v>
      </c>
      <c r="P728" s="3" t="s">
        <v>40</v>
      </c>
      <c r="Q728" s="3" t="s">
        <v>40</v>
      </c>
      <c r="R728" s="3" t="s">
        <v>40</v>
      </c>
      <c r="S728" s="3" t="s">
        <v>40</v>
      </c>
      <c r="T728" s="0" t="n">
        <v>3</v>
      </c>
      <c r="V728" s="3" t="s">
        <v>40</v>
      </c>
      <c r="W728" s="3" t="s">
        <v>318</v>
      </c>
      <c r="X728" s="0" t="n">
        <v>5500</v>
      </c>
      <c r="Y728" s="3" t="s">
        <v>319</v>
      </c>
      <c r="Z728" s="13" t="str">
        <f aca="true" t="array" ref="Z728:Z728">LEFT(Y728,LOOKUP(2^15,FIND(".",Y728,ROW(INDIRECT("1:"&amp;LEN(Y728)))))-1)</f>
        <v>NB_2022_015 - 23022022 - 1</v>
      </c>
      <c r="AA728" s="3" t="s">
        <v>320</v>
      </c>
      <c r="AB728" s="13" t="str">
        <f aca="true" t="array" ref="AB728:AB728">LEFT(AA728,LOOKUP(2^15,FIND(".",AA728,ROW(INDIRECT("1:"&amp;LEN(AA728)))))-1)</f>
        <v>NB_2022_015 - 23022022 - 2</v>
      </c>
      <c r="AC728" s="3" t="str">
        <f aca="false">CONCATENATE(Z728, "-",F728, ".mzML")</f>
        <v>NB_2022_015 - 23022022 - 1-Blank_3.mzML</v>
      </c>
      <c r="AD728" s="3" t="str">
        <f aca="false">CONCATENATE(AB728, "-",F728, ".mzML")</f>
        <v>NB_2022_015 - 23022022 - 2-Blank_3.mzML</v>
      </c>
    </row>
    <row r="729" customFormat="false" ht="17.9" hidden="true" customHeight="false" outlineLevel="0" collapsed="false">
      <c r="A729" s="2" t="s">
        <v>321</v>
      </c>
      <c r="B729" s="2" t="s">
        <v>322</v>
      </c>
      <c r="C729" s="3" t="s">
        <v>310</v>
      </c>
      <c r="D729" s="4" t="s">
        <v>311</v>
      </c>
      <c r="E729" s="3" t="s">
        <v>310</v>
      </c>
      <c r="F729" s="43" t="s">
        <v>1950</v>
      </c>
      <c r="G729" s="3" t="str">
        <f aca="false">CONCATENATE(C729, "_",F729)</f>
        <v>NLA_2022_002_Blank_3</v>
      </c>
      <c r="H729" s="3" t="s">
        <v>253</v>
      </c>
      <c r="I729" s="3" t="s">
        <v>1950</v>
      </c>
      <c r="J729" s="7" t="s">
        <v>40</v>
      </c>
      <c r="K729" s="4" t="s">
        <v>40</v>
      </c>
      <c r="L729" s="9" t="s">
        <v>353</v>
      </c>
      <c r="M729" s="3" t="s">
        <v>40</v>
      </c>
      <c r="N729" s="3" t="s">
        <v>40</v>
      </c>
      <c r="O729" s="3" t="s">
        <v>40</v>
      </c>
      <c r="P729" s="3" t="s">
        <v>40</v>
      </c>
      <c r="Q729" s="3" t="s">
        <v>40</v>
      </c>
      <c r="R729" s="3" t="s">
        <v>40</v>
      </c>
      <c r="S729" s="3" t="s">
        <v>40</v>
      </c>
      <c r="T729" s="0" t="n">
        <v>3</v>
      </c>
      <c r="V729" s="3" t="s">
        <v>40</v>
      </c>
      <c r="W729" s="3" t="s">
        <v>318</v>
      </c>
      <c r="X729" s="0" t="n">
        <v>5500</v>
      </c>
      <c r="Y729" s="3" t="s">
        <v>319</v>
      </c>
      <c r="Z729" s="13" t="str">
        <f aca="true" t="array" ref="Z729:Z729">LEFT(Y729,LOOKUP(2^15,FIND(".",Y729,ROW(INDIRECT("1:"&amp;LEN(Y729)))))-1)</f>
        <v>NB_2022_015 - 23022022 - 1</v>
      </c>
      <c r="AA729" s="3" t="s">
        <v>320</v>
      </c>
      <c r="AB729" s="13" t="str">
        <f aca="true" t="array" ref="AB729:AB729">LEFT(AA729,LOOKUP(2^15,FIND(".",AA729,ROW(INDIRECT("1:"&amp;LEN(AA729)))))-1)</f>
        <v>NB_2022_015 - 23022022 - 2</v>
      </c>
      <c r="AC729" s="3" t="str">
        <f aca="false">CONCATENATE(Z729, "-",F729, ".mzML")</f>
        <v>NB_2022_015 - 23022022 - 1-Blank_3.mzML</v>
      </c>
      <c r="AD729" s="3" t="str">
        <f aca="false">CONCATENATE(AB729, "-",F729, ".mzML")</f>
        <v>NB_2022_015 - 23022022 - 2-Blank_3.mzML</v>
      </c>
    </row>
    <row r="730" customFormat="false" ht="17.9" hidden="true" customHeight="false" outlineLevel="0" collapsed="false">
      <c r="A730" s="2" t="s">
        <v>323</v>
      </c>
      <c r="B730" s="2" t="s">
        <v>324</v>
      </c>
      <c r="C730" s="3" t="s">
        <v>310</v>
      </c>
      <c r="D730" s="4" t="s">
        <v>311</v>
      </c>
      <c r="E730" s="3" t="s">
        <v>310</v>
      </c>
      <c r="F730" s="43" t="s">
        <v>1950</v>
      </c>
      <c r="G730" s="3" t="str">
        <f aca="false">CONCATENATE(C730, "_",F730)</f>
        <v>NLA_2022_002_Blank_3</v>
      </c>
      <c r="H730" s="3" t="s">
        <v>253</v>
      </c>
      <c r="I730" s="3" t="s">
        <v>1950</v>
      </c>
      <c r="J730" s="7" t="s">
        <v>40</v>
      </c>
      <c r="K730" s="4" t="s">
        <v>40</v>
      </c>
      <c r="L730" s="9" t="s">
        <v>353</v>
      </c>
      <c r="M730" s="3" t="s">
        <v>40</v>
      </c>
      <c r="N730" s="3" t="s">
        <v>40</v>
      </c>
      <c r="O730" s="3" t="s">
        <v>40</v>
      </c>
      <c r="P730" s="3" t="s">
        <v>40</v>
      </c>
      <c r="Q730" s="3" t="s">
        <v>40</v>
      </c>
      <c r="R730" s="3" t="s">
        <v>40</v>
      </c>
      <c r="S730" s="3" t="s">
        <v>40</v>
      </c>
      <c r="T730" s="0" t="n">
        <v>3</v>
      </c>
      <c r="V730" s="3" t="s">
        <v>40</v>
      </c>
      <c r="W730" s="3" t="s">
        <v>318</v>
      </c>
      <c r="X730" s="0" t="n">
        <v>5500</v>
      </c>
      <c r="Y730" s="3" t="s">
        <v>319</v>
      </c>
      <c r="Z730" s="13" t="str">
        <f aca="true" t="array" ref="Z730:Z730">LEFT(Y730,LOOKUP(2^15,FIND(".",Y730,ROW(INDIRECT("1:"&amp;LEN(Y730)))))-1)</f>
        <v>NB_2022_015 - 23022022 - 1</v>
      </c>
      <c r="AA730" s="3" t="s">
        <v>320</v>
      </c>
      <c r="AB730" s="13" t="str">
        <f aca="true" t="array" ref="AB730:AB730">LEFT(AA730,LOOKUP(2^15,FIND(".",AA730,ROW(INDIRECT("1:"&amp;LEN(AA730)))))-1)</f>
        <v>NB_2022_015 - 23022022 - 2</v>
      </c>
      <c r="AC730" s="3" t="str">
        <f aca="false">CONCATENATE(Z730, "-",F730, ".mzML")</f>
        <v>NB_2022_015 - 23022022 - 1-Blank_3.mzML</v>
      </c>
      <c r="AD730" s="3" t="str">
        <f aca="false">CONCATENATE(AB730, "-",F730, ".mzML")</f>
        <v>NB_2022_015 - 23022022 - 2-Blank_3.mzML</v>
      </c>
    </row>
    <row r="731" customFormat="false" ht="17.9" hidden="true" customHeight="false" outlineLevel="0" collapsed="false">
      <c r="A731" s="2" t="s">
        <v>450</v>
      </c>
      <c r="B731" s="2" t="s">
        <v>451</v>
      </c>
      <c r="C731" s="3" t="s">
        <v>310</v>
      </c>
      <c r="D731" s="4" t="s">
        <v>311</v>
      </c>
      <c r="E731" s="3" t="s">
        <v>310</v>
      </c>
      <c r="F731" s="43" t="s">
        <v>1950</v>
      </c>
      <c r="G731" s="3" t="str">
        <f aca="false">CONCATENATE(C731, "_",F731)</f>
        <v>NLA_2022_002_Blank_3</v>
      </c>
      <c r="H731" s="3" t="s">
        <v>253</v>
      </c>
      <c r="I731" s="3" t="s">
        <v>1950</v>
      </c>
      <c r="J731" s="7" t="s">
        <v>40</v>
      </c>
      <c r="K731" s="4" t="s">
        <v>40</v>
      </c>
      <c r="L731" s="9" t="s">
        <v>353</v>
      </c>
      <c r="M731" s="3" t="s">
        <v>40</v>
      </c>
      <c r="N731" s="3" t="s">
        <v>40</v>
      </c>
      <c r="O731" s="3" t="s">
        <v>40</v>
      </c>
      <c r="P731" s="3" t="s">
        <v>40</v>
      </c>
      <c r="Q731" s="3" t="s">
        <v>40</v>
      </c>
      <c r="R731" s="3" t="s">
        <v>40</v>
      </c>
      <c r="S731" s="3" t="s">
        <v>40</v>
      </c>
      <c r="T731" s="0" t="n">
        <v>3</v>
      </c>
      <c r="V731" s="3" t="s">
        <v>40</v>
      </c>
      <c r="W731" s="3" t="s">
        <v>318</v>
      </c>
      <c r="X731" s="0" t="n">
        <v>5500</v>
      </c>
      <c r="Y731" s="3" t="s">
        <v>319</v>
      </c>
      <c r="Z731" s="13" t="str">
        <f aca="true" t="array" ref="Z731:Z731">LEFT(Y731,LOOKUP(2^15,FIND(".",Y731,ROW(INDIRECT("1:"&amp;LEN(Y731)))))-1)</f>
        <v>NB_2022_015 - 23022022 - 1</v>
      </c>
      <c r="AA731" s="3" t="s">
        <v>320</v>
      </c>
      <c r="AB731" s="13" t="str">
        <f aca="true" t="array" ref="AB731:AB731">LEFT(AA731,LOOKUP(2^15,FIND(".",AA731,ROW(INDIRECT("1:"&amp;LEN(AA731)))))-1)</f>
        <v>NB_2022_015 - 23022022 - 2</v>
      </c>
      <c r="AC731" s="3" t="str">
        <f aca="false">CONCATENATE(Z731, "-",F731, ".mzML")</f>
        <v>NB_2022_015 - 23022022 - 1-Blank_3.mzML</v>
      </c>
      <c r="AD731" s="3" t="str">
        <f aca="false">CONCATENATE(AB731, "-",F731, ".mzML")</f>
        <v>NB_2022_015 - 23022022 - 2-Blank_3.mzML</v>
      </c>
    </row>
    <row r="732" customFormat="false" ht="17.9" hidden="true" customHeight="false" outlineLevel="0" collapsed="false">
      <c r="A732" s="2" t="s">
        <v>452</v>
      </c>
      <c r="B732" s="2" t="s">
        <v>453</v>
      </c>
      <c r="C732" s="3" t="s">
        <v>310</v>
      </c>
      <c r="D732" s="4" t="s">
        <v>311</v>
      </c>
      <c r="E732" s="3" t="s">
        <v>310</v>
      </c>
      <c r="F732" s="43" t="s">
        <v>1950</v>
      </c>
      <c r="G732" s="3" t="str">
        <f aca="false">CONCATENATE(C732, "_",F732)</f>
        <v>NLA_2022_002_Blank_3</v>
      </c>
      <c r="H732" s="3" t="s">
        <v>253</v>
      </c>
      <c r="I732" s="3" t="s">
        <v>1950</v>
      </c>
      <c r="J732" s="7" t="s">
        <v>40</v>
      </c>
      <c r="K732" s="4" t="s">
        <v>40</v>
      </c>
      <c r="L732" s="9" t="s">
        <v>353</v>
      </c>
      <c r="M732" s="3" t="s">
        <v>40</v>
      </c>
      <c r="N732" s="3" t="s">
        <v>40</v>
      </c>
      <c r="O732" s="3" t="s">
        <v>40</v>
      </c>
      <c r="P732" s="3" t="s">
        <v>40</v>
      </c>
      <c r="Q732" s="3" t="s">
        <v>40</v>
      </c>
      <c r="R732" s="3" t="s">
        <v>40</v>
      </c>
      <c r="S732" s="3" t="s">
        <v>40</v>
      </c>
      <c r="T732" s="0" t="n">
        <v>3</v>
      </c>
      <c r="V732" s="3" t="s">
        <v>40</v>
      </c>
      <c r="W732" s="3" t="s">
        <v>318</v>
      </c>
      <c r="X732" s="0" t="n">
        <v>5500</v>
      </c>
      <c r="Y732" s="3" t="s">
        <v>319</v>
      </c>
      <c r="Z732" s="13" t="str">
        <f aca="true" t="array" ref="Z732:Z732">LEFT(Y732,LOOKUP(2^15,FIND(".",Y732,ROW(INDIRECT("1:"&amp;LEN(Y732)))))-1)</f>
        <v>NB_2022_015 - 23022022 - 1</v>
      </c>
      <c r="AA732" s="3" t="s">
        <v>320</v>
      </c>
      <c r="AB732" s="13" t="str">
        <f aca="true" t="array" ref="AB732:AB732">LEFT(AA732,LOOKUP(2^15,FIND(".",AA732,ROW(INDIRECT("1:"&amp;LEN(AA732)))))-1)</f>
        <v>NB_2022_015 - 23022022 - 2</v>
      </c>
      <c r="AC732" s="3" t="str">
        <f aca="false">CONCATENATE(Z732, "-",F732, ".mzML")</f>
        <v>NB_2022_015 - 23022022 - 1-Blank_3.mzML</v>
      </c>
      <c r="AD732" s="3" t="str">
        <f aca="false">CONCATENATE(AB732, "-",F732, ".mzML")</f>
        <v>NB_2022_015 - 23022022 - 2-Blank_3.mzML</v>
      </c>
    </row>
    <row r="733" customFormat="false" ht="17.9" hidden="true" customHeight="false" outlineLevel="0" collapsed="false">
      <c r="A733" s="2" t="s">
        <v>325</v>
      </c>
      <c r="B733" s="2" t="s">
        <v>326</v>
      </c>
      <c r="C733" s="3" t="s">
        <v>327</v>
      </c>
      <c r="D733" s="4" t="s">
        <v>328</v>
      </c>
      <c r="E733" s="3" t="s">
        <v>1951</v>
      </c>
      <c r="F733" s="21" t="s">
        <v>1950</v>
      </c>
      <c r="G733" s="3" t="str">
        <f aca="false">CONCATENATE(C733, "_",F733)</f>
        <v>NLA_2022_007_Blank_3</v>
      </c>
      <c r="H733" s="22" t="s">
        <v>253</v>
      </c>
      <c r="I733" s="3" t="s">
        <v>1905</v>
      </c>
      <c r="J733" s="7" t="s">
        <v>40</v>
      </c>
      <c r="K733" s="4" t="s">
        <v>40</v>
      </c>
      <c r="L733" s="9" t="s">
        <v>353</v>
      </c>
      <c r="M733" s="3" t="s">
        <v>40</v>
      </c>
      <c r="N733" s="3" t="s">
        <v>40</v>
      </c>
      <c r="O733" s="3" t="s">
        <v>40</v>
      </c>
      <c r="P733" s="3" t="s">
        <v>40</v>
      </c>
      <c r="Q733" s="3" t="s">
        <v>40</v>
      </c>
      <c r="R733" s="3" t="s">
        <v>40</v>
      </c>
      <c r="S733" s="3" t="s">
        <v>40</v>
      </c>
      <c r="T733" s="0" t="n">
        <v>3</v>
      </c>
      <c r="V733" s="3" t="s">
        <v>40</v>
      </c>
      <c r="W733" s="3" t="s">
        <v>332</v>
      </c>
      <c r="X733" s="0" t="n">
        <v>5500</v>
      </c>
      <c r="Y733" s="3" t="s">
        <v>333</v>
      </c>
      <c r="Z733" s="13" t="str">
        <f aca="true" t="array" ref="Z733:Z733">LEFT(Y733,LOOKUP(2^15,FIND(".",Y733,ROW(INDIRECT("1:"&amp;LEN(Y733)))))-1)</f>
        <v>NB_2022_030 - 20062022 - 1</v>
      </c>
      <c r="AA733" s="3" t="s">
        <v>334</v>
      </c>
      <c r="AB733" s="13" t="str">
        <f aca="true" t="array" ref="AB733:AB733">LEFT(AA733,LOOKUP(2^15,FIND(".",AA733,ROW(INDIRECT("1:"&amp;LEN(AA733)))))-1)</f>
        <v>NB_2022_030 - 20062022 - 2</v>
      </c>
      <c r="AC733" s="3" t="str">
        <f aca="false">CONCATENATE(Z733, "-",F733, ".mzML")</f>
        <v>NB_2022_030 - 20062022 - 1-Blank_3.mzML</v>
      </c>
      <c r="AD733" s="3" t="str">
        <f aca="false">CONCATENATE(AB733, "-",F733, ".mzML")</f>
        <v>NB_2022_030 - 20062022 - 2-Blank_3.mzML</v>
      </c>
    </row>
    <row r="734" customFormat="false" ht="17.9" hidden="true" customHeight="false" outlineLevel="0" collapsed="false">
      <c r="A734" s="2" t="s">
        <v>335</v>
      </c>
      <c r="B734" s="2" t="s">
        <v>336</v>
      </c>
      <c r="C734" s="3" t="s">
        <v>327</v>
      </c>
      <c r="D734" s="4" t="s">
        <v>328</v>
      </c>
      <c r="E734" s="3" t="s">
        <v>1951</v>
      </c>
      <c r="F734" s="21" t="s">
        <v>1950</v>
      </c>
      <c r="G734" s="3" t="str">
        <f aca="false">CONCATENATE(C734, "_",F734)</f>
        <v>NLA_2022_007_Blank_3</v>
      </c>
      <c r="H734" s="22" t="s">
        <v>253</v>
      </c>
      <c r="I734" s="3" t="s">
        <v>1905</v>
      </c>
      <c r="J734" s="7" t="s">
        <v>40</v>
      </c>
      <c r="K734" s="4" t="s">
        <v>40</v>
      </c>
      <c r="L734" s="9" t="s">
        <v>353</v>
      </c>
      <c r="M734" s="3" t="s">
        <v>40</v>
      </c>
      <c r="N734" s="3" t="s">
        <v>40</v>
      </c>
      <c r="O734" s="3" t="s">
        <v>40</v>
      </c>
      <c r="P734" s="3" t="s">
        <v>40</v>
      </c>
      <c r="Q734" s="3" t="s">
        <v>40</v>
      </c>
      <c r="R734" s="3" t="s">
        <v>40</v>
      </c>
      <c r="S734" s="3" t="s">
        <v>40</v>
      </c>
      <c r="T734" s="0" t="n">
        <v>3</v>
      </c>
      <c r="V734" s="3" t="s">
        <v>40</v>
      </c>
      <c r="W734" s="3" t="s">
        <v>332</v>
      </c>
      <c r="X734" s="0" t="n">
        <v>5500</v>
      </c>
      <c r="Y734" s="3" t="s">
        <v>333</v>
      </c>
      <c r="Z734" s="13" t="str">
        <f aca="true" t="array" ref="Z734:Z734">LEFT(Y734,LOOKUP(2^15,FIND(".",Y734,ROW(INDIRECT("1:"&amp;LEN(Y734)))))-1)</f>
        <v>NB_2022_030 - 20062022 - 1</v>
      </c>
      <c r="AA734" s="3" t="s">
        <v>334</v>
      </c>
      <c r="AB734" s="13" t="str">
        <f aca="true" t="array" ref="AB734:AB734">LEFT(AA734,LOOKUP(2^15,FIND(".",AA734,ROW(INDIRECT("1:"&amp;LEN(AA734)))))-1)</f>
        <v>NB_2022_030 - 20062022 - 2</v>
      </c>
      <c r="AC734" s="3" t="str">
        <f aca="false">CONCATENATE(Z734, "-",F734, ".mzML")</f>
        <v>NB_2022_030 - 20062022 - 1-Blank_3.mzML</v>
      </c>
      <c r="AD734" s="3" t="str">
        <f aca="false">CONCATENATE(AB734, "-",F734, ".mzML")</f>
        <v>NB_2022_030 - 20062022 - 2-Blank_3.mzML</v>
      </c>
    </row>
    <row r="735" customFormat="false" ht="17.9" hidden="true" customHeight="false" outlineLevel="0" collapsed="false">
      <c r="A735" s="2" t="s">
        <v>337</v>
      </c>
      <c r="B735" s="2" t="s">
        <v>338</v>
      </c>
      <c r="C735" s="3" t="s">
        <v>327</v>
      </c>
      <c r="D735" s="4" t="s">
        <v>328</v>
      </c>
      <c r="E735" s="3" t="s">
        <v>1951</v>
      </c>
      <c r="F735" s="21" t="s">
        <v>1950</v>
      </c>
      <c r="G735" s="3" t="str">
        <f aca="false">CONCATENATE(C735, "_",F735)</f>
        <v>NLA_2022_007_Blank_3</v>
      </c>
      <c r="H735" s="22" t="s">
        <v>253</v>
      </c>
      <c r="I735" s="3" t="s">
        <v>1905</v>
      </c>
      <c r="J735" s="7" t="s">
        <v>40</v>
      </c>
      <c r="K735" s="4" t="s">
        <v>40</v>
      </c>
      <c r="L735" s="9" t="s">
        <v>353</v>
      </c>
      <c r="M735" s="3" t="s">
        <v>40</v>
      </c>
      <c r="N735" s="3" t="s">
        <v>40</v>
      </c>
      <c r="O735" s="3" t="s">
        <v>40</v>
      </c>
      <c r="P735" s="3" t="s">
        <v>40</v>
      </c>
      <c r="Q735" s="3" t="s">
        <v>40</v>
      </c>
      <c r="R735" s="3" t="s">
        <v>40</v>
      </c>
      <c r="S735" s="3" t="s">
        <v>40</v>
      </c>
      <c r="T735" s="0" t="n">
        <v>3</v>
      </c>
      <c r="V735" s="3" t="s">
        <v>40</v>
      </c>
      <c r="W735" s="3" t="s">
        <v>332</v>
      </c>
      <c r="X735" s="0" t="n">
        <v>5500</v>
      </c>
      <c r="Y735" s="3" t="s">
        <v>333</v>
      </c>
      <c r="Z735" s="13" t="str">
        <f aca="true" t="array" ref="Z735:Z735">LEFT(Y735,LOOKUP(2^15,FIND(".",Y735,ROW(INDIRECT("1:"&amp;LEN(Y735)))))-1)</f>
        <v>NB_2022_030 - 20062022 - 1</v>
      </c>
      <c r="AA735" s="3" t="s">
        <v>334</v>
      </c>
      <c r="AB735" s="13" t="str">
        <f aca="true" t="array" ref="AB735:AB735">LEFT(AA735,LOOKUP(2^15,FIND(".",AA735,ROW(INDIRECT("1:"&amp;LEN(AA735)))))-1)</f>
        <v>NB_2022_030 - 20062022 - 2</v>
      </c>
      <c r="AC735" s="3" t="str">
        <f aca="false">CONCATENATE(Z735, "-",F735, ".mzML")</f>
        <v>NB_2022_030 - 20062022 - 1-Blank_3.mzML</v>
      </c>
      <c r="AD735" s="3" t="str">
        <f aca="false">CONCATENATE(AB735, "-",F735, ".mzML")</f>
        <v>NB_2022_030 - 20062022 - 2-Blank_3.mzML</v>
      </c>
    </row>
    <row r="736" customFormat="false" ht="17.9" hidden="true" customHeight="false" outlineLevel="0" collapsed="false">
      <c r="A736" s="2" t="s">
        <v>455</v>
      </c>
      <c r="B736" s="2" t="s">
        <v>456</v>
      </c>
      <c r="C736" s="3" t="s">
        <v>327</v>
      </c>
      <c r="D736" s="4" t="s">
        <v>328</v>
      </c>
      <c r="E736" s="3" t="s">
        <v>1951</v>
      </c>
      <c r="F736" s="21" t="s">
        <v>1950</v>
      </c>
      <c r="G736" s="3" t="str">
        <f aca="false">CONCATENATE(C736, "_",F736)</f>
        <v>NLA_2022_007_Blank_3</v>
      </c>
      <c r="H736" s="22" t="s">
        <v>253</v>
      </c>
      <c r="I736" s="3" t="s">
        <v>1905</v>
      </c>
      <c r="J736" s="7" t="s">
        <v>40</v>
      </c>
      <c r="K736" s="4" t="s">
        <v>40</v>
      </c>
      <c r="L736" s="9" t="s">
        <v>353</v>
      </c>
      <c r="M736" s="3" t="s">
        <v>40</v>
      </c>
      <c r="N736" s="3" t="s">
        <v>40</v>
      </c>
      <c r="O736" s="3" t="s">
        <v>40</v>
      </c>
      <c r="P736" s="3" t="s">
        <v>40</v>
      </c>
      <c r="Q736" s="3" t="s">
        <v>40</v>
      </c>
      <c r="R736" s="3" t="s">
        <v>40</v>
      </c>
      <c r="S736" s="3" t="s">
        <v>40</v>
      </c>
      <c r="T736" s="0" t="n">
        <v>3</v>
      </c>
      <c r="V736" s="3" t="s">
        <v>40</v>
      </c>
      <c r="W736" s="3" t="s">
        <v>332</v>
      </c>
      <c r="X736" s="0" t="n">
        <v>5500</v>
      </c>
      <c r="Y736" s="3" t="s">
        <v>333</v>
      </c>
      <c r="Z736" s="13" t="str">
        <f aca="true" t="array" ref="Z736:Z736">LEFT(Y736,LOOKUP(2^15,FIND(".",Y736,ROW(INDIRECT("1:"&amp;LEN(Y736)))))-1)</f>
        <v>NB_2022_030 - 20062022 - 1</v>
      </c>
      <c r="AA736" s="3" t="s">
        <v>334</v>
      </c>
      <c r="AB736" s="13" t="str">
        <f aca="true" t="array" ref="AB736:AB736">LEFT(AA736,LOOKUP(2^15,FIND(".",AA736,ROW(INDIRECT("1:"&amp;LEN(AA736)))))-1)</f>
        <v>NB_2022_030 - 20062022 - 2</v>
      </c>
      <c r="AC736" s="3" t="str">
        <f aca="false">CONCATENATE(Z736, "-",F736, ".mzML")</f>
        <v>NB_2022_030 - 20062022 - 1-Blank_3.mzML</v>
      </c>
      <c r="AD736" s="3" t="str">
        <f aca="false">CONCATENATE(AB736, "-",F736, ".mzML")</f>
        <v>NB_2022_030 - 20062022 - 2-Blank_3.mzML</v>
      </c>
    </row>
    <row r="737" customFormat="false" ht="17.9" hidden="true" customHeight="false" outlineLevel="0" collapsed="false">
      <c r="A737" s="2" t="s">
        <v>457</v>
      </c>
      <c r="B737" s="2" t="s">
        <v>458</v>
      </c>
      <c r="C737" s="3" t="s">
        <v>327</v>
      </c>
      <c r="D737" s="4" t="s">
        <v>328</v>
      </c>
      <c r="E737" s="3" t="s">
        <v>1951</v>
      </c>
      <c r="F737" s="21" t="s">
        <v>1950</v>
      </c>
      <c r="G737" s="3" t="str">
        <f aca="false">CONCATENATE(C737, "_",F737)</f>
        <v>NLA_2022_007_Blank_3</v>
      </c>
      <c r="H737" s="22" t="s">
        <v>253</v>
      </c>
      <c r="I737" s="3" t="s">
        <v>1905</v>
      </c>
      <c r="J737" s="7" t="s">
        <v>40</v>
      </c>
      <c r="K737" s="4" t="s">
        <v>40</v>
      </c>
      <c r="L737" s="9" t="s">
        <v>353</v>
      </c>
      <c r="M737" s="3" t="s">
        <v>40</v>
      </c>
      <c r="N737" s="3" t="s">
        <v>40</v>
      </c>
      <c r="O737" s="3" t="s">
        <v>40</v>
      </c>
      <c r="P737" s="3" t="s">
        <v>40</v>
      </c>
      <c r="Q737" s="3" t="s">
        <v>40</v>
      </c>
      <c r="R737" s="3" t="s">
        <v>40</v>
      </c>
      <c r="S737" s="3" t="s">
        <v>40</v>
      </c>
      <c r="T737" s="0" t="n">
        <v>3</v>
      </c>
      <c r="V737" s="3" t="s">
        <v>40</v>
      </c>
      <c r="W737" s="3" t="s">
        <v>332</v>
      </c>
      <c r="X737" s="0" t="n">
        <v>5500</v>
      </c>
      <c r="Y737" s="3" t="s">
        <v>333</v>
      </c>
      <c r="Z737" s="13" t="str">
        <f aca="true" t="array" ref="Z737:Z737">LEFT(Y737,LOOKUP(2^15,FIND(".",Y737,ROW(INDIRECT("1:"&amp;LEN(Y737)))))-1)</f>
        <v>NB_2022_030 - 20062022 - 1</v>
      </c>
      <c r="AA737" s="3" t="s">
        <v>334</v>
      </c>
      <c r="AB737" s="13" t="str">
        <f aca="true" t="array" ref="AB737:AB737">LEFT(AA737,LOOKUP(2^15,FIND(".",AA737,ROW(INDIRECT("1:"&amp;LEN(AA737)))))-1)</f>
        <v>NB_2022_030 - 20062022 - 2</v>
      </c>
      <c r="AC737" s="3" t="str">
        <f aca="false">CONCATENATE(Z737, "-",F737, ".mzML")</f>
        <v>NB_2022_030 - 20062022 - 1-Blank_3.mzML</v>
      </c>
      <c r="AD737" s="3" t="str">
        <f aca="false">CONCATENATE(AB737, "-",F737, ".mzML")</f>
        <v>NB_2022_030 - 20062022 - 2-Blank_3.mzML</v>
      </c>
    </row>
    <row r="738" customFormat="false" ht="17.9" hidden="true" customHeight="false" outlineLevel="0" collapsed="false">
      <c r="A738" s="2" t="s">
        <v>389</v>
      </c>
      <c r="B738" s="2" t="s">
        <v>390</v>
      </c>
      <c r="C738" s="3" t="s">
        <v>391</v>
      </c>
      <c r="D738" s="4" t="s">
        <v>392</v>
      </c>
      <c r="E738" s="3"/>
      <c r="F738" s="5" t="s">
        <v>1950</v>
      </c>
      <c r="G738" s="3" t="str">
        <f aca="false">CONCATENATE(C738, "_",F738)</f>
        <v>NLA_2022_011_Blank_3</v>
      </c>
      <c r="H738" s="3"/>
      <c r="I738" s="3" t="n">
        <v>3</v>
      </c>
      <c r="J738" s="7" t="s">
        <v>40</v>
      </c>
      <c r="K738" s="4" t="s">
        <v>40</v>
      </c>
      <c r="L738" s="9" t="s">
        <v>353</v>
      </c>
      <c r="M738" s="3" t="s">
        <v>40</v>
      </c>
      <c r="N738" s="3" t="s">
        <v>40</v>
      </c>
      <c r="O738" s="3" t="s">
        <v>40</v>
      </c>
      <c r="P738" s="3" t="s">
        <v>40</v>
      </c>
      <c r="Q738" s="3" t="s">
        <v>40</v>
      </c>
      <c r="R738" s="3" t="s">
        <v>40</v>
      </c>
      <c r="S738" s="3" t="s">
        <v>40</v>
      </c>
      <c r="T738" s="0" t="n">
        <v>3</v>
      </c>
      <c r="V738" s="3" t="s">
        <v>40</v>
      </c>
      <c r="W738" s="3" t="s">
        <v>398</v>
      </c>
      <c r="X738" s="0" t="n">
        <v>5500</v>
      </c>
      <c r="Y738" s="3" t="s">
        <v>399</v>
      </c>
      <c r="Z738" s="13" t="str">
        <f aca="true" t="array" ref="Z738:Z738">LEFT(Y738,LOOKUP(2^15,FIND(".",Y738,ROW(INDIRECT("1:"&amp;LEN(Y738)))))-1)</f>
        <v>NB_2022_052 - 27102022 - 1</v>
      </c>
      <c r="AA738" s="3" t="s">
        <v>400</v>
      </c>
      <c r="AB738" s="13" t="str">
        <f aca="true" t="array" ref="AB738:AB738">LEFT(AA738,LOOKUP(2^15,FIND(".",AA738,ROW(INDIRECT("1:"&amp;LEN(AA738)))))-1)</f>
        <v>NB_2022_052 - 27102022 - 2</v>
      </c>
      <c r="AC738" s="3" t="str">
        <f aca="false">CONCATENATE(Z738, "-",F738, ".mzML")</f>
        <v>NB_2022_052 - 27102022 - 1-Blank_3.mzML</v>
      </c>
      <c r="AD738" s="3" t="str">
        <f aca="false">CONCATENATE(AB738, "-",F738, ".mzML")</f>
        <v>NB_2022_052 - 27102022 - 2-Blank_3.mzML</v>
      </c>
    </row>
    <row r="739" customFormat="false" ht="13.8" hidden="true" customHeight="false" outlineLevel="0" collapsed="false">
      <c r="A739" s="2" t="s">
        <v>58</v>
      </c>
      <c r="B739" s="2" t="s">
        <v>59</v>
      </c>
      <c r="C739" s="0" t="s">
        <v>339</v>
      </c>
      <c r="D739" s="0" t="s">
        <v>340</v>
      </c>
      <c r="E739" s="0" t="s">
        <v>339</v>
      </c>
      <c r="F739" s="0" t="s">
        <v>1950</v>
      </c>
      <c r="G739" s="0" t="s">
        <v>1952</v>
      </c>
      <c r="H739" s="0" t="s">
        <v>36</v>
      </c>
      <c r="I739" s="0" t="s">
        <v>1950</v>
      </c>
      <c r="J739" s="0" t="s">
        <v>40</v>
      </c>
      <c r="K739" s="0" t="s">
        <v>40</v>
      </c>
      <c r="L739" s="9" t="s">
        <v>353</v>
      </c>
      <c r="M739" s="0" t="s">
        <v>40</v>
      </c>
      <c r="N739" s="0" t="s">
        <v>40</v>
      </c>
      <c r="O739" s="0" t="s">
        <v>40</v>
      </c>
      <c r="P739" s="0" t="s">
        <v>40</v>
      </c>
      <c r="Q739" s="0" t="s">
        <v>40</v>
      </c>
      <c r="R739" s="0" t="s">
        <v>40</v>
      </c>
      <c r="S739" s="0" t="s">
        <v>40</v>
      </c>
      <c r="T739" s="0" t="n">
        <v>3</v>
      </c>
      <c r="V739" s="0" t="s">
        <v>40</v>
      </c>
      <c r="W739" s="0" t="n">
        <v>5500</v>
      </c>
      <c r="X739" s="0" t="s">
        <v>344</v>
      </c>
      <c r="Y739" s="0" t="s">
        <v>345</v>
      </c>
      <c r="Z739" s="0" t="s">
        <v>346</v>
      </c>
      <c r="AA739" s="0" t="s">
        <v>347</v>
      </c>
      <c r="AB739" s="0" t="s">
        <v>348</v>
      </c>
      <c r="AC739" s="0" t="s">
        <v>1953</v>
      </c>
      <c r="AD739" s="0" t="s">
        <v>1954</v>
      </c>
    </row>
    <row r="740" customFormat="false" ht="13.8" hidden="true" customHeight="false" outlineLevel="0" collapsed="false">
      <c r="A740" s="2" t="s">
        <v>58</v>
      </c>
      <c r="B740" s="2" t="s">
        <v>59</v>
      </c>
      <c r="C740" s="0" t="s">
        <v>932</v>
      </c>
      <c r="D740" s="0" t="s">
        <v>933</v>
      </c>
      <c r="E740" s="0" t="s">
        <v>932</v>
      </c>
      <c r="F740" s="0" t="s">
        <v>1950</v>
      </c>
      <c r="G740" s="0" t="s">
        <v>1955</v>
      </c>
      <c r="H740" s="0" t="s">
        <v>36</v>
      </c>
      <c r="I740" s="0" t="s">
        <v>1950</v>
      </c>
      <c r="J740" s="0" t="s">
        <v>40</v>
      </c>
      <c r="K740" s="0" t="s">
        <v>40</v>
      </c>
      <c r="L740" s="9" t="s">
        <v>353</v>
      </c>
      <c r="M740" s="0" t="s">
        <v>40</v>
      </c>
      <c r="N740" s="0" t="s">
        <v>40</v>
      </c>
      <c r="O740" s="0" t="s">
        <v>40</v>
      </c>
      <c r="P740" s="0" t="s">
        <v>40</v>
      </c>
      <c r="Q740" s="0" t="s">
        <v>40</v>
      </c>
      <c r="R740" s="0" t="s">
        <v>40</v>
      </c>
      <c r="S740" s="0" t="s">
        <v>40</v>
      </c>
      <c r="T740" s="0" t="n">
        <v>3</v>
      </c>
      <c r="V740" s="0" t="s">
        <v>40</v>
      </c>
      <c r="W740" s="0" t="n">
        <v>5500</v>
      </c>
      <c r="X740" s="0" t="s">
        <v>936</v>
      </c>
      <c r="Y740" s="0" t="s">
        <v>937</v>
      </c>
      <c r="Z740" s="0" t="s">
        <v>938</v>
      </c>
      <c r="AA740" s="0" t="s">
        <v>939</v>
      </c>
      <c r="AB740" s="0" t="s">
        <v>940</v>
      </c>
      <c r="AC740" s="0" t="s">
        <v>1956</v>
      </c>
      <c r="AD740" s="0" t="s">
        <v>1957</v>
      </c>
    </row>
    <row r="741" customFormat="false" ht="13.8" hidden="true" customHeight="false" outlineLevel="0" collapsed="false">
      <c r="A741" s="2" t="s">
        <v>58</v>
      </c>
      <c r="B741" s="2" t="s">
        <v>59</v>
      </c>
      <c r="C741" s="0" t="s">
        <v>1178</v>
      </c>
      <c r="D741" s="0" t="s">
        <v>1179</v>
      </c>
      <c r="E741" s="0" t="s">
        <v>1178</v>
      </c>
      <c r="F741" s="0" t="s">
        <v>1950</v>
      </c>
      <c r="G741" s="0" t="s">
        <v>1958</v>
      </c>
      <c r="H741" s="0" t="s">
        <v>36</v>
      </c>
      <c r="I741" s="0" t="s">
        <v>1950</v>
      </c>
      <c r="J741" s="0" t="s">
        <v>40</v>
      </c>
      <c r="K741" s="0" t="s">
        <v>40</v>
      </c>
      <c r="L741" s="9" t="s">
        <v>353</v>
      </c>
      <c r="M741" s="0" t="s">
        <v>40</v>
      </c>
      <c r="N741" s="0" t="s">
        <v>40</v>
      </c>
      <c r="O741" s="0" t="s">
        <v>40</v>
      </c>
      <c r="P741" s="0" t="s">
        <v>40</v>
      </c>
      <c r="Q741" s="0" t="s">
        <v>40</v>
      </c>
      <c r="R741" s="0" t="s">
        <v>40</v>
      </c>
      <c r="S741" s="0" t="s">
        <v>40</v>
      </c>
      <c r="T741" s="0" t="n">
        <v>3</v>
      </c>
      <c r="V741" s="0" t="s">
        <v>40</v>
      </c>
      <c r="W741" s="0" t="n">
        <v>5500</v>
      </c>
      <c r="X741" s="0" t="s">
        <v>1183</v>
      </c>
      <c r="Y741" s="0" t="s">
        <v>95</v>
      </c>
      <c r="Z741" s="0" t="s">
        <v>1184</v>
      </c>
      <c r="AA741" s="0" t="s">
        <v>1185</v>
      </c>
      <c r="AB741" s="0" t="s">
        <v>1186</v>
      </c>
      <c r="AC741" s="0" t="s">
        <v>1959</v>
      </c>
      <c r="AD741" s="0" t="s">
        <v>1960</v>
      </c>
    </row>
    <row r="742" customFormat="false" ht="13.8" hidden="true" customHeight="false" outlineLevel="0" collapsed="false">
      <c r="A742" s="2" t="s">
        <v>58</v>
      </c>
      <c r="B742" s="2" t="s">
        <v>59</v>
      </c>
      <c r="C742" s="0" t="s">
        <v>1368</v>
      </c>
      <c r="D742" s="0" t="s">
        <v>1369</v>
      </c>
      <c r="E742" s="0" t="s">
        <v>1368</v>
      </c>
      <c r="F742" s="0" t="s">
        <v>1950</v>
      </c>
      <c r="G742" s="0" t="s">
        <v>1961</v>
      </c>
      <c r="H742" s="0" t="s">
        <v>36</v>
      </c>
      <c r="I742" s="0" t="s">
        <v>1950</v>
      </c>
      <c r="J742" s="0" t="s">
        <v>40</v>
      </c>
      <c r="K742" s="0" t="s">
        <v>40</v>
      </c>
      <c r="L742" s="9" t="s">
        <v>353</v>
      </c>
      <c r="M742" s="0" t="s">
        <v>40</v>
      </c>
      <c r="N742" s="0" t="s">
        <v>40</v>
      </c>
      <c r="O742" s="0" t="s">
        <v>40</v>
      </c>
      <c r="P742" s="0" t="s">
        <v>40</v>
      </c>
      <c r="Q742" s="0" t="s">
        <v>40</v>
      </c>
      <c r="R742" s="0" t="s">
        <v>40</v>
      </c>
      <c r="S742" s="0" t="s">
        <v>40</v>
      </c>
      <c r="T742" s="0" t="n">
        <v>3</v>
      </c>
      <c r="V742" s="0" t="s">
        <v>40</v>
      </c>
      <c r="W742" s="0" t="n">
        <v>5500</v>
      </c>
      <c r="X742" s="0" t="s">
        <v>1373</v>
      </c>
      <c r="Y742" s="0" t="s">
        <v>1374</v>
      </c>
      <c r="Z742" s="0" t="s">
        <v>1387</v>
      </c>
      <c r="AA742" s="0" t="s">
        <v>1375</v>
      </c>
      <c r="AB742" s="0" t="s">
        <v>1376</v>
      </c>
      <c r="AC742" s="0" t="s">
        <v>1962</v>
      </c>
      <c r="AD742" s="0" t="s">
        <v>1963</v>
      </c>
    </row>
    <row r="743" customFormat="false" ht="13.8" hidden="true" customHeight="false" outlineLevel="0" collapsed="false">
      <c r="A743" s="2" t="s">
        <v>58</v>
      </c>
      <c r="B743" s="2" t="s">
        <v>59</v>
      </c>
      <c r="C743" s="0" t="s">
        <v>32</v>
      </c>
      <c r="D743" s="0" t="s">
        <v>33</v>
      </c>
      <c r="E743" s="0" t="s">
        <v>32</v>
      </c>
      <c r="F743" s="0" t="s">
        <v>1950</v>
      </c>
      <c r="G743" s="0" t="s">
        <v>1964</v>
      </c>
      <c r="H743" s="0" t="s">
        <v>36</v>
      </c>
      <c r="I743" s="0" t="s">
        <v>1950</v>
      </c>
      <c r="J743" s="0" t="s">
        <v>40</v>
      </c>
      <c r="K743" s="0" t="s">
        <v>40</v>
      </c>
      <c r="L743" s="9" t="s">
        <v>353</v>
      </c>
      <c r="M743" s="0" t="s">
        <v>40</v>
      </c>
      <c r="N743" s="0" t="s">
        <v>40</v>
      </c>
      <c r="O743" s="0" t="s">
        <v>40</v>
      </c>
      <c r="P743" s="0" t="s">
        <v>40</v>
      </c>
      <c r="Q743" s="0" t="s">
        <v>40</v>
      </c>
      <c r="R743" s="0" t="s">
        <v>40</v>
      </c>
      <c r="S743" s="0" t="s">
        <v>40</v>
      </c>
      <c r="T743" s="0" t="n">
        <v>3</v>
      </c>
      <c r="V743" s="0" t="s">
        <v>40</v>
      </c>
      <c r="W743" s="0" t="n">
        <v>5500</v>
      </c>
      <c r="X743" s="0" t="s">
        <v>46</v>
      </c>
      <c r="Y743" s="0" t="s">
        <v>47</v>
      </c>
      <c r="Z743" s="0" t="s">
        <v>48</v>
      </c>
      <c r="AA743" s="0" t="s">
        <v>49</v>
      </c>
      <c r="AB743" s="0" t="s">
        <v>50</v>
      </c>
      <c r="AC743" s="0" t="s">
        <v>1965</v>
      </c>
      <c r="AD743" s="0" t="s">
        <v>1966</v>
      </c>
    </row>
    <row r="744" customFormat="false" ht="13.8" hidden="true" customHeight="false" outlineLevel="0" collapsed="false">
      <c r="A744" s="2" t="s">
        <v>58</v>
      </c>
      <c r="B744" s="2" t="s">
        <v>59</v>
      </c>
      <c r="C744" s="0" t="s">
        <v>236</v>
      </c>
      <c r="D744" s="0" t="s">
        <v>237</v>
      </c>
      <c r="E744" s="0" t="s">
        <v>236</v>
      </c>
      <c r="F744" s="0" t="s">
        <v>1950</v>
      </c>
      <c r="G744" s="0" t="s">
        <v>1967</v>
      </c>
      <c r="H744" s="0" t="s">
        <v>36</v>
      </c>
      <c r="I744" s="0" t="s">
        <v>1950</v>
      </c>
      <c r="J744" s="0" t="s">
        <v>40</v>
      </c>
      <c r="K744" s="0" t="s">
        <v>40</v>
      </c>
      <c r="L744" s="9" t="s">
        <v>353</v>
      </c>
      <c r="M744" s="0" t="s">
        <v>40</v>
      </c>
      <c r="N744" s="0" t="s">
        <v>40</v>
      </c>
      <c r="O744" s="0" t="s">
        <v>40</v>
      </c>
      <c r="P744" s="0" t="s">
        <v>40</v>
      </c>
      <c r="Q744" s="0" t="s">
        <v>40</v>
      </c>
      <c r="R744" s="0" t="s">
        <v>40</v>
      </c>
      <c r="S744" s="0" t="s">
        <v>40</v>
      </c>
      <c r="T744" s="0" t="n">
        <v>3</v>
      </c>
      <c r="V744" s="0" t="s">
        <v>40</v>
      </c>
      <c r="W744" s="0" t="n">
        <v>5500</v>
      </c>
      <c r="X744" s="0" t="s">
        <v>241</v>
      </c>
      <c r="Y744" s="0" t="s">
        <v>242</v>
      </c>
      <c r="Z744" s="0" t="s">
        <v>243</v>
      </c>
      <c r="AA744" s="0" t="s">
        <v>244</v>
      </c>
      <c r="AB744" s="0" t="s">
        <v>245</v>
      </c>
      <c r="AC744" s="0" t="s">
        <v>1968</v>
      </c>
      <c r="AD744" s="0" t="s">
        <v>1969</v>
      </c>
    </row>
    <row r="745" customFormat="false" ht="13.8" hidden="true" customHeight="false" outlineLevel="0" collapsed="false">
      <c r="A745" s="2" t="s">
        <v>58</v>
      </c>
      <c r="B745" s="2" t="s">
        <v>59</v>
      </c>
      <c r="C745" s="0" t="s">
        <v>1757</v>
      </c>
      <c r="D745" s="0" t="s">
        <v>1758</v>
      </c>
      <c r="E745" s="0" t="s">
        <v>1757</v>
      </c>
      <c r="F745" s="0" t="s">
        <v>1950</v>
      </c>
      <c r="G745" s="0" t="s">
        <v>1970</v>
      </c>
      <c r="H745" s="0" t="s">
        <v>36</v>
      </c>
      <c r="I745" s="0" t="s">
        <v>1950</v>
      </c>
      <c r="J745" s="0" t="s">
        <v>40</v>
      </c>
      <c r="K745" s="0" t="s">
        <v>40</v>
      </c>
      <c r="L745" s="9" t="s">
        <v>353</v>
      </c>
      <c r="M745" s="0" t="s">
        <v>40</v>
      </c>
      <c r="N745" s="0" t="s">
        <v>40</v>
      </c>
      <c r="O745" s="0" t="s">
        <v>40</v>
      </c>
      <c r="P745" s="0" t="s">
        <v>40</v>
      </c>
      <c r="Q745" s="0" t="s">
        <v>40</v>
      </c>
      <c r="R745" s="0" t="s">
        <v>40</v>
      </c>
      <c r="S745" s="0" t="s">
        <v>40</v>
      </c>
      <c r="T745" s="0" t="n">
        <v>3</v>
      </c>
      <c r="V745" s="0" t="s">
        <v>40</v>
      </c>
      <c r="W745" s="0" t="n">
        <v>5500</v>
      </c>
      <c r="X745" s="0" t="s">
        <v>1762</v>
      </c>
      <c r="Y745" s="0" t="s">
        <v>1763</v>
      </c>
      <c r="Z745" s="0" t="s">
        <v>1764</v>
      </c>
      <c r="AA745" s="0" t="s">
        <v>1765</v>
      </c>
      <c r="AB745" s="0" t="s">
        <v>1766</v>
      </c>
      <c r="AC745" s="0" t="s">
        <v>1971</v>
      </c>
      <c r="AD745" s="0" t="s">
        <v>1972</v>
      </c>
    </row>
    <row r="746" customFormat="false" ht="13.8" hidden="true" customHeight="false" outlineLevel="0" collapsed="false">
      <c r="A746" s="2" t="s">
        <v>66</v>
      </c>
      <c r="B746" s="2" t="s">
        <v>67</v>
      </c>
      <c r="C746" s="0" t="s">
        <v>339</v>
      </c>
      <c r="D746" s="0" t="s">
        <v>340</v>
      </c>
      <c r="E746" s="0" t="s">
        <v>339</v>
      </c>
      <c r="F746" s="0" t="s">
        <v>1950</v>
      </c>
      <c r="G746" s="0" t="s">
        <v>1952</v>
      </c>
      <c r="H746" s="0" t="s">
        <v>36</v>
      </c>
      <c r="I746" s="0" t="s">
        <v>1950</v>
      </c>
      <c r="J746" s="0" t="s">
        <v>40</v>
      </c>
      <c r="K746" s="0" t="s">
        <v>40</v>
      </c>
      <c r="L746" s="9" t="s">
        <v>353</v>
      </c>
      <c r="M746" s="0" t="s">
        <v>40</v>
      </c>
      <c r="N746" s="0" t="s">
        <v>40</v>
      </c>
      <c r="O746" s="0" t="s">
        <v>40</v>
      </c>
      <c r="P746" s="0" t="s">
        <v>40</v>
      </c>
      <c r="Q746" s="0" t="s">
        <v>40</v>
      </c>
      <c r="R746" s="0" t="s">
        <v>40</v>
      </c>
      <c r="S746" s="0" t="s">
        <v>40</v>
      </c>
      <c r="T746" s="0" t="n">
        <v>3</v>
      </c>
      <c r="V746" s="0" t="s">
        <v>40</v>
      </c>
      <c r="W746" s="0" t="n">
        <v>5500</v>
      </c>
      <c r="X746" s="0" t="s">
        <v>344</v>
      </c>
      <c r="Y746" s="0" t="s">
        <v>345</v>
      </c>
      <c r="Z746" s="0" t="s">
        <v>346</v>
      </c>
      <c r="AA746" s="0" t="s">
        <v>347</v>
      </c>
      <c r="AB746" s="0" t="s">
        <v>348</v>
      </c>
      <c r="AC746" s="0" t="s">
        <v>1953</v>
      </c>
      <c r="AD746" s="0" t="s">
        <v>1954</v>
      </c>
    </row>
    <row r="747" customFormat="false" ht="13.8" hidden="true" customHeight="false" outlineLevel="0" collapsed="false">
      <c r="A747" s="2" t="s">
        <v>66</v>
      </c>
      <c r="B747" s="2" t="s">
        <v>67</v>
      </c>
      <c r="C747" s="0" t="s">
        <v>932</v>
      </c>
      <c r="D747" s="0" t="s">
        <v>933</v>
      </c>
      <c r="E747" s="0" t="s">
        <v>932</v>
      </c>
      <c r="F747" s="0" t="s">
        <v>1950</v>
      </c>
      <c r="G747" s="0" t="s">
        <v>1955</v>
      </c>
      <c r="H747" s="0" t="s">
        <v>36</v>
      </c>
      <c r="I747" s="0" t="s">
        <v>1950</v>
      </c>
      <c r="J747" s="0" t="s">
        <v>40</v>
      </c>
      <c r="K747" s="0" t="s">
        <v>40</v>
      </c>
      <c r="L747" s="9" t="s">
        <v>353</v>
      </c>
      <c r="M747" s="0" t="s">
        <v>40</v>
      </c>
      <c r="N747" s="0" t="s">
        <v>40</v>
      </c>
      <c r="O747" s="0" t="s">
        <v>40</v>
      </c>
      <c r="P747" s="0" t="s">
        <v>40</v>
      </c>
      <c r="Q747" s="0" t="s">
        <v>40</v>
      </c>
      <c r="R747" s="0" t="s">
        <v>40</v>
      </c>
      <c r="S747" s="0" t="s">
        <v>40</v>
      </c>
      <c r="T747" s="0" t="n">
        <v>3</v>
      </c>
      <c r="V747" s="0" t="s">
        <v>40</v>
      </c>
      <c r="W747" s="0" t="n">
        <v>5500</v>
      </c>
      <c r="X747" s="0" t="s">
        <v>936</v>
      </c>
      <c r="Y747" s="0" t="s">
        <v>937</v>
      </c>
      <c r="Z747" s="0" t="s">
        <v>938</v>
      </c>
      <c r="AA747" s="0" t="s">
        <v>939</v>
      </c>
      <c r="AB747" s="0" t="s">
        <v>940</v>
      </c>
      <c r="AC747" s="0" t="s">
        <v>1956</v>
      </c>
      <c r="AD747" s="0" t="s">
        <v>1957</v>
      </c>
    </row>
    <row r="748" customFormat="false" ht="13.8" hidden="true" customHeight="false" outlineLevel="0" collapsed="false">
      <c r="A748" s="2" t="s">
        <v>66</v>
      </c>
      <c r="B748" s="2" t="s">
        <v>67</v>
      </c>
      <c r="C748" s="0" t="s">
        <v>1178</v>
      </c>
      <c r="D748" s="0" t="s">
        <v>1179</v>
      </c>
      <c r="E748" s="0" t="s">
        <v>1178</v>
      </c>
      <c r="F748" s="0" t="s">
        <v>1950</v>
      </c>
      <c r="G748" s="0" t="s">
        <v>1958</v>
      </c>
      <c r="H748" s="0" t="s">
        <v>36</v>
      </c>
      <c r="I748" s="0" t="s">
        <v>1950</v>
      </c>
      <c r="J748" s="0" t="s">
        <v>40</v>
      </c>
      <c r="K748" s="0" t="s">
        <v>40</v>
      </c>
      <c r="L748" s="9" t="s">
        <v>353</v>
      </c>
      <c r="M748" s="0" t="s">
        <v>40</v>
      </c>
      <c r="N748" s="0" t="s">
        <v>40</v>
      </c>
      <c r="O748" s="0" t="s">
        <v>40</v>
      </c>
      <c r="P748" s="0" t="s">
        <v>40</v>
      </c>
      <c r="Q748" s="0" t="s">
        <v>40</v>
      </c>
      <c r="R748" s="0" t="s">
        <v>40</v>
      </c>
      <c r="S748" s="0" t="s">
        <v>40</v>
      </c>
      <c r="T748" s="0" t="n">
        <v>3</v>
      </c>
      <c r="V748" s="0" t="s">
        <v>40</v>
      </c>
      <c r="W748" s="0" t="n">
        <v>5500</v>
      </c>
      <c r="X748" s="0" t="s">
        <v>1183</v>
      </c>
      <c r="Y748" s="0" t="s">
        <v>95</v>
      </c>
      <c r="Z748" s="0" t="s">
        <v>1184</v>
      </c>
      <c r="AA748" s="0" t="s">
        <v>1185</v>
      </c>
      <c r="AB748" s="0" t="s">
        <v>1186</v>
      </c>
      <c r="AC748" s="0" t="s">
        <v>1959</v>
      </c>
      <c r="AD748" s="0" t="s">
        <v>1960</v>
      </c>
    </row>
    <row r="749" customFormat="false" ht="13.8" hidden="true" customHeight="false" outlineLevel="0" collapsed="false">
      <c r="A749" s="2" t="s">
        <v>66</v>
      </c>
      <c r="B749" s="2" t="s">
        <v>67</v>
      </c>
      <c r="C749" s="0" t="s">
        <v>1368</v>
      </c>
      <c r="D749" s="0" t="s">
        <v>1369</v>
      </c>
      <c r="E749" s="0" t="s">
        <v>1368</v>
      </c>
      <c r="F749" s="0" t="s">
        <v>1950</v>
      </c>
      <c r="G749" s="0" t="s">
        <v>1961</v>
      </c>
      <c r="H749" s="0" t="s">
        <v>36</v>
      </c>
      <c r="I749" s="0" t="s">
        <v>1950</v>
      </c>
      <c r="J749" s="0" t="s">
        <v>40</v>
      </c>
      <c r="K749" s="0" t="s">
        <v>40</v>
      </c>
      <c r="L749" s="9" t="s">
        <v>353</v>
      </c>
      <c r="M749" s="0" t="s">
        <v>40</v>
      </c>
      <c r="N749" s="0" t="s">
        <v>40</v>
      </c>
      <c r="O749" s="0" t="s">
        <v>40</v>
      </c>
      <c r="P749" s="0" t="s">
        <v>40</v>
      </c>
      <c r="Q749" s="0" t="s">
        <v>40</v>
      </c>
      <c r="R749" s="0" t="s">
        <v>40</v>
      </c>
      <c r="S749" s="0" t="s">
        <v>40</v>
      </c>
      <c r="T749" s="0" t="n">
        <v>3</v>
      </c>
      <c r="V749" s="0" t="s">
        <v>40</v>
      </c>
      <c r="W749" s="0" t="n">
        <v>5500</v>
      </c>
      <c r="X749" s="0" t="s">
        <v>1373</v>
      </c>
      <c r="Y749" s="0" t="s">
        <v>1374</v>
      </c>
      <c r="Z749" s="0" t="s">
        <v>1387</v>
      </c>
      <c r="AA749" s="0" t="s">
        <v>1375</v>
      </c>
      <c r="AB749" s="0" t="s">
        <v>1376</v>
      </c>
      <c r="AC749" s="0" t="s">
        <v>1962</v>
      </c>
      <c r="AD749" s="0" t="s">
        <v>1963</v>
      </c>
    </row>
    <row r="750" customFormat="false" ht="13.8" hidden="true" customHeight="false" outlineLevel="0" collapsed="false">
      <c r="A750" s="2" t="s">
        <v>66</v>
      </c>
      <c r="B750" s="2" t="s">
        <v>67</v>
      </c>
      <c r="C750" s="0" t="s">
        <v>32</v>
      </c>
      <c r="D750" s="0" t="s">
        <v>33</v>
      </c>
      <c r="E750" s="0" t="s">
        <v>32</v>
      </c>
      <c r="F750" s="0" t="s">
        <v>1950</v>
      </c>
      <c r="G750" s="0" t="s">
        <v>1964</v>
      </c>
      <c r="H750" s="0" t="s">
        <v>36</v>
      </c>
      <c r="I750" s="0" t="s">
        <v>1950</v>
      </c>
      <c r="J750" s="0" t="s">
        <v>40</v>
      </c>
      <c r="K750" s="0" t="s">
        <v>40</v>
      </c>
      <c r="L750" s="9" t="s">
        <v>353</v>
      </c>
      <c r="M750" s="0" t="s">
        <v>40</v>
      </c>
      <c r="N750" s="0" t="s">
        <v>40</v>
      </c>
      <c r="O750" s="0" t="s">
        <v>40</v>
      </c>
      <c r="P750" s="0" t="s">
        <v>40</v>
      </c>
      <c r="Q750" s="0" t="s">
        <v>40</v>
      </c>
      <c r="R750" s="0" t="s">
        <v>40</v>
      </c>
      <c r="S750" s="0" t="s">
        <v>40</v>
      </c>
      <c r="T750" s="0" t="n">
        <v>3</v>
      </c>
      <c r="V750" s="0" t="s">
        <v>40</v>
      </c>
      <c r="W750" s="0" t="n">
        <v>5500</v>
      </c>
      <c r="X750" s="0" t="s">
        <v>46</v>
      </c>
      <c r="Y750" s="0" t="s">
        <v>47</v>
      </c>
      <c r="Z750" s="0" t="s">
        <v>48</v>
      </c>
      <c r="AA750" s="0" t="s">
        <v>49</v>
      </c>
      <c r="AB750" s="0" t="s">
        <v>50</v>
      </c>
      <c r="AC750" s="0" t="s">
        <v>1965</v>
      </c>
      <c r="AD750" s="0" t="s">
        <v>1966</v>
      </c>
    </row>
    <row r="751" customFormat="false" ht="13.8" hidden="true" customHeight="false" outlineLevel="0" collapsed="false">
      <c r="A751" s="2" t="s">
        <v>66</v>
      </c>
      <c r="B751" s="2" t="s">
        <v>67</v>
      </c>
      <c r="C751" s="0" t="s">
        <v>236</v>
      </c>
      <c r="D751" s="0" t="s">
        <v>237</v>
      </c>
      <c r="E751" s="0" t="s">
        <v>236</v>
      </c>
      <c r="F751" s="0" t="s">
        <v>1950</v>
      </c>
      <c r="G751" s="0" t="s">
        <v>1967</v>
      </c>
      <c r="H751" s="0" t="s">
        <v>36</v>
      </c>
      <c r="I751" s="0" t="s">
        <v>1950</v>
      </c>
      <c r="J751" s="0" t="s">
        <v>40</v>
      </c>
      <c r="K751" s="0" t="s">
        <v>40</v>
      </c>
      <c r="L751" s="9" t="s">
        <v>353</v>
      </c>
      <c r="M751" s="0" t="s">
        <v>40</v>
      </c>
      <c r="N751" s="0" t="s">
        <v>40</v>
      </c>
      <c r="O751" s="0" t="s">
        <v>40</v>
      </c>
      <c r="P751" s="0" t="s">
        <v>40</v>
      </c>
      <c r="Q751" s="0" t="s">
        <v>40</v>
      </c>
      <c r="R751" s="0" t="s">
        <v>40</v>
      </c>
      <c r="S751" s="0" t="s">
        <v>40</v>
      </c>
      <c r="T751" s="0" t="n">
        <v>3</v>
      </c>
      <c r="V751" s="0" t="s">
        <v>40</v>
      </c>
      <c r="W751" s="0" t="n">
        <v>5500</v>
      </c>
      <c r="X751" s="0" t="s">
        <v>241</v>
      </c>
      <c r="Y751" s="0" t="s">
        <v>242</v>
      </c>
      <c r="Z751" s="0" t="s">
        <v>243</v>
      </c>
      <c r="AA751" s="0" t="s">
        <v>244</v>
      </c>
      <c r="AB751" s="0" t="s">
        <v>245</v>
      </c>
      <c r="AC751" s="0" t="s">
        <v>1968</v>
      </c>
      <c r="AD751" s="0" t="s">
        <v>1969</v>
      </c>
    </row>
    <row r="752" customFormat="false" ht="13.8" hidden="true" customHeight="false" outlineLevel="0" collapsed="false">
      <c r="A752" s="2" t="s">
        <v>66</v>
      </c>
      <c r="B752" s="2" t="s">
        <v>67</v>
      </c>
      <c r="C752" s="0" t="s">
        <v>1757</v>
      </c>
      <c r="D752" s="0" t="s">
        <v>1758</v>
      </c>
      <c r="E752" s="0" t="s">
        <v>1757</v>
      </c>
      <c r="F752" s="0" t="s">
        <v>1950</v>
      </c>
      <c r="G752" s="0" t="s">
        <v>1970</v>
      </c>
      <c r="H752" s="0" t="s">
        <v>36</v>
      </c>
      <c r="I752" s="0" t="s">
        <v>1950</v>
      </c>
      <c r="J752" s="0" t="s">
        <v>40</v>
      </c>
      <c r="K752" s="0" t="s">
        <v>40</v>
      </c>
      <c r="L752" s="9" t="s">
        <v>353</v>
      </c>
      <c r="M752" s="0" t="s">
        <v>40</v>
      </c>
      <c r="N752" s="0" t="s">
        <v>40</v>
      </c>
      <c r="O752" s="0" t="s">
        <v>40</v>
      </c>
      <c r="P752" s="0" t="s">
        <v>40</v>
      </c>
      <c r="Q752" s="0" t="s">
        <v>40</v>
      </c>
      <c r="R752" s="0" t="s">
        <v>40</v>
      </c>
      <c r="S752" s="0" t="s">
        <v>40</v>
      </c>
      <c r="T752" s="0" t="n">
        <v>3</v>
      </c>
      <c r="V752" s="0" t="s">
        <v>40</v>
      </c>
      <c r="W752" s="0" t="n">
        <v>5500</v>
      </c>
      <c r="X752" s="0" t="s">
        <v>1762</v>
      </c>
      <c r="Y752" s="0" t="s">
        <v>1763</v>
      </c>
      <c r="Z752" s="0" t="s">
        <v>1764</v>
      </c>
      <c r="AA752" s="0" t="s">
        <v>1765</v>
      </c>
      <c r="AB752" s="0" t="s">
        <v>1766</v>
      </c>
      <c r="AC752" s="0" t="s">
        <v>1971</v>
      </c>
      <c r="AD752" s="0" t="s">
        <v>1972</v>
      </c>
    </row>
    <row r="753" customFormat="false" ht="13.8" hidden="true" customHeight="false" outlineLevel="0" collapsed="false">
      <c r="A753" s="2" t="s">
        <v>30</v>
      </c>
      <c r="B753" s="2" t="s">
        <v>31</v>
      </c>
      <c r="C753" s="0" t="s">
        <v>339</v>
      </c>
      <c r="D753" s="0" t="s">
        <v>340</v>
      </c>
      <c r="E753" s="0" t="s">
        <v>339</v>
      </c>
      <c r="F753" s="0" t="s">
        <v>1950</v>
      </c>
      <c r="G753" s="0" t="s">
        <v>1952</v>
      </c>
      <c r="H753" s="0" t="s">
        <v>36</v>
      </c>
      <c r="I753" s="0" t="s">
        <v>1950</v>
      </c>
      <c r="J753" s="0" t="s">
        <v>40</v>
      </c>
      <c r="K753" s="0" t="s">
        <v>40</v>
      </c>
      <c r="L753" s="9" t="s">
        <v>353</v>
      </c>
      <c r="M753" s="0" t="s">
        <v>40</v>
      </c>
      <c r="N753" s="0" t="s">
        <v>40</v>
      </c>
      <c r="O753" s="0" t="s">
        <v>40</v>
      </c>
      <c r="P753" s="0" t="s">
        <v>40</v>
      </c>
      <c r="Q753" s="0" t="s">
        <v>40</v>
      </c>
      <c r="R753" s="0" t="s">
        <v>40</v>
      </c>
      <c r="S753" s="0" t="s">
        <v>40</v>
      </c>
      <c r="T753" s="0" t="n">
        <v>3</v>
      </c>
      <c r="V753" s="0" t="s">
        <v>40</v>
      </c>
      <c r="W753" s="0" t="n">
        <v>5500</v>
      </c>
      <c r="X753" s="0" t="s">
        <v>344</v>
      </c>
      <c r="Y753" s="0" t="s">
        <v>345</v>
      </c>
      <c r="Z753" s="0" t="s">
        <v>346</v>
      </c>
      <c r="AA753" s="0" t="s">
        <v>347</v>
      </c>
      <c r="AB753" s="0" t="s">
        <v>348</v>
      </c>
      <c r="AC753" s="0" t="s">
        <v>1953</v>
      </c>
      <c r="AD753" s="0" t="s">
        <v>1954</v>
      </c>
    </row>
    <row r="754" customFormat="false" ht="13.8" hidden="true" customHeight="false" outlineLevel="0" collapsed="false">
      <c r="A754" s="2" t="s">
        <v>30</v>
      </c>
      <c r="B754" s="2" t="s">
        <v>31</v>
      </c>
      <c r="C754" s="0" t="s">
        <v>932</v>
      </c>
      <c r="D754" s="0" t="s">
        <v>933</v>
      </c>
      <c r="E754" s="0" t="s">
        <v>932</v>
      </c>
      <c r="F754" s="0" t="s">
        <v>1950</v>
      </c>
      <c r="G754" s="0" t="s">
        <v>1955</v>
      </c>
      <c r="H754" s="0" t="s">
        <v>36</v>
      </c>
      <c r="I754" s="0" t="s">
        <v>1950</v>
      </c>
      <c r="J754" s="0" t="s">
        <v>40</v>
      </c>
      <c r="K754" s="0" t="s">
        <v>40</v>
      </c>
      <c r="L754" s="9" t="s">
        <v>353</v>
      </c>
      <c r="M754" s="0" t="s">
        <v>40</v>
      </c>
      <c r="N754" s="0" t="s">
        <v>40</v>
      </c>
      <c r="O754" s="0" t="s">
        <v>40</v>
      </c>
      <c r="P754" s="0" t="s">
        <v>40</v>
      </c>
      <c r="Q754" s="0" t="s">
        <v>40</v>
      </c>
      <c r="R754" s="0" t="s">
        <v>40</v>
      </c>
      <c r="S754" s="0" t="s">
        <v>40</v>
      </c>
      <c r="T754" s="0" t="n">
        <v>3</v>
      </c>
      <c r="V754" s="0" t="s">
        <v>40</v>
      </c>
      <c r="W754" s="0" t="n">
        <v>5500</v>
      </c>
      <c r="X754" s="0" t="s">
        <v>936</v>
      </c>
      <c r="Y754" s="0" t="s">
        <v>937</v>
      </c>
      <c r="Z754" s="0" t="s">
        <v>938</v>
      </c>
      <c r="AA754" s="0" t="s">
        <v>939</v>
      </c>
      <c r="AB754" s="0" t="s">
        <v>940</v>
      </c>
      <c r="AC754" s="0" t="s">
        <v>1956</v>
      </c>
      <c r="AD754" s="0" t="s">
        <v>1957</v>
      </c>
    </row>
    <row r="755" customFormat="false" ht="13.8" hidden="true" customHeight="false" outlineLevel="0" collapsed="false">
      <c r="A755" s="2" t="s">
        <v>30</v>
      </c>
      <c r="B755" s="2" t="s">
        <v>31</v>
      </c>
      <c r="C755" s="0" t="s">
        <v>1178</v>
      </c>
      <c r="D755" s="0" t="s">
        <v>1179</v>
      </c>
      <c r="E755" s="0" t="s">
        <v>1178</v>
      </c>
      <c r="F755" s="0" t="s">
        <v>1950</v>
      </c>
      <c r="G755" s="0" t="s">
        <v>1958</v>
      </c>
      <c r="H755" s="0" t="s">
        <v>36</v>
      </c>
      <c r="I755" s="0" t="s">
        <v>1950</v>
      </c>
      <c r="J755" s="0" t="s">
        <v>40</v>
      </c>
      <c r="K755" s="0" t="s">
        <v>40</v>
      </c>
      <c r="L755" s="9" t="s">
        <v>353</v>
      </c>
      <c r="M755" s="0" t="s">
        <v>40</v>
      </c>
      <c r="N755" s="0" t="s">
        <v>40</v>
      </c>
      <c r="O755" s="0" t="s">
        <v>40</v>
      </c>
      <c r="P755" s="0" t="s">
        <v>40</v>
      </c>
      <c r="Q755" s="0" t="s">
        <v>40</v>
      </c>
      <c r="R755" s="0" t="s">
        <v>40</v>
      </c>
      <c r="S755" s="0" t="s">
        <v>40</v>
      </c>
      <c r="T755" s="0" t="n">
        <v>3</v>
      </c>
      <c r="V755" s="0" t="s">
        <v>40</v>
      </c>
      <c r="W755" s="0" t="n">
        <v>5500</v>
      </c>
      <c r="X755" s="0" t="s">
        <v>1183</v>
      </c>
      <c r="Y755" s="0" t="s">
        <v>95</v>
      </c>
      <c r="Z755" s="0" t="s">
        <v>1184</v>
      </c>
      <c r="AA755" s="0" t="s">
        <v>1185</v>
      </c>
      <c r="AB755" s="0" t="s">
        <v>1186</v>
      </c>
      <c r="AC755" s="0" t="s">
        <v>1959</v>
      </c>
      <c r="AD755" s="0" t="s">
        <v>1960</v>
      </c>
    </row>
    <row r="756" customFormat="false" ht="13.8" hidden="true" customHeight="false" outlineLevel="0" collapsed="false">
      <c r="A756" s="2" t="s">
        <v>30</v>
      </c>
      <c r="B756" s="2" t="s">
        <v>31</v>
      </c>
      <c r="C756" s="0" t="s">
        <v>1368</v>
      </c>
      <c r="D756" s="0" t="s">
        <v>1369</v>
      </c>
      <c r="E756" s="0" t="s">
        <v>1368</v>
      </c>
      <c r="F756" s="0" t="s">
        <v>1950</v>
      </c>
      <c r="G756" s="0" t="s">
        <v>1961</v>
      </c>
      <c r="H756" s="0" t="s">
        <v>36</v>
      </c>
      <c r="I756" s="0" t="s">
        <v>1950</v>
      </c>
      <c r="J756" s="0" t="s">
        <v>40</v>
      </c>
      <c r="K756" s="0" t="s">
        <v>40</v>
      </c>
      <c r="L756" s="9" t="s">
        <v>353</v>
      </c>
      <c r="M756" s="0" t="s">
        <v>40</v>
      </c>
      <c r="N756" s="0" t="s">
        <v>40</v>
      </c>
      <c r="O756" s="0" t="s">
        <v>40</v>
      </c>
      <c r="P756" s="0" t="s">
        <v>40</v>
      </c>
      <c r="Q756" s="0" t="s">
        <v>40</v>
      </c>
      <c r="R756" s="0" t="s">
        <v>40</v>
      </c>
      <c r="S756" s="0" t="s">
        <v>40</v>
      </c>
      <c r="T756" s="0" t="n">
        <v>3</v>
      </c>
      <c r="V756" s="0" t="s">
        <v>40</v>
      </c>
      <c r="W756" s="0" t="n">
        <v>5500</v>
      </c>
      <c r="X756" s="0" t="s">
        <v>1373</v>
      </c>
      <c r="Y756" s="0" t="s">
        <v>1374</v>
      </c>
      <c r="Z756" s="0" t="s">
        <v>1387</v>
      </c>
      <c r="AA756" s="0" t="s">
        <v>1375</v>
      </c>
      <c r="AB756" s="0" t="s">
        <v>1376</v>
      </c>
      <c r="AC756" s="0" t="s">
        <v>1962</v>
      </c>
      <c r="AD756" s="0" t="s">
        <v>1963</v>
      </c>
    </row>
    <row r="757" customFormat="false" ht="13.8" hidden="true" customHeight="false" outlineLevel="0" collapsed="false">
      <c r="A757" s="2" t="s">
        <v>30</v>
      </c>
      <c r="B757" s="2" t="s">
        <v>31</v>
      </c>
      <c r="C757" s="0" t="s">
        <v>32</v>
      </c>
      <c r="D757" s="0" t="s">
        <v>33</v>
      </c>
      <c r="E757" s="0" t="s">
        <v>32</v>
      </c>
      <c r="F757" s="0" t="s">
        <v>1950</v>
      </c>
      <c r="G757" s="0" t="s">
        <v>1964</v>
      </c>
      <c r="H757" s="0" t="s">
        <v>36</v>
      </c>
      <c r="I757" s="0" t="s">
        <v>1950</v>
      </c>
      <c r="J757" s="0" t="s">
        <v>40</v>
      </c>
      <c r="K757" s="0" t="s">
        <v>40</v>
      </c>
      <c r="L757" s="9" t="s">
        <v>353</v>
      </c>
      <c r="M757" s="0" t="s">
        <v>40</v>
      </c>
      <c r="N757" s="0" t="s">
        <v>40</v>
      </c>
      <c r="O757" s="0" t="s">
        <v>40</v>
      </c>
      <c r="P757" s="0" t="s">
        <v>40</v>
      </c>
      <c r="Q757" s="0" t="s">
        <v>40</v>
      </c>
      <c r="R757" s="0" t="s">
        <v>40</v>
      </c>
      <c r="S757" s="0" t="s">
        <v>40</v>
      </c>
      <c r="T757" s="0" t="n">
        <v>3</v>
      </c>
      <c r="V757" s="0" t="s">
        <v>40</v>
      </c>
      <c r="W757" s="0" t="n">
        <v>5500</v>
      </c>
      <c r="X757" s="0" t="s">
        <v>46</v>
      </c>
      <c r="Y757" s="0" t="s">
        <v>47</v>
      </c>
      <c r="Z757" s="0" t="s">
        <v>48</v>
      </c>
      <c r="AA757" s="0" t="s">
        <v>49</v>
      </c>
      <c r="AB757" s="0" t="s">
        <v>50</v>
      </c>
      <c r="AC757" s="0" t="s">
        <v>1965</v>
      </c>
      <c r="AD757" s="0" t="s">
        <v>1966</v>
      </c>
    </row>
    <row r="758" customFormat="false" ht="13.8" hidden="true" customHeight="false" outlineLevel="0" collapsed="false">
      <c r="A758" s="2" t="s">
        <v>30</v>
      </c>
      <c r="B758" s="2" t="s">
        <v>31</v>
      </c>
      <c r="C758" s="0" t="s">
        <v>236</v>
      </c>
      <c r="D758" s="0" t="s">
        <v>237</v>
      </c>
      <c r="E758" s="0" t="s">
        <v>236</v>
      </c>
      <c r="F758" s="0" t="s">
        <v>1950</v>
      </c>
      <c r="G758" s="0" t="s">
        <v>1967</v>
      </c>
      <c r="H758" s="0" t="s">
        <v>36</v>
      </c>
      <c r="I758" s="0" t="s">
        <v>1950</v>
      </c>
      <c r="J758" s="0" t="s">
        <v>40</v>
      </c>
      <c r="K758" s="0" t="s">
        <v>40</v>
      </c>
      <c r="L758" s="9" t="s">
        <v>353</v>
      </c>
      <c r="M758" s="0" t="s">
        <v>40</v>
      </c>
      <c r="N758" s="0" t="s">
        <v>40</v>
      </c>
      <c r="O758" s="0" t="s">
        <v>40</v>
      </c>
      <c r="P758" s="0" t="s">
        <v>40</v>
      </c>
      <c r="Q758" s="0" t="s">
        <v>40</v>
      </c>
      <c r="R758" s="0" t="s">
        <v>40</v>
      </c>
      <c r="S758" s="0" t="s">
        <v>40</v>
      </c>
      <c r="T758" s="0" t="n">
        <v>3</v>
      </c>
      <c r="V758" s="0" t="s">
        <v>40</v>
      </c>
      <c r="W758" s="0" t="n">
        <v>5500</v>
      </c>
      <c r="X758" s="0" t="s">
        <v>241</v>
      </c>
      <c r="Y758" s="0" t="s">
        <v>242</v>
      </c>
      <c r="Z758" s="0" t="s">
        <v>243</v>
      </c>
      <c r="AA758" s="0" t="s">
        <v>244</v>
      </c>
      <c r="AB758" s="0" t="s">
        <v>245</v>
      </c>
      <c r="AC758" s="0" t="s">
        <v>1968</v>
      </c>
      <c r="AD758" s="0" t="s">
        <v>1969</v>
      </c>
    </row>
    <row r="759" customFormat="false" ht="13.8" hidden="true" customHeight="false" outlineLevel="0" collapsed="false">
      <c r="A759" s="2" t="s">
        <v>30</v>
      </c>
      <c r="B759" s="2" t="s">
        <v>31</v>
      </c>
      <c r="C759" s="0" t="s">
        <v>1757</v>
      </c>
      <c r="D759" s="0" t="s">
        <v>1758</v>
      </c>
      <c r="E759" s="0" t="s">
        <v>1757</v>
      </c>
      <c r="F759" s="0" t="s">
        <v>1950</v>
      </c>
      <c r="G759" s="0" t="s">
        <v>1970</v>
      </c>
      <c r="H759" s="0" t="s">
        <v>36</v>
      </c>
      <c r="I759" s="0" t="s">
        <v>1950</v>
      </c>
      <c r="J759" s="0" t="s">
        <v>40</v>
      </c>
      <c r="K759" s="0" t="s">
        <v>40</v>
      </c>
      <c r="L759" s="9" t="s">
        <v>353</v>
      </c>
      <c r="M759" s="0" t="s">
        <v>40</v>
      </c>
      <c r="N759" s="0" t="s">
        <v>40</v>
      </c>
      <c r="O759" s="0" t="s">
        <v>40</v>
      </c>
      <c r="P759" s="0" t="s">
        <v>40</v>
      </c>
      <c r="Q759" s="0" t="s">
        <v>40</v>
      </c>
      <c r="R759" s="0" t="s">
        <v>40</v>
      </c>
      <c r="S759" s="0" t="s">
        <v>40</v>
      </c>
      <c r="T759" s="0" t="n">
        <v>3</v>
      </c>
      <c r="V759" s="0" t="s">
        <v>40</v>
      </c>
      <c r="W759" s="0" t="n">
        <v>5500</v>
      </c>
      <c r="X759" s="0" t="s">
        <v>1762</v>
      </c>
      <c r="Y759" s="0" t="s">
        <v>1763</v>
      </c>
      <c r="Z759" s="0" t="s">
        <v>1764</v>
      </c>
      <c r="AA759" s="0" t="s">
        <v>1765</v>
      </c>
      <c r="AB759" s="0" t="s">
        <v>1766</v>
      </c>
      <c r="AC759" s="0" t="s">
        <v>1971</v>
      </c>
      <c r="AD759" s="0" t="s">
        <v>1972</v>
      </c>
    </row>
    <row r="760" customFormat="false" ht="13.8" hidden="true" customHeight="false" outlineLevel="0" collapsed="false">
      <c r="A760" s="11" t="s">
        <v>78</v>
      </c>
      <c r="B760" s="2" t="s">
        <v>79</v>
      </c>
      <c r="C760" s="0" t="s">
        <v>339</v>
      </c>
      <c r="D760" s="0" t="s">
        <v>340</v>
      </c>
      <c r="E760" s="0" t="s">
        <v>339</v>
      </c>
      <c r="F760" s="0" t="s">
        <v>1950</v>
      </c>
      <c r="G760" s="0" t="s">
        <v>1952</v>
      </c>
      <c r="H760" s="0" t="s">
        <v>36</v>
      </c>
      <c r="I760" s="0" t="s">
        <v>1950</v>
      </c>
      <c r="J760" s="0" t="s">
        <v>40</v>
      </c>
      <c r="K760" s="0" t="s">
        <v>40</v>
      </c>
      <c r="L760" s="9" t="s">
        <v>353</v>
      </c>
      <c r="M760" s="0" t="s">
        <v>40</v>
      </c>
      <c r="N760" s="0" t="s">
        <v>40</v>
      </c>
      <c r="O760" s="0" t="s">
        <v>40</v>
      </c>
      <c r="P760" s="0" t="s">
        <v>40</v>
      </c>
      <c r="Q760" s="0" t="s">
        <v>40</v>
      </c>
      <c r="R760" s="0" t="s">
        <v>40</v>
      </c>
      <c r="S760" s="0" t="s">
        <v>40</v>
      </c>
      <c r="T760" s="0" t="n">
        <v>3</v>
      </c>
      <c r="V760" s="0" t="s">
        <v>40</v>
      </c>
      <c r="W760" s="0" t="n">
        <v>5500</v>
      </c>
      <c r="X760" s="0" t="s">
        <v>344</v>
      </c>
      <c r="Y760" s="0" t="s">
        <v>345</v>
      </c>
      <c r="Z760" s="0" t="s">
        <v>346</v>
      </c>
      <c r="AA760" s="0" t="s">
        <v>347</v>
      </c>
      <c r="AB760" s="0" t="s">
        <v>348</v>
      </c>
      <c r="AC760" s="0" t="s">
        <v>1953</v>
      </c>
      <c r="AD760" s="0" t="s">
        <v>1954</v>
      </c>
    </row>
    <row r="761" customFormat="false" ht="13.8" hidden="true" customHeight="false" outlineLevel="0" collapsed="false">
      <c r="A761" s="11" t="s">
        <v>78</v>
      </c>
      <c r="B761" s="2" t="s">
        <v>79</v>
      </c>
      <c r="C761" s="0" t="s">
        <v>932</v>
      </c>
      <c r="D761" s="0" t="s">
        <v>933</v>
      </c>
      <c r="E761" s="0" t="s">
        <v>932</v>
      </c>
      <c r="F761" s="0" t="s">
        <v>1950</v>
      </c>
      <c r="G761" s="0" t="s">
        <v>1955</v>
      </c>
      <c r="H761" s="0" t="s">
        <v>36</v>
      </c>
      <c r="I761" s="0" t="s">
        <v>1950</v>
      </c>
      <c r="J761" s="0" t="s">
        <v>40</v>
      </c>
      <c r="K761" s="0" t="s">
        <v>40</v>
      </c>
      <c r="L761" s="9" t="s">
        <v>353</v>
      </c>
      <c r="M761" s="0" t="s">
        <v>40</v>
      </c>
      <c r="N761" s="0" t="s">
        <v>40</v>
      </c>
      <c r="O761" s="0" t="s">
        <v>40</v>
      </c>
      <c r="P761" s="0" t="s">
        <v>40</v>
      </c>
      <c r="Q761" s="0" t="s">
        <v>40</v>
      </c>
      <c r="R761" s="0" t="s">
        <v>40</v>
      </c>
      <c r="S761" s="0" t="s">
        <v>40</v>
      </c>
      <c r="T761" s="0" t="n">
        <v>3</v>
      </c>
      <c r="V761" s="0" t="s">
        <v>40</v>
      </c>
      <c r="W761" s="0" t="n">
        <v>5500</v>
      </c>
      <c r="X761" s="0" t="s">
        <v>936</v>
      </c>
      <c r="Y761" s="0" t="s">
        <v>937</v>
      </c>
      <c r="Z761" s="0" t="s">
        <v>938</v>
      </c>
      <c r="AA761" s="0" t="s">
        <v>939</v>
      </c>
      <c r="AB761" s="0" t="s">
        <v>940</v>
      </c>
      <c r="AC761" s="0" t="s">
        <v>1956</v>
      </c>
      <c r="AD761" s="0" t="s">
        <v>1957</v>
      </c>
    </row>
    <row r="762" customFormat="false" ht="13.8" hidden="true" customHeight="false" outlineLevel="0" collapsed="false">
      <c r="A762" s="11" t="s">
        <v>78</v>
      </c>
      <c r="B762" s="2" t="s">
        <v>79</v>
      </c>
      <c r="C762" s="0" t="s">
        <v>1178</v>
      </c>
      <c r="D762" s="0" t="s">
        <v>1179</v>
      </c>
      <c r="E762" s="0" t="s">
        <v>1178</v>
      </c>
      <c r="F762" s="0" t="s">
        <v>1950</v>
      </c>
      <c r="G762" s="0" t="s">
        <v>1958</v>
      </c>
      <c r="H762" s="0" t="s">
        <v>36</v>
      </c>
      <c r="I762" s="0" t="s">
        <v>1950</v>
      </c>
      <c r="J762" s="0" t="s">
        <v>40</v>
      </c>
      <c r="K762" s="0" t="s">
        <v>40</v>
      </c>
      <c r="L762" s="9" t="s">
        <v>353</v>
      </c>
      <c r="M762" s="0" t="s">
        <v>40</v>
      </c>
      <c r="N762" s="0" t="s">
        <v>40</v>
      </c>
      <c r="O762" s="0" t="s">
        <v>40</v>
      </c>
      <c r="P762" s="0" t="s">
        <v>40</v>
      </c>
      <c r="Q762" s="0" t="s">
        <v>40</v>
      </c>
      <c r="R762" s="0" t="s">
        <v>40</v>
      </c>
      <c r="S762" s="0" t="s">
        <v>40</v>
      </c>
      <c r="T762" s="0" t="n">
        <v>3</v>
      </c>
      <c r="V762" s="0" t="s">
        <v>40</v>
      </c>
      <c r="W762" s="0" t="n">
        <v>5500</v>
      </c>
      <c r="X762" s="0" t="s">
        <v>1183</v>
      </c>
      <c r="Y762" s="0" t="s">
        <v>95</v>
      </c>
      <c r="Z762" s="0" t="s">
        <v>1184</v>
      </c>
      <c r="AA762" s="0" t="s">
        <v>1185</v>
      </c>
      <c r="AB762" s="0" t="s">
        <v>1186</v>
      </c>
      <c r="AC762" s="0" t="s">
        <v>1959</v>
      </c>
      <c r="AD762" s="0" t="s">
        <v>1960</v>
      </c>
    </row>
    <row r="763" customFormat="false" ht="13.8" hidden="true" customHeight="false" outlineLevel="0" collapsed="false">
      <c r="A763" s="11" t="s">
        <v>78</v>
      </c>
      <c r="B763" s="2" t="s">
        <v>79</v>
      </c>
      <c r="C763" s="0" t="s">
        <v>1368</v>
      </c>
      <c r="D763" s="0" t="s">
        <v>1369</v>
      </c>
      <c r="E763" s="0" t="s">
        <v>1368</v>
      </c>
      <c r="F763" s="0" t="s">
        <v>1950</v>
      </c>
      <c r="G763" s="0" t="s">
        <v>1961</v>
      </c>
      <c r="H763" s="0" t="s">
        <v>36</v>
      </c>
      <c r="I763" s="0" t="s">
        <v>1950</v>
      </c>
      <c r="J763" s="0" t="s">
        <v>40</v>
      </c>
      <c r="K763" s="0" t="s">
        <v>40</v>
      </c>
      <c r="L763" s="9" t="s">
        <v>353</v>
      </c>
      <c r="M763" s="0" t="s">
        <v>40</v>
      </c>
      <c r="N763" s="0" t="s">
        <v>40</v>
      </c>
      <c r="O763" s="0" t="s">
        <v>40</v>
      </c>
      <c r="P763" s="0" t="s">
        <v>40</v>
      </c>
      <c r="Q763" s="0" t="s">
        <v>40</v>
      </c>
      <c r="R763" s="0" t="s">
        <v>40</v>
      </c>
      <c r="S763" s="0" t="s">
        <v>40</v>
      </c>
      <c r="T763" s="0" t="n">
        <v>3</v>
      </c>
      <c r="V763" s="0" t="s">
        <v>40</v>
      </c>
      <c r="W763" s="0" t="n">
        <v>5500</v>
      </c>
      <c r="X763" s="0" t="s">
        <v>1373</v>
      </c>
      <c r="Y763" s="0" t="s">
        <v>1374</v>
      </c>
      <c r="Z763" s="0" t="s">
        <v>1387</v>
      </c>
      <c r="AA763" s="0" t="s">
        <v>1375</v>
      </c>
      <c r="AB763" s="0" t="s">
        <v>1376</v>
      </c>
      <c r="AC763" s="0" t="s">
        <v>1962</v>
      </c>
      <c r="AD763" s="0" t="s">
        <v>1963</v>
      </c>
    </row>
    <row r="764" customFormat="false" ht="13.8" hidden="true" customHeight="false" outlineLevel="0" collapsed="false">
      <c r="A764" s="11" t="s">
        <v>78</v>
      </c>
      <c r="B764" s="2" t="s">
        <v>79</v>
      </c>
      <c r="C764" s="0" t="s">
        <v>32</v>
      </c>
      <c r="D764" s="0" t="s">
        <v>33</v>
      </c>
      <c r="E764" s="0" t="s">
        <v>32</v>
      </c>
      <c r="F764" s="0" t="s">
        <v>1950</v>
      </c>
      <c r="G764" s="0" t="s">
        <v>1964</v>
      </c>
      <c r="H764" s="0" t="s">
        <v>36</v>
      </c>
      <c r="I764" s="0" t="s">
        <v>1950</v>
      </c>
      <c r="J764" s="0" t="s">
        <v>40</v>
      </c>
      <c r="K764" s="0" t="s">
        <v>40</v>
      </c>
      <c r="L764" s="9" t="s">
        <v>353</v>
      </c>
      <c r="M764" s="0" t="s">
        <v>40</v>
      </c>
      <c r="N764" s="0" t="s">
        <v>40</v>
      </c>
      <c r="O764" s="0" t="s">
        <v>40</v>
      </c>
      <c r="P764" s="0" t="s">
        <v>40</v>
      </c>
      <c r="Q764" s="0" t="s">
        <v>40</v>
      </c>
      <c r="R764" s="0" t="s">
        <v>40</v>
      </c>
      <c r="S764" s="0" t="s">
        <v>40</v>
      </c>
      <c r="T764" s="0" t="n">
        <v>3</v>
      </c>
      <c r="V764" s="0" t="s">
        <v>40</v>
      </c>
      <c r="W764" s="0" t="n">
        <v>5500</v>
      </c>
      <c r="X764" s="0" t="s">
        <v>46</v>
      </c>
      <c r="Y764" s="0" t="s">
        <v>47</v>
      </c>
      <c r="Z764" s="0" t="s">
        <v>48</v>
      </c>
      <c r="AA764" s="0" t="s">
        <v>49</v>
      </c>
      <c r="AB764" s="0" t="s">
        <v>50</v>
      </c>
      <c r="AC764" s="0" t="s">
        <v>1965</v>
      </c>
      <c r="AD764" s="0" t="s">
        <v>1966</v>
      </c>
    </row>
    <row r="765" customFormat="false" ht="13.8" hidden="true" customHeight="false" outlineLevel="0" collapsed="false">
      <c r="A765" s="11" t="s">
        <v>78</v>
      </c>
      <c r="B765" s="2" t="s">
        <v>79</v>
      </c>
      <c r="C765" s="0" t="s">
        <v>236</v>
      </c>
      <c r="D765" s="0" t="s">
        <v>237</v>
      </c>
      <c r="E765" s="0" t="s">
        <v>236</v>
      </c>
      <c r="F765" s="0" t="s">
        <v>1950</v>
      </c>
      <c r="G765" s="0" t="s">
        <v>1967</v>
      </c>
      <c r="H765" s="0" t="s">
        <v>36</v>
      </c>
      <c r="I765" s="0" t="s">
        <v>1950</v>
      </c>
      <c r="J765" s="0" t="s">
        <v>40</v>
      </c>
      <c r="K765" s="0" t="s">
        <v>40</v>
      </c>
      <c r="L765" s="9" t="s">
        <v>353</v>
      </c>
      <c r="M765" s="0" t="s">
        <v>40</v>
      </c>
      <c r="N765" s="0" t="s">
        <v>40</v>
      </c>
      <c r="O765" s="0" t="s">
        <v>40</v>
      </c>
      <c r="P765" s="0" t="s">
        <v>40</v>
      </c>
      <c r="Q765" s="0" t="s">
        <v>40</v>
      </c>
      <c r="R765" s="0" t="s">
        <v>40</v>
      </c>
      <c r="S765" s="0" t="s">
        <v>40</v>
      </c>
      <c r="T765" s="0" t="n">
        <v>3</v>
      </c>
      <c r="V765" s="0" t="s">
        <v>40</v>
      </c>
      <c r="W765" s="0" t="n">
        <v>5500</v>
      </c>
      <c r="X765" s="0" t="s">
        <v>241</v>
      </c>
      <c r="Y765" s="0" t="s">
        <v>242</v>
      </c>
      <c r="Z765" s="0" t="s">
        <v>243</v>
      </c>
      <c r="AA765" s="0" t="s">
        <v>244</v>
      </c>
      <c r="AB765" s="0" t="s">
        <v>245</v>
      </c>
      <c r="AC765" s="0" t="s">
        <v>1968</v>
      </c>
      <c r="AD765" s="0" t="s">
        <v>1969</v>
      </c>
    </row>
    <row r="766" customFormat="false" ht="13.8" hidden="true" customHeight="false" outlineLevel="0" collapsed="false">
      <c r="A766" s="11" t="s">
        <v>78</v>
      </c>
      <c r="B766" s="2" t="s">
        <v>79</v>
      </c>
      <c r="C766" s="0" t="s">
        <v>1757</v>
      </c>
      <c r="D766" s="0" t="s">
        <v>1758</v>
      </c>
      <c r="E766" s="0" t="s">
        <v>1757</v>
      </c>
      <c r="F766" s="0" t="s">
        <v>1950</v>
      </c>
      <c r="G766" s="0" t="s">
        <v>1970</v>
      </c>
      <c r="H766" s="0" t="s">
        <v>36</v>
      </c>
      <c r="I766" s="0" t="s">
        <v>1950</v>
      </c>
      <c r="J766" s="0" t="s">
        <v>40</v>
      </c>
      <c r="K766" s="0" t="s">
        <v>40</v>
      </c>
      <c r="L766" s="9" t="s">
        <v>353</v>
      </c>
      <c r="M766" s="0" t="s">
        <v>40</v>
      </c>
      <c r="N766" s="0" t="s">
        <v>40</v>
      </c>
      <c r="O766" s="0" t="s">
        <v>40</v>
      </c>
      <c r="P766" s="0" t="s">
        <v>40</v>
      </c>
      <c r="Q766" s="0" t="s">
        <v>40</v>
      </c>
      <c r="R766" s="0" t="s">
        <v>40</v>
      </c>
      <c r="S766" s="0" t="s">
        <v>40</v>
      </c>
      <c r="T766" s="0" t="n">
        <v>3</v>
      </c>
      <c r="V766" s="0" t="s">
        <v>40</v>
      </c>
      <c r="W766" s="0" t="n">
        <v>5500</v>
      </c>
      <c r="X766" s="0" t="s">
        <v>1762</v>
      </c>
      <c r="Y766" s="0" t="s">
        <v>1763</v>
      </c>
      <c r="Z766" s="0" t="s">
        <v>1764</v>
      </c>
      <c r="AA766" s="0" t="s">
        <v>1765</v>
      </c>
      <c r="AB766" s="0" t="s">
        <v>1766</v>
      </c>
      <c r="AC766" s="0" t="s">
        <v>1971</v>
      </c>
      <c r="AD766" s="0" t="s">
        <v>1972</v>
      </c>
    </row>
    <row r="767" customFormat="false" ht="16.05" hidden="true" customHeight="false" outlineLevel="0" collapsed="false">
      <c r="A767" s="2" t="s">
        <v>371</v>
      </c>
      <c r="B767" s="2" t="s">
        <v>372</v>
      </c>
      <c r="C767" s="3" t="s">
        <v>373</v>
      </c>
      <c r="D767" s="4" t="s">
        <v>374</v>
      </c>
      <c r="E767" s="3" t="s">
        <v>373</v>
      </c>
      <c r="F767" s="17" t="s">
        <v>1973</v>
      </c>
      <c r="G767" s="3" t="str">
        <f aca="false">CONCATENATE(C767, "_",F767)</f>
        <v>NLA_2023_008_Blank_4</v>
      </c>
      <c r="H767" s="24" t="s">
        <v>36</v>
      </c>
      <c r="I767" s="17" t="s">
        <v>1973</v>
      </c>
      <c r="J767" s="4" t="s">
        <v>40</v>
      </c>
      <c r="K767" s="24" t="s">
        <v>40</v>
      </c>
      <c r="L767" s="9" t="s">
        <v>353</v>
      </c>
      <c r="M767" s="3" t="s">
        <v>40</v>
      </c>
      <c r="N767" s="3" t="s">
        <v>40</v>
      </c>
      <c r="O767" s="3" t="s">
        <v>40</v>
      </c>
      <c r="P767" s="3" t="s">
        <v>40</v>
      </c>
      <c r="Q767" s="20" t="s">
        <v>40</v>
      </c>
      <c r="R767" s="20" t="s">
        <v>40</v>
      </c>
      <c r="S767" s="3" t="s">
        <v>40</v>
      </c>
      <c r="T767" s="20" t="n">
        <v>4</v>
      </c>
      <c r="V767" s="3" t="s">
        <v>40</v>
      </c>
      <c r="W767" s="3" t="s">
        <v>382</v>
      </c>
      <c r="X767" s="20" t="n">
        <v>5500</v>
      </c>
      <c r="Y767" s="3" t="s">
        <v>383</v>
      </c>
      <c r="Z767" s="13" t="str">
        <f aca="true" t="array" ref="Z767:Z767">LEFT(Y767,LOOKUP(2^15,FIND(".",Y767,ROW(INDIRECT("1:"&amp;LEN(Y767)))))-1)</f>
        <v>NB_2023_022 - 20230406 - 1</v>
      </c>
      <c r="AA767" s="3" t="s">
        <v>384</v>
      </c>
      <c r="AB767" s="13" t="str">
        <f aca="true" t="array" ref="AB767:AB767">LEFT(AA767,LOOKUP(2^15,FIND(".",AA767,ROW(INDIRECT("1:"&amp;LEN(AA767)))))-1)</f>
        <v>NB_2023_022 - 20230406 - 2</v>
      </c>
      <c r="AC767" s="3" t="str">
        <f aca="false">CONCATENATE(Z767, "-",F767, ".mzML")</f>
        <v>NB_2023_022 - 20230406 - 1-Blank_4.mzML</v>
      </c>
      <c r="AD767" s="3" t="str">
        <f aca="false">CONCATENATE(AB767, "-",F767, ".mzML")</f>
        <v>NB_2023_022 - 20230406 - 2-Blank_4.mzML</v>
      </c>
    </row>
    <row r="768" customFormat="false" ht="17.9" hidden="true" customHeight="false" outlineLevel="0" collapsed="false">
      <c r="A768" s="2" t="s">
        <v>308</v>
      </c>
      <c r="B768" s="2" t="s">
        <v>309</v>
      </c>
      <c r="C768" s="3" t="s">
        <v>310</v>
      </c>
      <c r="D768" s="4" t="s">
        <v>311</v>
      </c>
      <c r="E768" s="3" t="s">
        <v>310</v>
      </c>
      <c r="F768" s="43" t="s">
        <v>1973</v>
      </c>
      <c r="G768" s="3" t="str">
        <f aca="false">CONCATENATE(C768, "_",F768)</f>
        <v>NLA_2022_002_Blank_4</v>
      </c>
      <c r="H768" s="3" t="s">
        <v>253</v>
      </c>
      <c r="I768" s="3" t="s">
        <v>1973</v>
      </c>
      <c r="J768" s="7" t="s">
        <v>40</v>
      </c>
      <c r="K768" s="4" t="s">
        <v>40</v>
      </c>
      <c r="L768" s="9" t="s">
        <v>353</v>
      </c>
      <c r="M768" s="3" t="s">
        <v>40</v>
      </c>
      <c r="N768" s="3" t="s">
        <v>40</v>
      </c>
      <c r="O768" s="3" t="s">
        <v>40</v>
      </c>
      <c r="P768" s="3" t="s">
        <v>40</v>
      </c>
      <c r="Q768" s="3" t="s">
        <v>40</v>
      </c>
      <c r="R768" s="3" t="s">
        <v>40</v>
      </c>
      <c r="S768" s="3" t="s">
        <v>40</v>
      </c>
      <c r="T768" s="0" t="n">
        <v>4</v>
      </c>
      <c r="V768" s="3" t="s">
        <v>40</v>
      </c>
      <c r="W768" s="3" t="s">
        <v>318</v>
      </c>
      <c r="X768" s="0" t="n">
        <v>5500</v>
      </c>
      <c r="Y768" s="3" t="s">
        <v>319</v>
      </c>
      <c r="Z768" s="13" t="str">
        <f aca="true" t="array" ref="Z768:Z768">LEFT(Y768,LOOKUP(2^15,FIND(".",Y768,ROW(INDIRECT("1:"&amp;LEN(Y768)))))-1)</f>
        <v>NB_2022_015 - 23022022 - 1</v>
      </c>
      <c r="AA768" s="3" t="s">
        <v>320</v>
      </c>
      <c r="AB768" s="13" t="str">
        <f aca="true" t="array" ref="AB768:AB768">LEFT(AA768,LOOKUP(2^15,FIND(".",AA768,ROW(INDIRECT("1:"&amp;LEN(AA768)))))-1)</f>
        <v>NB_2022_015 - 23022022 - 2</v>
      </c>
      <c r="AC768" s="3" t="str">
        <f aca="false">CONCATENATE(Z768, "-",F768, ".mzML")</f>
        <v>NB_2022_015 - 23022022 - 1-Blank_4.mzML</v>
      </c>
      <c r="AD768" s="3" t="str">
        <f aca="false">CONCATENATE(AB768, "-",F768, ".mzML")</f>
        <v>NB_2022_015 - 23022022 - 2-Blank_4.mzML</v>
      </c>
    </row>
    <row r="769" customFormat="false" ht="17.9" hidden="true" customHeight="false" outlineLevel="0" collapsed="false">
      <c r="A769" s="2" t="s">
        <v>321</v>
      </c>
      <c r="B769" s="2" t="s">
        <v>322</v>
      </c>
      <c r="C769" s="3" t="s">
        <v>310</v>
      </c>
      <c r="D769" s="4" t="s">
        <v>311</v>
      </c>
      <c r="E769" s="3" t="s">
        <v>310</v>
      </c>
      <c r="F769" s="43" t="s">
        <v>1973</v>
      </c>
      <c r="G769" s="3" t="str">
        <f aca="false">CONCATENATE(C769, "_",F769)</f>
        <v>NLA_2022_002_Blank_4</v>
      </c>
      <c r="H769" s="3" t="s">
        <v>253</v>
      </c>
      <c r="I769" s="3" t="s">
        <v>1973</v>
      </c>
      <c r="J769" s="7" t="s">
        <v>40</v>
      </c>
      <c r="K769" s="4" t="s">
        <v>40</v>
      </c>
      <c r="L769" s="9" t="s">
        <v>353</v>
      </c>
      <c r="M769" s="3" t="s">
        <v>40</v>
      </c>
      <c r="N769" s="3" t="s">
        <v>40</v>
      </c>
      <c r="O769" s="3" t="s">
        <v>40</v>
      </c>
      <c r="P769" s="3" t="s">
        <v>40</v>
      </c>
      <c r="Q769" s="3" t="s">
        <v>40</v>
      </c>
      <c r="R769" s="3" t="s">
        <v>40</v>
      </c>
      <c r="S769" s="3" t="s">
        <v>40</v>
      </c>
      <c r="T769" s="0" t="n">
        <v>4</v>
      </c>
      <c r="V769" s="3" t="s">
        <v>40</v>
      </c>
      <c r="W769" s="3" t="s">
        <v>318</v>
      </c>
      <c r="X769" s="0" t="n">
        <v>5500</v>
      </c>
      <c r="Y769" s="3" t="s">
        <v>319</v>
      </c>
      <c r="Z769" s="13" t="str">
        <f aca="true" t="array" ref="Z769:Z769">LEFT(Y769,LOOKUP(2^15,FIND(".",Y769,ROW(INDIRECT("1:"&amp;LEN(Y769)))))-1)</f>
        <v>NB_2022_015 - 23022022 - 1</v>
      </c>
      <c r="AA769" s="3" t="s">
        <v>320</v>
      </c>
      <c r="AB769" s="13" t="str">
        <f aca="true" t="array" ref="AB769:AB769">LEFT(AA769,LOOKUP(2^15,FIND(".",AA769,ROW(INDIRECT("1:"&amp;LEN(AA769)))))-1)</f>
        <v>NB_2022_015 - 23022022 - 2</v>
      </c>
      <c r="AC769" s="3" t="str">
        <f aca="false">CONCATENATE(Z769, "-",F769, ".mzML")</f>
        <v>NB_2022_015 - 23022022 - 1-Blank_4.mzML</v>
      </c>
      <c r="AD769" s="3" t="str">
        <f aca="false">CONCATENATE(AB769, "-",F769, ".mzML")</f>
        <v>NB_2022_015 - 23022022 - 2-Blank_4.mzML</v>
      </c>
    </row>
    <row r="770" customFormat="false" ht="17.9" hidden="true" customHeight="false" outlineLevel="0" collapsed="false">
      <c r="A770" s="2" t="s">
        <v>323</v>
      </c>
      <c r="B770" s="2" t="s">
        <v>324</v>
      </c>
      <c r="C770" s="3" t="s">
        <v>310</v>
      </c>
      <c r="D770" s="4" t="s">
        <v>311</v>
      </c>
      <c r="E770" s="3" t="s">
        <v>310</v>
      </c>
      <c r="F770" s="43" t="s">
        <v>1973</v>
      </c>
      <c r="G770" s="3" t="str">
        <f aca="false">CONCATENATE(C770, "_",F770)</f>
        <v>NLA_2022_002_Blank_4</v>
      </c>
      <c r="H770" s="3" t="s">
        <v>253</v>
      </c>
      <c r="I770" s="3" t="s">
        <v>1973</v>
      </c>
      <c r="J770" s="7" t="s">
        <v>40</v>
      </c>
      <c r="K770" s="4" t="s">
        <v>40</v>
      </c>
      <c r="L770" s="9" t="s">
        <v>353</v>
      </c>
      <c r="M770" s="3" t="s">
        <v>40</v>
      </c>
      <c r="N770" s="3" t="s">
        <v>40</v>
      </c>
      <c r="O770" s="3" t="s">
        <v>40</v>
      </c>
      <c r="P770" s="3" t="s">
        <v>40</v>
      </c>
      <c r="Q770" s="3" t="s">
        <v>40</v>
      </c>
      <c r="R770" s="3" t="s">
        <v>40</v>
      </c>
      <c r="S770" s="3" t="s">
        <v>40</v>
      </c>
      <c r="T770" s="0" t="n">
        <v>4</v>
      </c>
      <c r="V770" s="3" t="s">
        <v>40</v>
      </c>
      <c r="W770" s="3" t="s">
        <v>318</v>
      </c>
      <c r="X770" s="0" t="n">
        <v>5500</v>
      </c>
      <c r="Y770" s="3" t="s">
        <v>319</v>
      </c>
      <c r="Z770" s="13" t="str">
        <f aca="true" t="array" ref="Z770:Z770">LEFT(Y770,LOOKUP(2^15,FIND(".",Y770,ROW(INDIRECT("1:"&amp;LEN(Y770)))))-1)</f>
        <v>NB_2022_015 - 23022022 - 1</v>
      </c>
      <c r="AA770" s="3" t="s">
        <v>320</v>
      </c>
      <c r="AB770" s="13" t="str">
        <f aca="true" t="array" ref="AB770:AB770">LEFT(AA770,LOOKUP(2^15,FIND(".",AA770,ROW(INDIRECT("1:"&amp;LEN(AA770)))))-1)</f>
        <v>NB_2022_015 - 23022022 - 2</v>
      </c>
      <c r="AC770" s="3" t="str">
        <f aca="false">CONCATENATE(Z770, "-",F770, ".mzML")</f>
        <v>NB_2022_015 - 23022022 - 1-Blank_4.mzML</v>
      </c>
      <c r="AD770" s="3" t="str">
        <f aca="false">CONCATENATE(AB770, "-",F770, ".mzML")</f>
        <v>NB_2022_015 - 23022022 - 2-Blank_4.mzML</v>
      </c>
    </row>
    <row r="771" customFormat="false" ht="17.9" hidden="true" customHeight="false" outlineLevel="0" collapsed="false">
      <c r="A771" s="2" t="s">
        <v>450</v>
      </c>
      <c r="B771" s="2" t="s">
        <v>451</v>
      </c>
      <c r="C771" s="3" t="s">
        <v>310</v>
      </c>
      <c r="D771" s="4" t="s">
        <v>311</v>
      </c>
      <c r="E771" s="3" t="s">
        <v>310</v>
      </c>
      <c r="F771" s="43" t="s">
        <v>1973</v>
      </c>
      <c r="G771" s="3" t="str">
        <f aca="false">CONCATENATE(C771, "_",F771)</f>
        <v>NLA_2022_002_Blank_4</v>
      </c>
      <c r="H771" s="3" t="s">
        <v>253</v>
      </c>
      <c r="I771" s="3" t="s">
        <v>1973</v>
      </c>
      <c r="J771" s="7" t="s">
        <v>40</v>
      </c>
      <c r="K771" s="4" t="s">
        <v>40</v>
      </c>
      <c r="L771" s="9" t="s">
        <v>353</v>
      </c>
      <c r="M771" s="3" t="s">
        <v>40</v>
      </c>
      <c r="N771" s="3" t="s">
        <v>40</v>
      </c>
      <c r="O771" s="3" t="s">
        <v>40</v>
      </c>
      <c r="P771" s="3" t="s">
        <v>40</v>
      </c>
      <c r="Q771" s="3" t="s">
        <v>40</v>
      </c>
      <c r="R771" s="3" t="s">
        <v>40</v>
      </c>
      <c r="S771" s="3" t="s">
        <v>40</v>
      </c>
      <c r="T771" s="0" t="n">
        <v>4</v>
      </c>
      <c r="V771" s="3" t="s">
        <v>40</v>
      </c>
      <c r="W771" s="3" t="s">
        <v>318</v>
      </c>
      <c r="X771" s="0" t="n">
        <v>5500</v>
      </c>
      <c r="Y771" s="3" t="s">
        <v>319</v>
      </c>
      <c r="Z771" s="13" t="str">
        <f aca="true" t="array" ref="Z771:Z771">LEFT(Y771,LOOKUP(2^15,FIND(".",Y771,ROW(INDIRECT("1:"&amp;LEN(Y771)))))-1)</f>
        <v>NB_2022_015 - 23022022 - 1</v>
      </c>
      <c r="AA771" s="3" t="s">
        <v>320</v>
      </c>
      <c r="AB771" s="13" t="str">
        <f aca="true" t="array" ref="AB771:AB771">LEFT(AA771,LOOKUP(2^15,FIND(".",AA771,ROW(INDIRECT("1:"&amp;LEN(AA771)))))-1)</f>
        <v>NB_2022_015 - 23022022 - 2</v>
      </c>
      <c r="AC771" s="3" t="str">
        <f aca="false">CONCATENATE(Z771, "-",F771, ".mzML")</f>
        <v>NB_2022_015 - 23022022 - 1-Blank_4.mzML</v>
      </c>
      <c r="AD771" s="3" t="str">
        <f aca="false">CONCATENATE(AB771, "-",F771, ".mzML")</f>
        <v>NB_2022_015 - 23022022 - 2-Blank_4.mzML</v>
      </c>
    </row>
    <row r="772" customFormat="false" ht="17.9" hidden="true" customHeight="false" outlineLevel="0" collapsed="false">
      <c r="A772" s="2" t="s">
        <v>452</v>
      </c>
      <c r="B772" s="2" t="s">
        <v>453</v>
      </c>
      <c r="C772" s="3" t="s">
        <v>310</v>
      </c>
      <c r="D772" s="4" t="s">
        <v>311</v>
      </c>
      <c r="E772" s="3" t="s">
        <v>310</v>
      </c>
      <c r="F772" s="43" t="s">
        <v>1973</v>
      </c>
      <c r="G772" s="3" t="str">
        <f aca="false">CONCATENATE(C772, "_",F772)</f>
        <v>NLA_2022_002_Blank_4</v>
      </c>
      <c r="H772" s="3" t="s">
        <v>253</v>
      </c>
      <c r="I772" s="3" t="s">
        <v>1973</v>
      </c>
      <c r="J772" s="7" t="s">
        <v>40</v>
      </c>
      <c r="K772" s="4" t="s">
        <v>40</v>
      </c>
      <c r="L772" s="9" t="s">
        <v>353</v>
      </c>
      <c r="M772" s="3" t="s">
        <v>40</v>
      </c>
      <c r="N772" s="3" t="s">
        <v>40</v>
      </c>
      <c r="O772" s="3" t="s">
        <v>40</v>
      </c>
      <c r="P772" s="3" t="s">
        <v>40</v>
      </c>
      <c r="Q772" s="3" t="s">
        <v>40</v>
      </c>
      <c r="R772" s="3" t="s">
        <v>40</v>
      </c>
      <c r="S772" s="3" t="s">
        <v>40</v>
      </c>
      <c r="T772" s="0" t="n">
        <v>4</v>
      </c>
      <c r="V772" s="3" t="s">
        <v>40</v>
      </c>
      <c r="W772" s="3" t="s">
        <v>318</v>
      </c>
      <c r="X772" s="0" t="n">
        <v>5500</v>
      </c>
      <c r="Y772" s="3" t="s">
        <v>319</v>
      </c>
      <c r="Z772" s="13" t="str">
        <f aca="true" t="array" ref="Z772:Z772">LEFT(Y772,LOOKUP(2^15,FIND(".",Y772,ROW(INDIRECT("1:"&amp;LEN(Y772)))))-1)</f>
        <v>NB_2022_015 - 23022022 - 1</v>
      </c>
      <c r="AA772" s="3" t="s">
        <v>320</v>
      </c>
      <c r="AB772" s="13" t="str">
        <f aca="true" t="array" ref="AB772:AB772">LEFT(AA772,LOOKUP(2^15,FIND(".",AA772,ROW(INDIRECT("1:"&amp;LEN(AA772)))))-1)</f>
        <v>NB_2022_015 - 23022022 - 2</v>
      </c>
      <c r="AC772" s="3" t="str">
        <f aca="false">CONCATENATE(Z772, "-",F772, ".mzML")</f>
        <v>NB_2022_015 - 23022022 - 1-Blank_4.mzML</v>
      </c>
      <c r="AD772" s="3" t="str">
        <f aca="false">CONCATENATE(AB772, "-",F772, ".mzML")</f>
        <v>NB_2022_015 - 23022022 - 2-Blank_4.mzML</v>
      </c>
    </row>
    <row r="773" customFormat="false" ht="13.8" hidden="true" customHeight="false" outlineLevel="0" collapsed="false">
      <c r="A773" s="2" t="s">
        <v>58</v>
      </c>
      <c r="B773" s="2" t="s">
        <v>59</v>
      </c>
      <c r="C773" s="0" t="s">
        <v>339</v>
      </c>
      <c r="D773" s="0" t="s">
        <v>340</v>
      </c>
      <c r="E773" s="0" t="s">
        <v>339</v>
      </c>
      <c r="F773" s="0" t="s">
        <v>1973</v>
      </c>
      <c r="G773" s="0" t="s">
        <v>1974</v>
      </c>
      <c r="H773" s="0" t="s">
        <v>36</v>
      </c>
      <c r="I773" s="0" t="s">
        <v>1973</v>
      </c>
      <c r="J773" s="0" t="s">
        <v>40</v>
      </c>
      <c r="K773" s="0" t="s">
        <v>40</v>
      </c>
      <c r="L773" s="9" t="s">
        <v>353</v>
      </c>
      <c r="M773" s="0" t="s">
        <v>40</v>
      </c>
      <c r="N773" s="0" t="s">
        <v>40</v>
      </c>
      <c r="O773" s="0" t="s">
        <v>40</v>
      </c>
      <c r="P773" s="0" t="s">
        <v>40</v>
      </c>
      <c r="Q773" s="0" t="s">
        <v>40</v>
      </c>
      <c r="R773" s="0" t="s">
        <v>40</v>
      </c>
      <c r="S773" s="0" t="s">
        <v>40</v>
      </c>
      <c r="T773" s="0" t="n">
        <v>4</v>
      </c>
      <c r="V773" s="0" t="s">
        <v>40</v>
      </c>
      <c r="W773" s="0" t="n">
        <v>5500</v>
      </c>
      <c r="X773" s="0" t="s">
        <v>344</v>
      </c>
      <c r="Y773" s="0" t="s">
        <v>345</v>
      </c>
      <c r="Z773" s="0" t="s">
        <v>346</v>
      </c>
      <c r="AA773" s="0" t="s">
        <v>347</v>
      </c>
      <c r="AB773" s="0" t="s">
        <v>348</v>
      </c>
      <c r="AC773" s="0" t="s">
        <v>1975</v>
      </c>
      <c r="AD773" s="0" t="s">
        <v>1976</v>
      </c>
    </row>
    <row r="774" customFormat="false" ht="13.8" hidden="true" customHeight="false" outlineLevel="0" collapsed="false">
      <c r="A774" s="2" t="s">
        <v>58</v>
      </c>
      <c r="B774" s="2" t="s">
        <v>59</v>
      </c>
      <c r="C774" s="0" t="s">
        <v>932</v>
      </c>
      <c r="D774" s="0" t="s">
        <v>933</v>
      </c>
      <c r="E774" s="0" t="s">
        <v>932</v>
      </c>
      <c r="F774" s="0" t="s">
        <v>1973</v>
      </c>
      <c r="G774" s="0" t="s">
        <v>1977</v>
      </c>
      <c r="H774" s="0" t="s">
        <v>36</v>
      </c>
      <c r="I774" s="0" t="s">
        <v>1973</v>
      </c>
      <c r="J774" s="0" t="s">
        <v>40</v>
      </c>
      <c r="K774" s="0" t="s">
        <v>40</v>
      </c>
      <c r="L774" s="9" t="s">
        <v>353</v>
      </c>
      <c r="M774" s="0" t="s">
        <v>40</v>
      </c>
      <c r="N774" s="0" t="s">
        <v>40</v>
      </c>
      <c r="O774" s="0" t="s">
        <v>40</v>
      </c>
      <c r="P774" s="0" t="s">
        <v>40</v>
      </c>
      <c r="Q774" s="0" t="s">
        <v>40</v>
      </c>
      <c r="R774" s="0" t="s">
        <v>40</v>
      </c>
      <c r="S774" s="0" t="s">
        <v>40</v>
      </c>
      <c r="T774" s="0" t="n">
        <v>4</v>
      </c>
      <c r="V774" s="0" t="s">
        <v>40</v>
      </c>
      <c r="W774" s="0" t="n">
        <v>5500</v>
      </c>
      <c r="X774" s="0" t="s">
        <v>936</v>
      </c>
      <c r="Y774" s="0" t="s">
        <v>937</v>
      </c>
      <c r="Z774" s="0" t="s">
        <v>938</v>
      </c>
      <c r="AA774" s="0" t="s">
        <v>939</v>
      </c>
      <c r="AB774" s="0" t="s">
        <v>940</v>
      </c>
      <c r="AC774" s="0" t="s">
        <v>1978</v>
      </c>
      <c r="AD774" s="0" t="s">
        <v>1979</v>
      </c>
    </row>
    <row r="775" customFormat="false" ht="13.8" hidden="true" customHeight="false" outlineLevel="0" collapsed="false">
      <c r="A775" s="2" t="s">
        <v>58</v>
      </c>
      <c r="B775" s="2" t="s">
        <v>59</v>
      </c>
      <c r="C775" s="0" t="s">
        <v>1178</v>
      </c>
      <c r="D775" s="0" t="s">
        <v>1179</v>
      </c>
      <c r="E775" s="0" t="s">
        <v>1178</v>
      </c>
      <c r="F775" s="0" t="s">
        <v>1973</v>
      </c>
      <c r="G775" s="0" t="s">
        <v>1980</v>
      </c>
      <c r="H775" s="0" t="s">
        <v>36</v>
      </c>
      <c r="I775" s="0" t="s">
        <v>1973</v>
      </c>
      <c r="J775" s="0" t="s">
        <v>40</v>
      </c>
      <c r="K775" s="0" t="s">
        <v>40</v>
      </c>
      <c r="L775" s="9" t="s">
        <v>353</v>
      </c>
      <c r="M775" s="0" t="s">
        <v>40</v>
      </c>
      <c r="N775" s="0" t="s">
        <v>40</v>
      </c>
      <c r="O775" s="0" t="s">
        <v>40</v>
      </c>
      <c r="P775" s="0" t="s">
        <v>40</v>
      </c>
      <c r="Q775" s="0" t="s">
        <v>40</v>
      </c>
      <c r="R775" s="0" t="s">
        <v>40</v>
      </c>
      <c r="S775" s="0" t="s">
        <v>40</v>
      </c>
      <c r="T775" s="0" t="n">
        <v>4</v>
      </c>
      <c r="V775" s="0" t="s">
        <v>40</v>
      </c>
      <c r="W775" s="0" t="n">
        <v>5500</v>
      </c>
      <c r="X775" s="0" t="s">
        <v>1183</v>
      </c>
      <c r="Y775" s="0" t="s">
        <v>95</v>
      </c>
      <c r="Z775" s="0" t="s">
        <v>1184</v>
      </c>
      <c r="AA775" s="0" t="s">
        <v>1185</v>
      </c>
      <c r="AB775" s="0" t="s">
        <v>1186</v>
      </c>
      <c r="AC775" s="0" t="s">
        <v>1981</v>
      </c>
      <c r="AD775" s="0" t="s">
        <v>1982</v>
      </c>
    </row>
    <row r="776" customFormat="false" ht="13.8" hidden="true" customHeight="false" outlineLevel="0" collapsed="false">
      <c r="A776" s="2" t="s">
        <v>58</v>
      </c>
      <c r="B776" s="2" t="s">
        <v>59</v>
      </c>
      <c r="C776" s="0" t="s">
        <v>1368</v>
      </c>
      <c r="D776" s="0" t="s">
        <v>1369</v>
      </c>
      <c r="E776" s="0" t="s">
        <v>1368</v>
      </c>
      <c r="F776" s="0" t="s">
        <v>1973</v>
      </c>
      <c r="G776" s="0" t="s">
        <v>1983</v>
      </c>
      <c r="H776" s="0" t="s">
        <v>36</v>
      </c>
      <c r="I776" s="0" t="s">
        <v>1973</v>
      </c>
      <c r="J776" s="0" t="s">
        <v>40</v>
      </c>
      <c r="K776" s="0" t="s">
        <v>40</v>
      </c>
      <c r="L776" s="9" t="s">
        <v>353</v>
      </c>
      <c r="M776" s="0" t="s">
        <v>40</v>
      </c>
      <c r="N776" s="0" t="s">
        <v>40</v>
      </c>
      <c r="O776" s="0" t="s">
        <v>40</v>
      </c>
      <c r="P776" s="0" t="s">
        <v>40</v>
      </c>
      <c r="Q776" s="0" t="s">
        <v>40</v>
      </c>
      <c r="R776" s="0" t="s">
        <v>40</v>
      </c>
      <c r="S776" s="0" t="s">
        <v>40</v>
      </c>
      <c r="T776" s="0" t="n">
        <v>4</v>
      </c>
      <c r="V776" s="0" t="s">
        <v>40</v>
      </c>
      <c r="W776" s="0" t="n">
        <v>5500</v>
      </c>
      <c r="X776" s="0" t="s">
        <v>1373</v>
      </c>
      <c r="Y776" s="0" t="s">
        <v>1374</v>
      </c>
      <c r="Z776" s="0" t="s">
        <v>1387</v>
      </c>
      <c r="AA776" s="0" t="s">
        <v>1375</v>
      </c>
      <c r="AB776" s="0" t="s">
        <v>1376</v>
      </c>
      <c r="AC776" s="0" t="s">
        <v>1984</v>
      </c>
      <c r="AD776" s="0" t="s">
        <v>1985</v>
      </c>
    </row>
    <row r="777" customFormat="false" ht="13.8" hidden="true" customHeight="false" outlineLevel="0" collapsed="false">
      <c r="A777" s="2" t="s">
        <v>58</v>
      </c>
      <c r="B777" s="2" t="s">
        <v>59</v>
      </c>
      <c r="C777" s="0" t="s">
        <v>32</v>
      </c>
      <c r="D777" s="0" t="s">
        <v>33</v>
      </c>
      <c r="E777" s="0" t="s">
        <v>32</v>
      </c>
      <c r="F777" s="0" t="s">
        <v>1973</v>
      </c>
      <c r="G777" s="0" t="s">
        <v>1986</v>
      </c>
      <c r="H777" s="0" t="s">
        <v>36</v>
      </c>
      <c r="I777" s="0" t="s">
        <v>1973</v>
      </c>
      <c r="J777" s="0" t="s">
        <v>40</v>
      </c>
      <c r="K777" s="0" t="s">
        <v>40</v>
      </c>
      <c r="L777" s="9" t="s">
        <v>353</v>
      </c>
      <c r="M777" s="0" t="s">
        <v>40</v>
      </c>
      <c r="N777" s="0" t="s">
        <v>40</v>
      </c>
      <c r="O777" s="0" t="s">
        <v>40</v>
      </c>
      <c r="P777" s="0" t="s">
        <v>40</v>
      </c>
      <c r="Q777" s="0" t="s">
        <v>40</v>
      </c>
      <c r="R777" s="0" t="s">
        <v>40</v>
      </c>
      <c r="S777" s="0" t="s">
        <v>40</v>
      </c>
      <c r="T777" s="0" t="n">
        <v>4</v>
      </c>
      <c r="V777" s="0" t="s">
        <v>40</v>
      </c>
      <c r="W777" s="0" t="n">
        <v>5500</v>
      </c>
      <c r="X777" s="0" t="s">
        <v>46</v>
      </c>
      <c r="Y777" s="0" t="s">
        <v>47</v>
      </c>
      <c r="Z777" s="0" t="s">
        <v>48</v>
      </c>
      <c r="AA777" s="0" t="s">
        <v>49</v>
      </c>
      <c r="AB777" s="0" t="s">
        <v>50</v>
      </c>
      <c r="AC777" s="0" t="s">
        <v>1987</v>
      </c>
      <c r="AD777" s="0" t="s">
        <v>1988</v>
      </c>
    </row>
    <row r="778" customFormat="false" ht="13.8" hidden="true" customHeight="false" outlineLevel="0" collapsed="false">
      <c r="A778" s="2" t="s">
        <v>58</v>
      </c>
      <c r="B778" s="2" t="s">
        <v>59</v>
      </c>
      <c r="C778" s="0" t="s">
        <v>236</v>
      </c>
      <c r="D778" s="0" t="s">
        <v>237</v>
      </c>
      <c r="E778" s="0" t="s">
        <v>236</v>
      </c>
      <c r="F778" s="0" t="s">
        <v>1973</v>
      </c>
      <c r="G778" s="0" t="s">
        <v>1989</v>
      </c>
      <c r="H778" s="0" t="s">
        <v>36</v>
      </c>
      <c r="I778" s="0" t="s">
        <v>1973</v>
      </c>
      <c r="J778" s="0" t="s">
        <v>40</v>
      </c>
      <c r="K778" s="0" t="s">
        <v>40</v>
      </c>
      <c r="L778" s="9" t="s">
        <v>353</v>
      </c>
      <c r="M778" s="0" t="s">
        <v>40</v>
      </c>
      <c r="N778" s="0" t="s">
        <v>40</v>
      </c>
      <c r="O778" s="0" t="s">
        <v>40</v>
      </c>
      <c r="P778" s="0" t="s">
        <v>40</v>
      </c>
      <c r="Q778" s="0" t="s">
        <v>40</v>
      </c>
      <c r="R778" s="0" t="s">
        <v>40</v>
      </c>
      <c r="S778" s="0" t="s">
        <v>40</v>
      </c>
      <c r="T778" s="0" t="n">
        <v>4</v>
      </c>
      <c r="V778" s="0" t="s">
        <v>40</v>
      </c>
      <c r="W778" s="0" t="n">
        <v>5500</v>
      </c>
      <c r="X778" s="0" t="s">
        <v>241</v>
      </c>
      <c r="Y778" s="0" t="s">
        <v>242</v>
      </c>
      <c r="Z778" s="0" t="s">
        <v>243</v>
      </c>
      <c r="AA778" s="0" t="s">
        <v>244</v>
      </c>
      <c r="AB778" s="0" t="s">
        <v>245</v>
      </c>
      <c r="AC778" s="0" t="s">
        <v>1990</v>
      </c>
      <c r="AD778" s="0" t="s">
        <v>1991</v>
      </c>
    </row>
    <row r="779" customFormat="false" ht="13.8" hidden="true" customHeight="false" outlineLevel="0" collapsed="false">
      <c r="A779" s="2" t="s">
        <v>58</v>
      </c>
      <c r="B779" s="2" t="s">
        <v>59</v>
      </c>
      <c r="C779" s="0" t="s">
        <v>1757</v>
      </c>
      <c r="D779" s="0" t="s">
        <v>1758</v>
      </c>
      <c r="E779" s="0" t="s">
        <v>1757</v>
      </c>
      <c r="F779" s="0" t="s">
        <v>1973</v>
      </c>
      <c r="G779" s="0" t="s">
        <v>1992</v>
      </c>
      <c r="H779" s="0" t="s">
        <v>36</v>
      </c>
      <c r="I779" s="0" t="s">
        <v>1973</v>
      </c>
      <c r="J779" s="0" t="s">
        <v>40</v>
      </c>
      <c r="K779" s="0" t="s">
        <v>40</v>
      </c>
      <c r="L779" s="9" t="s">
        <v>353</v>
      </c>
      <c r="M779" s="0" t="s">
        <v>40</v>
      </c>
      <c r="N779" s="0" t="s">
        <v>40</v>
      </c>
      <c r="O779" s="0" t="s">
        <v>40</v>
      </c>
      <c r="P779" s="0" t="s">
        <v>40</v>
      </c>
      <c r="Q779" s="0" t="s">
        <v>40</v>
      </c>
      <c r="R779" s="0" t="s">
        <v>40</v>
      </c>
      <c r="S779" s="0" t="s">
        <v>40</v>
      </c>
      <c r="T779" s="0" t="n">
        <v>4</v>
      </c>
      <c r="V779" s="0" t="s">
        <v>40</v>
      </c>
      <c r="W779" s="0" t="n">
        <v>5500</v>
      </c>
      <c r="X779" s="0" t="s">
        <v>1762</v>
      </c>
      <c r="Y779" s="0" t="s">
        <v>1763</v>
      </c>
      <c r="Z779" s="0" t="s">
        <v>1764</v>
      </c>
      <c r="AA779" s="0" t="s">
        <v>1765</v>
      </c>
      <c r="AB779" s="0" t="s">
        <v>1766</v>
      </c>
      <c r="AC779" s="0" t="s">
        <v>1993</v>
      </c>
      <c r="AD779" s="0" t="s">
        <v>1994</v>
      </c>
    </row>
    <row r="780" customFormat="false" ht="13.8" hidden="true" customHeight="false" outlineLevel="0" collapsed="false">
      <c r="A780" s="2" t="s">
        <v>66</v>
      </c>
      <c r="B780" s="2" t="s">
        <v>67</v>
      </c>
      <c r="C780" s="0" t="s">
        <v>339</v>
      </c>
      <c r="D780" s="0" t="s">
        <v>340</v>
      </c>
      <c r="E780" s="0" t="s">
        <v>339</v>
      </c>
      <c r="F780" s="0" t="s">
        <v>1973</v>
      </c>
      <c r="G780" s="0" t="s">
        <v>1974</v>
      </c>
      <c r="H780" s="0" t="s">
        <v>36</v>
      </c>
      <c r="I780" s="0" t="s">
        <v>1973</v>
      </c>
      <c r="J780" s="0" t="s">
        <v>40</v>
      </c>
      <c r="K780" s="0" t="s">
        <v>40</v>
      </c>
      <c r="L780" s="9" t="s">
        <v>353</v>
      </c>
      <c r="M780" s="0" t="s">
        <v>40</v>
      </c>
      <c r="N780" s="0" t="s">
        <v>40</v>
      </c>
      <c r="O780" s="0" t="s">
        <v>40</v>
      </c>
      <c r="P780" s="0" t="s">
        <v>40</v>
      </c>
      <c r="Q780" s="0" t="s">
        <v>40</v>
      </c>
      <c r="R780" s="0" t="s">
        <v>40</v>
      </c>
      <c r="S780" s="0" t="s">
        <v>40</v>
      </c>
      <c r="T780" s="0" t="n">
        <v>4</v>
      </c>
      <c r="V780" s="0" t="s">
        <v>40</v>
      </c>
      <c r="W780" s="0" t="n">
        <v>5500</v>
      </c>
      <c r="X780" s="0" t="s">
        <v>344</v>
      </c>
      <c r="Y780" s="0" t="s">
        <v>345</v>
      </c>
      <c r="Z780" s="0" t="s">
        <v>346</v>
      </c>
      <c r="AA780" s="0" t="s">
        <v>347</v>
      </c>
      <c r="AB780" s="0" t="s">
        <v>348</v>
      </c>
      <c r="AC780" s="0" t="s">
        <v>1975</v>
      </c>
      <c r="AD780" s="0" t="s">
        <v>1976</v>
      </c>
    </row>
    <row r="781" customFormat="false" ht="13.8" hidden="true" customHeight="false" outlineLevel="0" collapsed="false">
      <c r="A781" s="2" t="s">
        <v>66</v>
      </c>
      <c r="B781" s="2" t="s">
        <v>67</v>
      </c>
      <c r="C781" s="0" t="s">
        <v>932</v>
      </c>
      <c r="D781" s="0" t="s">
        <v>933</v>
      </c>
      <c r="E781" s="0" t="s">
        <v>932</v>
      </c>
      <c r="F781" s="0" t="s">
        <v>1973</v>
      </c>
      <c r="G781" s="0" t="s">
        <v>1977</v>
      </c>
      <c r="H781" s="0" t="s">
        <v>36</v>
      </c>
      <c r="I781" s="0" t="s">
        <v>1973</v>
      </c>
      <c r="J781" s="0" t="s">
        <v>40</v>
      </c>
      <c r="K781" s="0" t="s">
        <v>40</v>
      </c>
      <c r="L781" s="9" t="s">
        <v>353</v>
      </c>
      <c r="M781" s="0" t="s">
        <v>40</v>
      </c>
      <c r="N781" s="0" t="s">
        <v>40</v>
      </c>
      <c r="O781" s="0" t="s">
        <v>40</v>
      </c>
      <c r="P781" s="0" t="s">
        <v>40</v>
      </c>
      <c r="Q781" s="0" t="s">
        <v>40</v>
      </c>
      <c r="R781" s="0" t="s">
        <v>40</v>
      </c>
      <c r="S781" s="0" t="s">
        <v>40</v>
      </c>
      <c r="T781" s="0" t="n">
        <v>4</v>
      </c>
      <c r="V781" s="0" t="s">
        <v>40</v>
      </c>
      <c r="W781" s="0" t="n">
        <v>5500</v>
      </c>
      <c r="X781" s="0" t="s">
        <v>936</v>
      </c>
      <c r="Y781" s="0" t="s">
        <v>937</v>
      </c>
      <c r="Z781" s="0" t="s">
        <v>938</v>
      </c>
      <c r="AA781" s="0" t="s">
        <v>939</v>
      </c>
      <c r="AB781" s="0" t="s">
        <v>940</v>
      </c>
      <c r="AC781" s="0" t="s">
        <v>1978</v>
      </c>
      <c r="AD781" s="0" t="s">
        <v>1979</v>
      </c>
    </row>
    <row r="782" customFormat="false" ht="13.8" hidden="true" customHeight="false" outlineLevel="0" collapsed="false">
      <c r="A782" s="2" t="s">
        <v>66</v>
      </c>
      <c r="B782" s="2" t="s">
        <v>67</v>
      </c>
      <c r="C782" s="0" t="s">
        <v>1178</v>
      </c>
      <c r="D782" s="0" t="s">
        <v>1179</v>
      </c>
      <c r="E782" s="0" t="s">
        <v>1178</v>
      </c>
      <c r="F782" s="0" t="s">
        <v>1973</v>
      </c>
      <c r="G782" s="0" t="s">
        <v>1980</v>
      </c>
      <c r="H782" s="0" t="s">
        <v>36</v>
      </c>
      <c r="I782" s="0" t="s">
        <v>1973</v>
      </c>
      <c r="J782" s="0" t="s">
        <v>40</v>
      </c>
      <c r="K782" s="0" t="s">
        <v>40</v>
      </c>
      <c r="L782" s="9" t="s">
        <v>353</v>
      </c>
      <c r="M782" s="0" t="s">
        <v>40</v>
      </c>
      <c r="N782" s="0" t="s">
        <v>40</v>
      </c>
      <c r="O782" s="0" t="s">
        <v>40</v>
      </c>
      <c r="P782" s="0" t="s">
        <v>40</v>
      </c>
      <c r="Q782" s="0" t="s">
        <v>40</v>
      </c>
      <c r="R782" s="0" t="s">
        <v>40</v>
      </c>
      <c r="S782" s="0" t="s">
        <v>40</v>
      </c>
      <c r="T782" s="0" t="n">
        <v>4</v>
      </c>
      <c r="V782" s="0" t="s">
        <v>40</v>
      </c>
      <c r="W782" s="0" t="n">
        <v>5500</v>
      </c>
      <c r="X782" s="0" t="s">
        <v>1183</v>
      </c>
      <c r="Y782" s="0" t="s">
        <v>95</v>
      </c>
      <c r="Z782" s="0" t="s">
        <v>1184</v>
      </c>
      <c r="AA782" s="0" t="s">
        <v>1185</v>
      </c>
      <c r="AB782" s="0" t="s">
        <v>1186</v>
      </c>
      <c r="AC782" s="0" t="s">
        <v>1981</v>
      </c>
      <c r="AD782" s="0" t="s">
        <v>1982</v>
      </c>
    </row>
    <row r="783" customFormat="false" ht="13.8" hidden="true" customHeight="false" outlineLevel="0" collapsed="false">
      <c r="A783" s="2" t="s">
        <v>66</v>
      </c>
      <c r="B783" s="2" t="s">
        <v>67</v>
      </c>
      <c r="C783" s="0" t="s">
        <v>1368</v>
      </c>
      <c r="D783" s="0" t="s">
        <v>1369</v>
      </c>
      <c r="E783" s="0" t="s">
        <v>1368</v>
      </c>
      <c r="F783" s="0" t="s">
        <v>1973</v>
      </c>
      <c r="G783" s="0" t="s">
        <v>1983</v>
      </c>
      <c r="H783" s="0" t="s">
        <v>36</v>
      </c>
      <c r="I783" s="0" t="s">
        <v>1973</v>
      </c>
      <c r="J783" s="0" t="s">
        <v>40</v>
      </c>
      <c r="K783" s="0" t="s">
        <v>40</v>
      </c>
      <c r="L783" s="9" t="s">
        <v>353</v>
      </c>
      <c r="M783" s="0" t="s">
        <v>40</v>
      </c>
      <c r="N783" s="0" t="s">
        <v>40</v>
      </c>
      <c r="O783" s="0" t="s">
        <v>40</v>
      </c>
      <c r="P783" s="0" t="s">
        <v>40</v>
      </c>
      <c r="Q783" s="0" t="s">
        <v>40</v>
      </c>
      <c r="R783" s="0" t="s">
        <v>40</v>
      </c>
      <c r="S783" s="0" t="s">
        <v>40</v>
      </c>
      <c r="T783" s="0" t="n">
        <v>4</v>
      </c>
      <c r="V783" s="0" t="s">
        <v>40</v>
      </c>
      <c r="W783" s="0" t="n">
        <v>5500</v>
      </c>
      <c r="X783" s="0" t="s">
        <v>1373</v>
      </c>
      <c r="Y783" s="0" t="s">
        <v>1374</v>
      </c>
      <c r="Z783" s="0" t="s">
        <v>1387</v>
      </c>
      <c r="AA783" s="0" t="s">
        <v>1375</v>
      </c>
      <c r="AB783" s="0" t="s">
        <v>1376</v>
      </c>
      <c r="AC783" s="0" t="s">
        <v>1984</v>
      </c>
      <c r="AD783" s="0" t="s">
        <v>1985</v>
      </c>
    </row>
    <row r="784" customFormat="false" ht="13.8" hidden="true" customHeight="false" outlineLevel="0" collapsed="false">
      <c r="A784" s="2" t="s">
        <v>66</v>
      </c>
      <c r="B784" s="2" t="s">
        <v>67</v>
      </c>
      <c r="C784" s="0" t="s">
        <v>32</v>
      </c>
      <c r="D784" s="0" t="s">
        <v>33</v>
      </c>
      <c r="E784" s="0" t="s">
        <v>32</v>
      </c>
      <c r="F784" s="0" t="s">
        <v>1973</v>
      </c>
      <c r="G784" s="0" t="s">
        <v>1986</v>
      </c>
      <c r="H784" s="0" t="s">
        <v>36</v>
      </c>
      <c r="I784" s="0" t="s">
        <v>1973</v>
      </c>
      <c r="J784" s="0" t="s">
        <v>40</v>
      </c>
      <c r="K784" s="0" t="s">
        <v>40</v>
      </c>
      <c r="L784" s="9" t="s">
        <v>353</v>
      </c>
      <c r="M784" s="0" t="s">
        <v>40</v>
      </c>
      <c r="N784" s="0" t="s">
        <v>40</v>
      </c>
      <c r="O784" s="0" t="s">
        <v>40</v>
      </c>
      <c r="P784" s="0" t="s">
        <v>40</v>
      </c>
      <c r="Q784" s="0" t="s">
        <v>40</v>
      </c>
      <c r="R784" s="0" t="s">
        <v>40</v>
      </c>
      <c r="S784" s="0" t="s">
        <v>40</v>
      </c>
      <c r="T784" s="0" t="n">
        <v>4</v>
      </c>
      <c r="V784" s="0" t="s">
        <v>40</v>
      </c>
      <c r="W784" s="0" t="n">
        <v>5500</v>
      </c>
      <c r="X784" s="0" t="s">
        <v>46</v>
      </c>
      <c r="Y784" s="0" t="s">
        <v>47</v>
      </c>
      <c r="Z784" s="0" t="s">
        <v>48</v>
      </c>
      <c r="AA784" s="0" t="s">
        <v>49</v>
      </c>
      <c r="AB784" s="0" t="s">
        <v>50</v>
      </c>
      <c r="AC784" s="0" t="s">
        <v>1987</v>
      </c>
      <c r="AD784" s="0" t="s">
        <v>1988</v>
      </c>
    </row>
    <row r="785" customFormat="false" ht="13.8" hidden="true" customHeight="false" outlineLevel="0" collapsed="false">
      <c r="A785" s="2" t="s">
        <v>66</v>
      </c>
      <c r="B785" s="2" t="s">
        <v>67</v>
      </c>
      <c r="C785" s="0" t="s">
        <v>236</v>
      </c>
      <c r="D785" s="0" t="s">
        <v>237</v>
      </c>
      <c r="E785" s="0" t="s">
        <v>236</v>
      </c>
      <c r="F785" s="0" t="s">
        <v>1973</v>
      </c>
      <c r="G785" s="0" t="s">
        <v>1989</v>
      </c>
      <c r="H785" s="0" t="s">
        <v>36</v>
      </c>
      <c r="I785" s="0" t="s">
        <v>1973</v>
      </c>
      <c r="J785" s="0" t="s">
        <v>40</v>
      </c>
      <c r="K785" s="0" t="s">
        <v>40</v>
      </c>
      <c r="L785" s="9" t="s">
        <v>353</v>
      </c>
      <c r="M785" s="0" t="s">
        <v>40</v>
      </c>
      <c r="N785" s="0" t="s">
        <v>40</v>
      </c>
      <c r="O785" s="0" t="s">
        <v>40</v>
      </c>
      <c r="P785" s="0" t="s">
        <v>40</v>
      </c>
      <c r="Q785" s="0" t="s">
        <v>40</v>
      </c>
      <c r="R785" s="0" t="s">
        <v>40</v>
      </c>
      <c r="S785" s="0" t="s">
        <v>40</v>
      </c>
      <c r="T785" s="0" t="n">
        <v>4</v>
      </c>
      <c r="V785" s="0" t="s">
        <v>40</v>
      </c>
      <c r="W785" s="0" t="n">
        <v>5500</v>
      </c>
      <c r="X785" s="0" t="s">
        <v>241</v>
      </c>
      <c r="Y785" s="0" t="s">
        <v>242</v>
      </c>
      <c r="Z785" s="0" t="s">
        <v>243</v>
      </c>
      <c r="AA785" s="0" t="s">
        <v>244</v>
      </c>
      <c r="AB785" s="0" t="s">
        <v>245</v>
      </c>
      <c r="AC785" s="0" t="s">
        <v>1990</v>
      </c>
      <c r="AD785" s="0" t="s">
        <v>1991</v>
      </c>
    </row>
    <row r="786" customFormat="false" ht="13.8" hidden="true" customHeight="false" outlineLevel="0" collapsed="false">
      <c r="A786" s="2" t="s">
        <v>66</v>
      </c>
      <c r="B786" s="2" t="s">
        <v>67</v>
      </c>
      <c r="C786" s="0" t="s">
        <v>1757</v>
      </c>
      <c r="D786" s="0" t="s">
        <v>1758</v>
      </c>
      <c r="E786" s="0" t="s">
        <v>1757</v>
      </c>
      <c r="F786" s="0" t="s">
        <v>1973</v>
      </c>
      <c r="G786" s="0" t="s">
        <v>1992</v>
      </c>
      <c r="H786" s="0" t="s">
        <v>36</v>
      </c>
      <c r="I786" s="0" t="s">
        <v>1973</v>
      </c>
      <c r="J786" s="0" t="s">
        <v>40</v>
      </c>
      <c r="K786" s="0" t="s">
        <v>40</v>
      </c>
      <c r="L786" s="9" t="s">
        <v>353</v>
      </c>
      <c r="M786" s="0" t="s">
        <v>40</v>
      </c>
      <c r="N786" s="0" t="s">
        <v>40</v>
      </c>
      <c r="O786" s="0" t="s">
        <v>40</v>
      </c>
      <c r="P786" s="0" t="s">
        <v>40</v>
      </c>
      <c r="Q786" s="0" t="s">
        <v>40</v>
      </c>
      <c r="R786" s="0" t="s">
        <v>40</v>
      </c>
      <c r="S786" s="0" t="s">
        <v>40</v>
      </c>
      <c r="T786" s="0" t="n">
        <v>4</v>
      </c>
      <c r="V786" s="0" t="s">
        <v>40</v>
      </c>
      <c r="W786" s="0" t="n">
        <v>5500</v>
      </c>
      <c r="X786" s="0" t="s">
        <v>1762</v>
      </c>
      <c r="Y786" s="0" t="s">
        <v>1763</v>
      </c>
      <c r="Z786" s="0" t="s">
        <v>1764</v>
      </c>
      <c r="AA786" s="0" t="s">
        <v>1765</v>
      </c>
      <c r="AB786" s="0" t="s">
        <v>1766</v>
      </c>
      <c r="AC786" s="0" t="s">
        <v>1993</v>
      </c>
      <c r="AD786" s="0" t="s">
        <v>1994</v>
      </c>
    </row>
    <row r="787" customFormat="false" ht="13.8" hidden="true" customHeight="false" outlineLevel="0" collapsed="false">
      <c r="A787" s="2" t="s">
        <v>30</v>
      </c>
      <c r="B787" s="2" t="s">
        <v>31</v>
      </c>
      <c r="C787" s="0" t="s">
        <v>339</v>
      </c>
      <c r="D787" s="0" t="s">
        <v>340</v>
      </c>
      <c r="E787" s="0" t="s">
        <v>339</v>
      </c>
      <c r="F787" s="0" t="s">
        <v>1973</v>
      </c>
      <c r="G787" s="0" t="s">
        <v>1974</v>
      </c>
      <c r="H787" s="0" t="s">
        <v>36</v>
      </c>
      <c r="I787" s="0" t="s">
        <v>1973</v>
      </c>
      <c r="J787" s="0" t="s">
        <v>40</v>
      </c>
      <c r="K787" s="0" t="s">
        <v>40</v>
      </c>
      <c r="L787" s="9" t="s">
        <v>353</v>
      </c>
      <c r="M787" s="0" t="s">
        <v>40</v>
      </c>
      <c r="N787" s="0" t="s">
        <v>40</v>
      </c>
      <c r="O787" s="0" t="s">
        <v>40</v>
      </c>
      <c r="P787" s="0" t="s">
        <v>40</v>
      </c>
      <c r="Q787" s="0" t="s">
        <v>40</v>
      </c>
      <c r="R787" s="0" t="s">
        <v>40</v>
      </c>
      <c r="S787" s="0" t="s">
        <v>40</v>
      </c>
      <c r="T787" s="0" t="n">
        <v>4</v>
      </c>
      <c r="V787" s="0" t="s">
        <v>40</v>
      </c>
      <c r="W787" s="0" t="n">
        <v>5500</v>
      </c>
      <c r="X787" s="0" t="s">
        <v>344</v>
      </c>
      <c r="Y787" s="0" t="s">
        <v>345</v>
      </c>
      <c r="Z787" s="0" t="s">
        <v>346</v>
      </c>
      <c r="AA787" s="0" t="s">
        <v>347</v>
      </c>
      <c r="AB787" s="0" t="s">
        <v>348</v>
      </c>
      <c r="AC787" s="0" t="s">
        <v>1975</v>
      </c>
      <c r="AD787" s="0" t="s">
        <v>1976</v>
      </c>
    </row>
    <row r="788" customFormat="false" ht="13.8" hidden="true" customHeight="false" outlineLevel="0" collapsed="false">
      <c r="A788" s="2" t="s">
        <v>30</v>
      </c>
      <c r="B788" s="2" t="s">
        <v>31</v>
      </c>
      <c r="C788" s="0" t="s">
        <v>932</v>
      </c>
      <c r="D788" s="0" t="s">
        <v>933</v>
      </c>
      <c r="E788" s="0" t="s">
        <v>932</v>
      </c>
      <c r="F788" s="0" t="s">
        <v>1973</v>
      </c>
      <c r="G788" s="0" t="s">
        <v>1977</v>
      </c>
      <c r="H788" s="0" t="s">
        <v>36</v>
      </c>
      <c r="I788" s="0" t="s">
        <v>1973</v>
      </c>
      <c r="J788" s="0" t="s">
        <v>40</v>
      </c>
      <c r="K788" s="0" t="s">
        <v>40</v>
      </c>
      <c r="L788" s="9" t="s">
        <v>353</v>
      </c>
      <c r="M788" s="0" t="s">
        <v>40</v>
      </c>
      <c r="N788" s="0" t="s">
        <v>40</v>
      </c>
      <c r="O788" s="0" t="s">
        <v>40</v>
      </c>
      <c r="P788" s="0" t="s">
        <v>40</v>
      </c>
      <c r="Q788" s="0" t="s">
        <v>40</v>
      </c>
      <c r="R788" s="0" t="s">
        <v>40</v>
      </c>
      <c r="S788" s="0" t="s">
        <v>40</v>
      </c>
      <c r="T788" s="0" t="n">
        <v>4</v>
      </c>
      <c r="V788" s="0" t="s">
        <v>40</v>
      </c>
      <c r="W788" s="0" t="n">
        <v>5500</v>
      </c>
      <c r="X788" s="0" t="s">
        <v>936</v>
      </c>
      <c r="Y788" s="0" t="s">
        <v>937</v>
      </c>
      <c r="Z788" s="0" t="s">
        <v>938</v>
      </c>
      <c r="AA788" s="0" t="s">
        <v>939</v>
      </c>
      <c r="AB788" s="0" t="s">
        <v>940</v>
      </c>
      <c r="AC788" s="0" t="s">
        <v>1978</v>
      </c>
      <c r="AD788" s="0" t="s">
        <v>1979</v>
      </c>
    </row>
    <row r="789" customFormat="false" ht="13.8" hidden="true" customHeight="false" outlineLevel="0" collapsed="false">
      <c r="A789" s="2" t="s">
        <v>30</v>
      </c>
      <c r="B789" s="2" t="s">
        <v>31</v>
      </c>
      <c r="C789" s="0" t="s">
        <v>1178</v>
      </c>
      <c r="D789" s="0" t="s">
        <v>1179</v>
      </c>
      <c r="E789" s="0" t="s">
        <v>1178</v>
      </c>
      <c r="F789" s="0" t="s">
        <v>1973</v>
      </c>
      <c r="G789" s="0" t="s">
        <v>1980</v>
      </c>
      <c r="H789" s="0" t="s">
        <v>36</v>
      </c>
      <c r="I789" s="0" t="s">
        <v>1973</v>
      </c>
      <c r="J789" s="0" t="s">
        <v>40</v>
      </c>
      <c r="K789" s="0" t="s">
        <v>40</v>
      </c>
      <c r="L789" s="9" t="s">
        <v>353</v>
      </c>
      <c r="M789" s="0" t="s">
        <v>40</v>
      </c>
      <c r="N789" s="0" t="s">
        <v>40</v>
      </c>
      <c r="O789" s="0" t="s">
        <v>40</v>
      </c>
      <c r="P789" s="0" t="s">
        <v>40</v>
      </c>
      <c r="Q789" s="0" t="s">
        <v>40</v>
      </c>
      <c r="R789" s="0" t="s">
        <v>40</v>
      </c>
      <c r="S789" s="0" t="s">
        <v>40</v>
      </c>
      <c r="T789" s="0" t="n">
        <v>4</v>
      </c>
      <c r="V789" s="0" t="s">
        <v>40</v>
      </c>
      <c r="W789" s="0" t="n">
        <v>5500</v>
      </c>
      <c r="X789" s="0" t="s">
        <v>1183</v>
      </c>
      <c r="Y789" s="0" t="s">
        <v>95</v>
      </c>
      <c r="Z789" s="0" t="s">
        <v>1184</v>
      </c>
      <c r="AA789" s="0" t="s">
        <v>1185</v>
      </c>
      <c r="AB789" s="0" t="s">
        <v>1186</v>
      </c>
      <c r="AC789" s="0" t="s">
        <v>1981</v>
      </c>
      <c r="AD789" s="0" t="s">
        <v>1982</v>
      </c>
    </row>
    <row r="790" customFormat="false" ht="13.8" hidden="true" customHeight="false" outlineLevel="0" collapsed="false">
      <c r="A790" s="2" t="s">
        <v>30</v>
      </c>
      <c r="B790" s="2" t="s">
        <v>31</v>
      </c>
      <c r="C790" s="0" t="s">
        <v>1368</v>
      </c>
      <c r="D790" s="0" t="s">
        <v>1369</v>
      </c>
      <c r="E790" s="0" t="s">
        <v>1368</v>
      </c>
      <c r="F790" s="0" t="s">
        <v>1973</v>
      </c>
      <c r="G790" s="0" t="s">
        <v>1983</v>
      </c>
      <c r="H790" s="0" t="s">
        <v>36</v>
      </c>
      <c r="I790" s="0" t="s">
        <v>1973</v>
      </c>
      <c r="J790" s="0" t="s">
        <v>40</v>
      </c>
      <c r="K790" s="0" t="s">
        <v>40</v>
      </c>
      <c r="L790" s="9" t="s">
        <v>353</v>
      </c>
      <c r="M790" s="0" t="s">
        <v>40</v>
      </c>
      <c r="N790" s="0" t="s">
        <v>40</v>
      </c>
      <c r="O790" s="0" t="s">
        <v>40</v>
      </c>
      <c r="P790" s="0" t="s">
        <v>40</v>
      </c>
      <c r="Q790" s="0" t="s">
        <v>40</v>
      </c>
      <c r="R790" s="0" t="s">
        <v>40</v>
      </c>
      <c r="S790" s="0" t="s">
        <v>40</v>
      </c>
      <c r="T790" s="0" t="n">
        <v>4</v>
      </c>
      <c r="V790" s="0" t="s">
        <v>40</v>
      </c>
      <c r="W790" s="0" t="n">
        <v>5500</v>
      </c>
      <c r="X790" s="0" t="s">
        <v>1373</v>
      </c>
      <c r="Y790" s="0" t="s">
        <v>1374</v>
      </c>
      <c r="Z790" s="0" t="s">
        <v>1387</v>
      </c>
      <c r="AA790" s="0" t="s">
        <v>1375</v>
      </c>
      <c r="AB790" s="0" t="s">
        <v>1376</v>
      </c>
      <c r="AC790" s="0" t="s">
        <v>1984</v>
      </c>
      <c r="AD790" s="0" t="s">
        <v>1985</v>
      </c>
    </row>
    <row r="791" customFormat="false" ht="13.8" hidden="true" customHeight="false" outlineLevel="0" collapsed="false">
      <c r="A791" s="2" t="s">
        <v>30</v>
      </c>
      <c r="B791" s="2" t="s">
        <v>31</v>
      </c>
      <c r="C791" s="0" t="s">
        <v>32</v>
      </c>
      <c r="D791" s="0" t="s">
        <v>33</v>
      </c>
      <c r="E791" s="0" t="s">
        <v>32</v>
      </c>
      <c r="F791" s="0" t="s">
        <v>1973</v>
      </c>
      <c r="G791" s="0" t="s">
        <v>1986</v>
      </c>
      <c r="H791" s="0" t="s">
        <v>36</v>
      </c>
      <c r="I791" s="0" t="s">
        <v>1973</v>
      </c>
      <c r="J791" s="0" t="s">
        <v>40</v>
      </c>
      <c r="K791" s="0" t="s">
        <v>40</v>
      </c>
      <c r="L791" s="9" t="s">
        <v>353</v>
      </c>
      <c r="M791" s="0" t="s">
        <v>40</v>
      </c>
      <c r="N791" s="0" t="s">
        <v>40</v>
      </c>
      <c r="O791" s="0" t="s">
        <v>40</v>
      </c>
      <c r="P791" s="0" t="s">
        <v>40</v>
      </c>
      <c r="Q791" s="0" t="s">
        <v>40</v>
      </c>
      <c r="R791" s="0" t="s">
        <v>40</v>
      </c>
      <c r="S791" s="0" t="s">
        <v>40</v>
      </c>
      <c r="T791" s="0" t="n">
        <v>4</v>
      </c>
      <c r="V791" s="0" t="s">
        <v>40</v>
      </c>
      <c r="W791" s="0" t="n">
        <v>5500</v>
      </c>
      <c r="X791" s="0" t="s">
        <v>46</v>
      </c>
      <c r="Y791" s="0" t="s">
        <v>47</v>
      </c>
      <c r="Z791" s="0" t="s">
        <v>48</v>
      </c>
      <c r="AA791" s="0" t="s">
        <v>49</v>
      </c>
      <c r="AB791" s="0" t="s">
        <v>50</v>
      </c>
      <c r="AC791" s="0" t="s">
        <v>1987</v>
      </c>
      <c r="AD791" s="0" t="s">
        <v>1988</v>
      </c>
    </row>
    <row r="792" customFormat="false" ht="13.8" hidden="true" customHeight="false" outlineLevel="0" collapsed="false">
      <c r="A792" s="2" t="s">
        <v>30</v>
      </c>
      <c r="B792" s="2" t="s">
        <v>31</v>
      </c>
      <c r="C792" s="0" t="s">
        <v>236</v>
      </c>
      <c r="D792" s="0" t="s">
        <v>237</v>
      </c>
      <c r="E792" s="0" t="s">
        <v>236</v>
      </c>
      <c r="F792" s="0" t="s">
        <v>1973</v>
      </c>
      <c r="G792" s="0" t="s">
        <v>1989</v>
      </c>
      <c r="H792" s="0" t="s">
        <v>36</v>
      </c>
      <c r="I792" s="0" t="s">
        <v>1973</v>
      </c>
      <c r="J792" s="0" t="s">
        <v>40</v>
      </c>
      <c r="K792" s="0" t="s">
        <v>40</v>
      </c>
      <c r="L792" s="9" t="s">
        <v>353</v>
      </c>
      <c r="M792" s="0" t="s">
        <v>40</v>
      </c>
      <c r="N792" s="0" t="s">
        <v>40</v>
      </c>
      <c r="O792" s="0" t="s">
        <v>40</v>
      </c>
      <c r="P792" s="0" t="s">
        <v>40</v>
      </c>
      <c r="Q792" s="0" t="s">
        <v>40</v>
      </c>
      <c r="R792" s="0" t="s">
        <v>40</v>
      </c>
      <c r="S792" s="0" t="s">
        <v>40</v>
      </c>
      <c r="T792" s="0" t="n">
        <v>4</v>
      </c>
      <c r="V792" s="0" t="s">
        <v>40</v>
      </c>
      <c r="W792" s="0" t="n">
        <v>5500</v>
      </c>
      <c r="X792" s="0" t="s">
        <v>241</v>
      </c>
      <c r="Y792" s="0" t="s">
        <v>242</v>
      </c>
      <c r="Z792" s="0" t="s">
        <v>243</v>
      </c>
      <c r="AA792" s="0" t="s">
        <v>244</v>
      </c>
      <c r="AB792" s="0" t="s">
        <v>245</v>
      </c>
      <c r="AC792" s="0" t="s">
        <v>1990</v>
      </c>
      <c r="AD792" s="0" t="s">
        <v>1991</v>
      </c>
    </row>
    <row r="793" customFormat="false" ht="13.8" hidden="true" customHeight="false" outlineLevel="0" collapsed="false">
      <c r="A793" s="2" t="s">
        <v>30</v>
      </c>
      <c r="B793" s="2" t="s">
        <v>31</v>
      </c>
      <c r="C793" s="0" t="s">
        <v>1757</v>
      </c>
      <c r="D793" s="0" t="s">
        <v>1758</v>
      </c>
      <c r="E793" s="0" t="s">
        <v>1757</v>
      </c>
      <c r="F793" s="0" t="s">
        <v>1973</v>
      </c>
      <c r="G793" s="0" t="s">
        <v>1992</v>
      </c>
      <c r="H793" s="0" t="s">
        <v>36</v>
      </c>
      <c r="I793" s="0" t="s">
        <v>1973</v>
      </c>
      <c r="J793" s="0" t="s">
        <v>40</v>
      </c>
      <c r="K793" s="0" t="s">
        <v>40</v>
      </c>
      <c r="L793" s="9" t="s">
        <v>353</v>
      </c>
      <c r="M793" s="0" t="s">
        <v>40</v>
      </c>
      <c r="N793" s="0" t="s">
        <v>40</v>
      </c>
      <c r="O793" s="0" t="s">
        <v>40</v>
      </c>
      <c r="P793" s="0" t="s">
        <v>40</v>
      </c>
      <c r="Q793" s="0" t="s">
        <v>40</v>
      </c>
      <c r="R793" s="0" t="s">
        <v>40</v>
      </c>
      <c r="S793" s="0" t="s">
        <v>40</v>
      </c>
      <c r="T793" s="0" t="n">
        <v>4</v>
      </c>
      <c r="V793" s="0" t="s">
        <v>40</v>
      </c>
      <c r="W793" s="0" t="n">
        <v>5500</v>
      </c>
      <c r="X793" s="0" t="s">
        <v>1762</v>
      </c>
      <c r="Y793" s="0" t="s">
        <v>1763</v>
      </c>
      <c r="Z793" s="0" t="s">
        <v>1764</v>
      </c>
      <c r="AA793" s="0" t="s">
        <v>1765</v>
      </c>
      <c r="AB793" s="0" t="s">
        <v>1766</v>
      </c>
      <c r="AC793" s="0" t="s">
        <v>1993</v>
      </c>
      <c r="AD793" s="0" t="s">
        <v>1994</v>
      </c>
    </row>
    <row r="794" customFormat="false" ht="13.8" hidden="true" customHeight="false" outlineLevel="0" collapsed="false">
      <c r="A794" s="11" t="s">
        <v>78</v>
      </c>
      <c r="B794" s="2" t="s">
        <v>79</v>
      </c>
      <c r="C794" s="0" t="s">
        <v>339</v>
      </c>
      <c r="D794" s="0" t="s">
        <v>340</v>
      </c>
      <c r="E794" s="0" t="s">
        <v>339</v>
      </c>
      <c r="F794" s="0" t="s">
        <v>1973</v>
      </c>
      <c r="G794" s="0" t="s">
        <v>1974</v>
      </c>
      <c r="H794" s="0" t="s">
        <v>36</v>
      </c>
      <c r="I794" s="0" t="s">
        <v>1973</v>
      </c>
      <c r="J794" s="0" t="s">
        <v>40</v>
      </c>
      <c r="K794" s="0" t="s">
        <v>40</v>
      </c>
      <c r="L794" s="9" t="s">
        <v>353</v>
      </c>
      <c r="M794" s="0" t="s">
        <v>40</v>
      </c>
      <c r="N794" s="0" t="s">
        <v>40</v>
      </c>
      <c r="O794" s="0" t="s">
        <v>40</v>
      </c>
      <c r="P794" s="0" t="s">
        <v>40</v>
      </c>
      <c r="Q794" s="0" t="s">
        <v>40</v>
      </c>
      <c r="R794" s="0" t="s">
        <v>40</v>
      </c>
      <c r="S794" s="0" t="s">
        <v>40</v>
      </c>
      <c r="T794" s="0" t="n">
        <v>4</v>
      </c>
      <c r="V794" s="0" t="s">
        <v>40</v>
      </c>
      <c r="W794" s="0" t="n">
        <v>5500</v>
      </c>
      <c r="X794" s="0" t="s">
        <v>344</v>
      </c>
      <c r="Y794" s="0" t="s">
        <v>345</v>
      </c>
      <c r="Z794" s="0" t="s">
        <v>346</v>
      </c>
      <c r="AA794" s="0" t="s">
        <v>347</v>
      </c>
      <c r="AB794" s="0" t="s">
        <v>348</v>
      </c>
      <c r="AC794" s="0" t="s">
        <v>1975</v>
      </c>
      <c r="AD794" s="0" t="s">
        <v>1976</v>
      </c>
    </row>
    <row r="795" customFormat="false" ht="13.8" hidden="true" customHeight="false" outlineLevel="0" collapsed="false">
      <c r="A795" s="11" t="s">
        <v>78</v>
      </c>
      <c r="B795" s="2" t="s">
        <v>79</v>
      </c>
      <c r="C795" s="0" t="s">
        <v>932</v>
      </c>
      <c r="D795" s="0" t="s">
        <v>933</v>
      </c>
      <c r="E795" s="0" t="s">
        <v>932</v>
      </c>
      <c r="F795" s="0" t="s">
        <v>1973</v>
      </c>
      <c r="G795" s="0" t="s">
        <v>1977</v>
      </c>
      <c r="H795" s="0" t="s">
        <v>36</v>
      </c>
      <c r="I795" s="0" t="s">
        <v>1973</v>
      </c>
      <c r="J795" s="0" t="s">
        <v>40</v>
      </c>
      <c r="K795" s="0" t="s">
        <v>40</v>
      </c>
      <c r="L795" s="9" t="s">
        <v>353</v>
      </c>
      <c r="M795" s="0" t="s">
        <v>40</v>
      </c>
      <c r="N795" s="0" t="s">
        <v>40</v>
      </c>
      <c r="O795" s="0" t="s">
        <v>40</v>
      </c>
      <c r="P795" s="0" t="s">
        <v>40</v>
      </c>
      <c r="Q795" s="0" t="s">
        <v>40</v>
      </c>
      <c r="R795" s="0" t="s">
        <v>40</v>
      </c>
      <c r="S795" s="0" t="s">
        <v>40</v>
      </c>
      <c r="T795" s="0" t="n">
        <v>4</v>
      </c>
      <c r="V795" s="0" t="s">
        <v>40</v>
      </c>
      <c r="W795" s="0" t="n">
        <v>5500</v>
      </c>
      <c r="X795" s="0" t="s">
        <v>936</v>
      </c>
      <c r="Y795" s="0" t="s">
        <v>937</v>
      </c>
      <c r="Z795" s="0" t="s">
        <v>938</v>
      </c>
      <c r="AA795" s="0" t="s">
        <v>939</v>
      </c>
      <c r="AB795" s="0" t="s">
        <v>940</v>
      </c>
      <c r="AC795" s="0" t="s">
        <v>1978</v>
      </c>
      <c r="AD795" s="0" t="s">
        <v>1979</v>
      </c>
    </row>
    <row r="796" customFormat="false" ht="13.8" hidden="true" customHeight="false" outlineLevel="0" collapsed="false">
      <c r="A796" s="11" t="s">
        <v>78</v>
      </c>
      <c r="B796" s="2" t="s">
        <v>79</v>
      </c>
      <c r="C796" s="0" t="s">
        <v>1178</v>
      </c>
      <c r="D796" s="0" t="s">
        <v>1179</v>
      </c>
      <c r="E796" s="0" t="s">
        <v>1178</v>
      </c>
      <c r="F796" s="0" t="s">
        <v>1973</v>
      </c>
      <c r="G796" s="0" t="s">
        <v>1980</v>
      </c>
      <c r="H796" s="0" t="s">
        <v>36</v>
      </c>
      <c r="I796" s="0" t="s">
        <v>1973</v>
      </c>
      <c r="J796" s="0" t="s">
        <v>40</v>
      </c>
      <c r="K796" s="0" t="s">
        <v>40</v>
      </c>
      <c r="L796" s="9" t="s">
        <v>353</v>
      </c>
      <c r="M796" s="0" t="s">
        <v>40</v>
      </c>
      <c r="N796" s="0" t="s">
        <v>40</v>
      </c>
      <c r="O796" s="0" t="s">
        <v>40</v>
      </c>
      <c r="P796" s="0" t="s">
        <v>40</v>
      </c>
      <c r="Q796" s="0" t="s">
        <v>40</v>
      </c>
      <c r="R796" s="0" t="s">
        <v>40</v>
      </c>
      <c r="S796" s="0" t="s">
        <v>40</v>
      </c>
      <c r="T796" s="0" t="n">
        <v>4</v>
      </c>
      <c r="V796" s="0" t="s">
        <v>40</v>
      </c>
      <c r="W796" s="0" t="n">
        <v>5500</v>
      </c>
      <c r="X796" s="0" t="s">
        <v>1183</v>
      </c>
      <c r="Y796" s="0" t="s">
        <v>95</v>
      </c>
      <c r="Z796" s="0" t="s">
        <v>1184</v>
      </c>
      <c r="AA796" s="0" t="s">
        <v>1185</v>
      </c>
      <c r="AB796" s="0" t="s">
        <v>1186</v>
      </c>
      <c r="AC796" s="0" t="s">
        <v>1981</v>
      </c>
      <c r="AD796" s="0" t="s">
        <v>1982</v>
      </c>
    </row>
    <row r="797" customFormat="false" ht="13.8" hidden="true" customHeight="false" outlineLevel="0" collapsed="false">
      <c r="A797" s="11" t="s">
        <v>78</v>
      </c>
      <c r="B797" s="2" t="s">
        <v>79</v>
      </c>
      <c r="C797" s="0" t="s">
        <v>1368</v>
      </c>
      <c r="D797" s="0" t="s">
        <v>1369</v>
      </c>
      <c r="E797" s="0" t="s">
        <v>1368</v>
      </c>
      <c r="F797" s="0" t="s">
        <v>1973</v>
      </c>
      <c r="G797" s="0" t="s">
        <v>1983</v>
      </c>
      <c r="H797" s="0" t="s">
        <v>36</v>
      </c>
      <c r="I797" s="0" t="s">
        <v>1973</v>
      </c>
      <c r="J797" s="0" t="s">
        <v>40</v>
      </c>
      <c r="K797" s="0" t="s">
        <v>40</v>
      </c>
      <c r="L797" s="9" t="s">
        <v>353</v>
      </c>
      <c r="M797" s="0" t="s">
        <v>40</v>
      </c>
      <c r="N797" s="0" t="s">
        <v>40</v>
      </c>
      <c r="O797" s="0" t="s">
        <v>40</v>
      </c>
      <c r="P797" s="0" t="s">
        <v>40</v>
      </c>
      <c r="Q797" s="0" t="s">
        <v>40</v>
      </c>
      <c r="R797" s="0" t="s">
        <v>40</v>
      </c>
      <c r="S797" s="0" t="s">
        <v>40</v>
      </c>
      <c r="T797" s="0" t="n">
        <v>4</v>
      </c>
      <c r="V797" s="0" t="s">
        <v>40</v>
      </c>
      <c r="W797" s="0" t="n">
        <v>5500</v>
      </c>
      <c r="X797" s="0" t="s">
        <v>1373</v>
      </c>
      <c r="Y797" s="0" t="s">
        <v>1374</v>
      </c>
      <c r="Z797" s="0" t="s">
        <v>1387</v>
      </c>
      <c r="AA797" s="0" t="s">
        <v>1375</v>
      </c>
      <c r="AB797" s="0" t="s">
        <v>1376</v>
      </c>
      <c r="AC797" s="0" t="s">
        <v>1984</v>
      </c>
      <c r="AD797" s="0" t="s">
        <v>1985</v>
      </c>
    </row>
    <row r="798" customFormat="false" ht="13.8" hidden="true" customHeight="false" outlineLevel="0" collapsed="false">
      <c r="A798" s="11" t="s">
        <v>78</v>
      </c>
      <c r="B798" s="2" t="s">
        <v>79</v>
      </c>
      <c r="C798" s="0" t="s">
        <v>32</v>
      </c>
      <c r="D798" s="0" t="s">
        <v>33</v>
      </c>
      <c r="E798" s="0" t="s">
        <v>32</v>
      </c>
      <c r="F798" s="0" t="s">
        <v>1973</v>
      </c>
      <c r="G798" s="0" t="s">
        <v>1986</v>
      </c>
      <c r="H798" s="0" t="s">
        <v>36</v>
      </c>
      <c r="I798" s="0" t="s">
        <v>1973</v>
      </c>
      <c r="J798" s="0" t="s">
        <v>40</v>
      </c>
      <c r="K798" s="0" t="s">
        <v>40</v>
      </c>
      <c r="L798" s="9" t="s">
        <v>353</v>
      </c>
      <c r="M798" s="0" t="s">
        <v>40</v>
      </c>
      <c r="N798" s="0" t="s">
        <v>40</v>
      </c>
      <c r="O798" s="0" t="s">
        <v>40</v>
      </c>
      <c r="P798" s="0" t="s">
        <v>40</v>
      </c>
      <c r="Q798" s="0" t="s">
        <v>40</v>
      </c>
      <c r="R798" s="0" t="s">
        <v>40</v>
      </c>
      <c r="S798" s="0" t="s">
        <v>40</v>
      </c>
      <c r="T798" s="0" t="n">
        <v>4</v>
      </c>
      <c r="V798" s="0" t="s">
        <v>40</v>
      </c>
      <c r="W798" s="0" t="n">
        <v>5500</v>
      </c>
      <c r="X798" s="0" t="s">
        <v>46</v>
      </c>
      <c r="Y798" s="0" t="s">
        <v>47</v>
      </c>
      <c r="Z798" s="0" t="s">
        <v>48</v>
      </c>
      <c r="AA798" s="0" t="s">
        <v>49</v>
      </c>
      <c r="AB798" s="0" t="s">
        <v>50</v>
      </c>
      <c r="AC798" s="0" t="s">
        <v>1987</v>
      </c>
      <c r="AD798" s="0" t="s">
        <v>1988</v>
      </c>
    </row>
    <row r="799" customFormat="false" ht="13.8" hidden="true" customHeight="false" outlineLevel="0" collapsed="false">
      <c r="A799" s="11" t="s">
        <v>78</v>
      </c>
      <c r="B799" s="2" t="s">
        <v>79</v>
      </c>
      <c r="C799" s="0" t="s">
        <v>236</v>
      </c>
      <c r="D799" s="0" t="s">
        <v>237</v>
      </c>
      <c r="E799" s="0" t="s">
        <v>236</v>
      </c>
      <c r="F799" s="0" t="s">
        <v>1973</v>
      </c>
      <c r="G799" s="0" t="s">
        <v>1989</v>
      </c>
      <c r="H799" s="0" t="s">
        <v>36</v>
      </c>
      <c r="I799" s="0" t="s">
        <v>1973</v>
      </c>
      <c r="J799" s="0" t="s">
        <v>40</v>
      </c>
      <c r="K799" s="0" t="s">
        <v>40</v>
      </c>
      <c r="L799" s="9" t="s">
        <v>353</v>
      </c>
      <c r="M799" s="0" t="s">
        <v>40</v>
      </c>
      <c r="N799" s="0" t="s">
        <v>40</v>
      </c>
      <c r="O799" s="0" t="s">
        <v>40</v>
      </c>
      <c r="P799" s="0" t="s">
        <v>40</v>
      </c>
      <c r="Q799" s="0" t="s">
        <v>40</v>
      </c>
      <c r="R799" s="0" t="s">
        <v>40</v>
      </c>
      <c r="S799" s="0" t="s">
        <v>40</v>
      </c>
      <c r="T799" s="0" t="n">
        <v>4</v>
      </c>
      <c r="V799" s="0" t="s">
        <v>40</v>
      </c>
      <c r="W799" s="0" t="n">
        <v>5500</v>
      </c>
      <c r="X799" s="0" t="s">
        <v>241</v>
      </c>
      <c r="Y799" s="0" t="s">
        <v>242</v>
      </c>
      <c r="Z799" s="0" t="s">
        <v>243</v>
      </c>
      <c r="AA799" s="0" t="s">
        <v>244</v>
      </c>
      <c r="AB799" s="0" t="s">
        <v>245</v>
      </c>
      <c r="AC799" s="0" t="s">
        <v>1990</v>
      </c>
      <c r="AD799" s="0" t="s">
        <v>1991</v>
      </c>
    </row>
    <row r="800" customFormat="false" ht="13.8" hidden="true" customHeight="false" outlineLevel="0" collapsed="false">
      <c r="A800" s="11" t="s">
        <v>78</v>
      </c>
      <c r="B800" s="2" t="s">
        <v>79</v>
      </c>
      <c r="C800" s="0" t="s">
        <v>1757</v>
      </c>
      <c r="D800" s="0" t="s">
        <v>1758</v>
      </c>
      <c r="E800" s="0" t="s">
        <v>1757</v>
      </c>
      <c r="F800" s="0" t="s">
        <v>1973</v>
      </c>
      <c r="G800" s="0" t="s">
        <v>1992</v>
      </c>
      <c r="H800" s="0" t="s">
        <v>36</v>
      </c>
      <c r="I800" s="0" t="s">
        <v>1973</v>
      </c>
      <c r="J800" s="0" t="s">
        <v>40</v>
      </c>
      <c r="K800" s="0" t="s">
        <v>40</v>
      </c>
      <c r="L800" s="9" t="s">
        <v>353</v>
      </c>
      <c r="M800" s="0" t="s">
        <v>40</v>
      </c>
      <c r="N800" s="0" t="s">
        <v>40</v>
      </c>
      <c r="O800" s="0" t="s">
        <v>40</v>
      </c>
      <c r="P800" s="0" t="s">
        <v>40</v>
      </c>
      <c r="Q800" s="0" t="s">
        <v>40</v>
      </c>
      <c r="R800" s="0" t="s">
        <v>40</v>
      </c>
      <c r="S800" s="0" t="s">
        <v>40</v>
      </c>
      <c r="T800" s="0" t="n">
        <v>4</v>
      </c>
      <c r="V800" s="0" t="s">
        <v>40</v>
      </c>
      <c r="W800" s="0" t="n">
        <v>5500</v>
      </c>
      <c r="X800" s="0" t="s">
        <v>1762</v>
      </c>
      <c r="Y800" s="0" t="s">
        <v>1763</v>
      </c>
      <c r="Z800" s="0" t="s">
        <v>1764</v>
      </c>
      <c r="AA800" s="0" t="s">
        <v>1765</v>
      </c>
      <c r="AB800" s="0" t="s">
        <v>1766</v>
      </c>
      <c r="AC800" s="0" t="s">
        <v>1993</v>
      </c>
      <c r="AD800" s="0" t="s">
        <v>1994</v>
      </c>
    </row>
    <row r="801" customFormat="false" ht="17.9" hidden="true" customHeight="false" outlineLevel="0" collapsed="false">
      <c r="A801" s="2" t="s">
        <v>1023</v>
      </c>
      <c r="B801" s="2" t="s">
        <v>1024</v>
      </c>
      <c r="C801" s="3" t="s">
        <v>1025</v>
      </c>
      <c r="D801" s="4" t="s">
        <v>1026</v>
      </c>
      <c r="E801" s="3" t="s">
        <v>1025</v>
      </c>
      <c r="F801" s="43" t="s">
        <v>1995</v>
      </c>
      <c r="G801" s="3" t="str">
        <f aca="false">CONCATENATE(C801, "_",F801)</f>
        <v>NLA_2022_003_Blank_5</v>
      </c>
      <c r="H801" s="3" t="s">
        <v>253</v>
      </c>
      <c r="I801" s="3" t="s">
        <v>1995</v>
      </c>
      <c r="J801" s="7" t="s">
        <v>40</v>
      </c>
      <c r="K801" s="4" t="s">
        <v>40</v>
      </c>
      <c r="L801" s="9" t="s">
        <v>353</v>
      </c>
      <c r="M801" s="3" t="s">
        <v>40</v>
      </c>
      <c r="N801" s="3" t="s">
        <v>40</v>
      </c>
      <c r="O801" s="3" t="s">
        <v>40</v>
      </c>
      <c r="P801" s="3" t="s">
        <v>40</v>
      </c>
      <c r="Q801" s="3" t="s">
        <v>40</v>
      </c>
      <c r="R801" s="3" t="s">
        <v>40</v>
      </c>
      <c r="S801" s="0" t="n">
        <v>5</v>
      </c>
      <c r="T801" s="3" t="s">
        <v>1032</v>
      </c>
      <c r="U801" s="3"/>
      <c r="V801" s="3" t="s">
        <v>40</v>
      </c>
      <c r="W801" s="0" t="n">
        <v>5500</v>
      </c>
      <c r="X801" s="3" t="s">
        <v>1033</v>
      </c>
      <c r="Y801" s="13" t="str">
        <f aca="true" t="array" ref="Y801:Y801">LEFT(X801,LOOKUP(2^15,FIND(".",X801,ROW(INDIRECT("1:"&amp;LEN(X801)))))-1)</f>
        <v>NB_2022_015 - 24022022 - 1</v>
      </c>
      <c r="Z801" s="3" t="s">
        <v>1034</v>
      </c>
      <c r="AA801" s="13" t="str">
        <f aca="true" t="array" ref="AA801:AA801">LEFT(Z801,LOOKUP(2^15,FIND(".",Z801,ROW(INDIRECT("1:"&amp;LEN(Z801)))))-1)</f>
        <v>NB_2022_015 - 24022022 - 2</v>
      </c>
      <c r="AB801" s="3" t="str">
        <f aca="false">CONCATENATE(Y801, "-",F801, ".mzML")</f>
        <v>NB_2022_015 - 24022022 - 1-Blank_5.mzML</v>
      </c>
      <c r="AC801" s="3" t="str">
        <f aca="false">CONCATENATE(AA801, "-",F801, ".mzML")</f>
        <v>NB_2022_015 - 24022022 - 2-Blank_5.mzML</v>
      </c>
    </row>
    <row r="802" customFormat="false" ht="17.9" hidden="true" customHeight="false" outlineLevel="0" collapsed="false">
      <c r="A802" s="2" t="s">
        <v>1023</v>
      </c>
      <c r="B802" s="2" t="s">
        <v>1024</v>
      </c>
      <c r="C802" s="3" t="s">
        <v>1025</v>
      </c>
      <c r="D802" s="4" t="s">
        <v>1026</v>
      </c>
      <c r="E802" s="3" t="s">
        <v>1025</v>
      </c>
      <c r="F802" s="43" t="s">
        <v>1996</v>
      </c>
      <c r="G802" s="3" t="str">
        <f aca="false">CONCATENATE(C802, "_",F802)</f>
        <v>NLA_2022_003_Blank_6</v>
      </c>
      <c r="H802" s="3" t="s">
        <v>253</v>
      </c>
      <c r="I802" s="3" t="s">
        <v>1996</v>
      </c>
      <c r="J802" s="7" t="s">
        <v>40</v>
      </c>
      <c r="K802" s="4" t="s">
        <v>40</v>
      </c>
      <c r="L802" s="9" t="s">
        <v>353</v>
      </c>
      <c r="M802" s="3" t="s">
        <v>40</v>
      </c>
      <c r="N802" s="3" t="s">
        <v>40</v>
      </c>
      <c r="O802" s="3" t="s">
        <v>40</v>
      </c>
      <c r="P802" s="3" t="s">
        <v>40</v>
      </c>
      <c r="Q802" s="3" t="s">
        <v>40</v>
      </c>
      <c r="R802" s="3" t="s">
        <v>40</v>
      </c>
      <c r="S802" s="0" t="n">
        <v>6</v>
      </c>
      <c r="T802" s="3" t="s">
        <v>1032</v>
      </c>
      <c r="U802" s="3"/>
      <c r="V802" s="3" t="s">
        <v>40</v>
      </c>
      <c r="W802" s="0" t="n">
        <v>5500</v>
      </c>
      <c r="X802" s="3" t="s">
        <v>1033</v>
      </c>
      <c r="Y802" s="13" t="str">
        <f aca="true" t="array" ref="Y802:Y802">LEFT(X802,LOOKUP(2^15,FIND(".",X802,ROW(INDIRECT("1:"&amp;LEN(X802)))))-1)</f>
        <v>NB_2022_015 - 24022022 - 1</v>
      </c>
      <c r="Z802" s="3" t="s">
        <v>1034</v>
      </c>
      <c r="AA802" s="13" t="str">
        <f aca="true" t="array" ref="AA802:AA802">LEFT(Z802,LOOKUP(2^15,FIND(".",Z802,ROW(INDIRECT("1:"&amp;LEN(Z802)))))-1)</f>
        <v>NB_2022_015 - 24022022 - 2</v>
      </c>
      <c r="AB802" s="3" t="str">
        <f aca="false">CONCATENATE(Y802, "-",F802, ".mzML")</f>
        <v>NB_2022_015 - 24022022 - 1-Blank_6.mzML</v>
      </c>
      <c r="AC802" s="3" t="str">
        <f aca="false">CONCATENATE(AA802, "-",F802, ".mzML")</f>
        <v>NB_2022_015 - 24022022 - 2-Blank_6.mzML</v>
      </c>
    </row>
    <row r="803" customFormat="false" ht="17.9" hidden="true" customHeight="false" outlineLevel="0" collapsed="false">
      <c r="A803" s="2" t="s">
        <v>1023</v>
      </c>
      <c r="B803" s="2" t="s">
        <v>1024</v>
      </c>
      <c r="C803" s="3" t="s">
        <v>1025</v>
      </c>
      <c r="D803" s="4" t="s">
        <v>1026</v>
      </c>
      <c r="E803" s="3" t="s">
        <v>1025</v>
      </c>
      <c r="F803" s="43" t="s">
        <v>1997</v>
      </c>
      <c r="G803" s="3" t="str">
        <f aca="false">CONCATENATE(C803, "_",F803)</f>
        <v>NLA_2022_003_Blank_7</v>
      </c>
      <c r="H803" s="3" t="s">
        <v>253</v>
      </c>
      <c r="I803" s="3" t="s">
        <v>1997</v>
      </c>
      <c r="J803" s="7" t="s">
        <v>40</v>
      </c>
      <c r="K803" s="4" t="s">
        <v>40</v>
      </c>
      <c r="L803" s="9" t="s">
        <v>353</v>
      </c>
      <c r="M803" s="3" t="s">
        <v>40</v>
      </c>
      <c r="N803" s="3" t="s">
        <v>40</v>
      </c>
      <c r="O803" s="3" t="s">
        <v>40</v>
      </c>
      <c r="P803" s="3" t="s">
        <v>40</v>
      </c>
      <c r="Q803" s="3" t="s">
        <v>40</v>
      </c>
      <c r="R803" s="3" t="s">
        <v>40</v>
      </c>
      <c r="S803" s="0" t="n">
        <v>7</v>
      </c>
      <c r="T803" s="3" t="s">
        <v>1032</v>
      </c>
      <c r="U803" s="3"/>
      <c r="V803" s="3" t="s">
        <v>40</v>
      </c>
      <c r="W803" s="0" t="n">
        <v>5500</v>
      </c>
      <c r="X803" s="3" t="s">
        <v>1033</v>
      </c>
      <c r="Y803" s="13" t="str">
        <f aca="true" t="array" ref="Y803:Y803">LEFT(X803,LOOKUP(2^15,FIND(".",X803,ROW(INDIRECT("1:"&amp;LEN(X803)))))-1)</f>
        <v>NB_2022_015 - 24022022 - 1</v>
      </c>
      <c r="Z803" s="3" t="s">
        <v>1034</v>
      </c>
      <c r="AA803" s="13" t="str">
        <f aca="true" t="array" ref="AA803:AA803">LEFT(Z803,LOOKUP(2^15,FIND(".",Z803,ROW(INDIRECT("1:"&amp;LEN(Z803)))))-1)</f>
        <v>NB_2022_015 - 24022022 - 2</v>
      </c>
      <c r="AB803" s="3" t="str">
        <f aca="false">CONCATENATE(Y803, "-",F803, ".mzML")</f>
        <v>NB_2022_015 - 24022022 - 1-Blank_7.mzML</v>
      </c>
      <c r="AC803" s="3" t="str">
        <f aca="false">CONCATENATE(AA803, "-",F803, ".mzML")</f>
        <v>NB_2022_015 - 24022022 - 2-Blank_7.mzML</v>
      </c>
    </row>
    <row r="804" customFormat="false" ht="17.9" hidden="true" customHeight="false" outlineLevel="0" collapsed="false">
      <c r="A804" s="2" t="s">
        <v>1023</v>
      </c>
      <c r="B804" s="2" t="s">
        <v>1024</v>
      </c>
      <c r="C804" s="3" t="s">
        <v>1025</v>
      </c>
      <c r="D804" s="4" t="s">
        <v>1026</v>
      </c>
      <c r="E804" s="3" t="s">
        <v>1025</v>
      </c>
      <c r="F804" s="43" t="s">
        <v>1998</v>
      </c>
      <c r="G804" s="3" t="str">
        <f aca="false">CONCATENATE(C804, "_",F804)</f>
        <v>NLA_2022_003_Blank_8</v>
      </c>
      <c r="H804" s="3" t="s">
        <v>253</v>
      </c>
      <c r="I804" s="3" t="s">
        <v>1998</v>
      </c>
      <c r="J804" s="7" t="s">
        <v>40</v>
      </c>
      <c r="K804" s="4" t="s">
        <v>40</v>
      </c>
      <c r="L804" s="9" t="s">
        <v>353</v>
      </c>
      <c r="M804" s="3" t="s">
        <v>40</v>
      </c>
      <c r="N804" s="3" t="s">
        <v>40</v>
      </c>
      <c r="O804" s="3" t="s">
        <v>40</v>
      </c>
      <c r="P804" s="3" t="s">
        <v>40</v>
      </c>
      <c r="Q804" s="3" t="s">
        <v>40</v>
      </c>
      <c r="R804" s="3" t="s">
        <v>40</v>
      </c>
      <c r="S804" s="0" t="n">
        <v>8</v>
      </c>
      <c r="T804" s="3" t="s">
        <v>1032</v>
      </c>
      <c r="U804" s="3"/>
      <c r="V804" s="3" t="s">
        <v>40</v>
      </c>
      <c r="W804" s="0" t="n">
        <v>5500</v>
      </c>
      <c r="X804" s="3" t="s">
        <v>1033</v>
      </c>
      <c r="Y804" s="13" t="str">
        <f aca="true" t="array" ref="Y804:Y804">LEFT(X804,LOOKUP(2^15,FIND(".",X804,ROW(INDIRECT("1:"&amp;LEN(X804)))))-1)</f>
        <v>NB_2022_015 - 24022022 - 1</v>
      </c>
      <c r="Z804" s="3" t="s">
        <v>1034</v>
      </c>
      <c r="AA804" s="13" t="str">
        <f aca="true" t="array" ref="AA804:AA804">LEFT(Z804,LOOKUP(2^15,FIND(".",Z804,ROW(INDIRECT("1:"&amp;LEN(Z804)))))-1)</f>
        <v>NB_2022_015 - 24022022 - 2</v>
      </c>
      <c r="AB804" s="3" t="str">
        <f aca="false">CONCATENATE(Y804, "-",F804, ".mzML")</f>
        <v>NB_2022_015 - 24022022 - 1-Blank_8.mzML</v>
      </c>
      <c r="AC804" s="3" t="str">
        <f aca="false">CONCATENATE(AA804, "-",F804, ".mzML")</f>
        <v>NB_2022_015 - 24022022 - 2-Blank_8.mzML</v>
      </c>
    </row>
    <row r="805" customFormat="false" ht="16.05" hidden="true" customHeight="false" outlineLevel="0" collapsed="false">
      <c r="A805" s="2" t="s">
        <v>371</v>
      </c>
      <c r="B805" s="2" t="s">
        <v>372</v>
      </c>
      <c r="C805" s="3" t="s">
        <v>373</v>
      </c>
      <c r="D805" s="4" t="s">
        <v>374</v>
      </c>
      <c r="E805" s="3" t="s">
        <v>373</v>
      </c>
      <c r="F805" s="17" t="s">
        <v>1999</v>
      </c>
      <c r="G805" s="3" t="str">
        <f aca="false">CONCATENATE(C805, "_",F805)</f>
        <v>NLA_2023_008_PS_1</v>
      </c>
      <c r="H805" s="24" t="s">
        <v>36</v>
      </c>
      <c r="I805" s="17" t="s">
        <v>1999</v>
      </c>
      <c r="J805" s="4" t="s">
        <v>38</v>
      </c>
      <c r="K805" s="24" t="s">
        <v>40</v>
      </c>
      <c r="L805" s="9" t="s">
        <v>2000</v>
      </c>
      <c r="M805" s="3" t="s">
        <v>2001</v>
      </c>
      <c r="N805" s="3" t="s">
        <v>2001</v>
      </c>
      <c r="O805" s="24" t="s">
        <v>379</v>
      </c>
      <c r="P805" s="3" t="s">
        <v>73</v>
      </c>
      <c r="Q805" s="20" t="s">
        <v>40</v>
      </c>
      <c r="R805" s="3" t="s">
        <v>2001</v>
      </c>
      <c r="S805" s="20" t="s">
        <v>40</v>
      </c>
      <c r="T805" s="20" t="n">
        <v>1</v>
      </c>
      <c r="V805" s="3" t="s">
        <v>45</v>
      </c>
      <c r="W805" s="3" t="s">
        <v>382</v>
      </c>
      <c r="X805" s="20" t="n">
        <v>5500</v>
      </c>
      <c r="Y805" s="3" t="s">
        <v>383</v>
      </c>
      <c r="Z805" s="13" t="str">
        <f aca="true" t="array" ref="Z805:Z805">LEFT(Y805,LOOKUP(2^15,FIND(".",Y805,ROW(INDIRECT("1:"&amp;LEN(Y805)))))-1)</f>
        <v>NB_2023_022 - 20230406 - 1</v>
      </c>
      <c r="AA805" s="3" t="s">
        <v>384</v>
      </c>
      <c r="AB805" s="13" t="str">
        <f aca="true" t="array" ref="AB805:AB805">LEFT(AA805,LOOKUP(2^15,FIND(".",AA805,ROW(INDIRECT("1:"&amp;LEN(AA805)))))-1)</f>
        <v>NB_2023_022 - 20230406 - 2</v>
      </c>
      <c r="AC805" s="3" t="str">
        <f aca="false">CONCATENATE(Z805, "-",F805, ".mzML")</f>
        <v>NB_2023_022 - 20230406 - 1-PS_1.mzML</v>
      </c>
      <c r="AD805" s="3" t="str">
        <f aca="false">CONCATENATE(AB805, "-",F805, ".mzML")</f>
        <v>NB_2023_022 - 20230406 - 2-PS_1.mzML</v>
      </c>
    </row>
    <row r="806" customFormat="false" ht="13.8" hidden="true" customHeight="false" outlineLevel="0" collapsed="false">
      <c r="A806" s="2" t="s">
        <v>58</v>
      </c>
      <c r="B806" s="2" t="s">
        <v>59</v>
      </c>
      <c r="C806" s="0" t="s">
        <v>339</v>
      </c>
      <c r="D806" s="0" t="s">
        <v>340</v>
      </c>
      <c r="E806" s="0" t="s">
        <v>339</v>
      </c>
      <c r="F806" s="0" t="s">
        <v>1999</v>
      </c>
      <c r="G806" s="0" t="s">
        <v>2002</v>
      </c>
      <c r="H806" s="0" t="s">
        <v>36</v>
      </c>
      <c r="I806" s="0" t="s">
        <v>1999</v>
      </c>
      <c r="J806" s="0" t="s">
        <v>38</v>
      </c>
      <c r="K806" s="0" t="s">
        <v>38</v>
      </c>
      <c r="L806" s="9" t="s">
        <v>39</v>
      </c>
      <c r="M806" s="0" t="s">
        <v>2003</v>
      </c>
      <c r="N806" s="0" t="s">
        <v>41</v>
      </c>
      <c r="O806" s="0" t="s">
        <v>2003</v>
      </c>
      <c r="P806" s="0" t="s">
        <v>2003</v>
      </c>
      <c r="Q806" s="0" t="s">
        <v>40</v>
      </c>
      <c r="R806" s="0" t="s">
        <v>2003</v>
      </c>
      <c r="S806" s="0" t="s">
        <v>40</v>
      </c>
      <c r="T806" s="0" t="n">
        <v>1</v>
      </c>
      <c r="V806" s="0" t="s">
        <v>45</v>
      </c>
      <c r="W806" s="0" t="n">
        <v>5500</v>
      </c>
      <c r="X806" s="0" t="s">
        <v>344</v>
      </c>
      <c r="Y806" s="0" t="s">
        <v>345</v>
      </c>
      <c r="Z806" s="0" t="s">
        <v>346</v>
      </c>
      <c r="AA806" s="0" t="s">
        <v>347</v>
      </c>
      <c r="AB806" s="0" t="s">
        <v>348</v>
      </c>
      <c r="AC806" s="0" t="s">
        <v>2004</v>
      </c>
      <c r="AD806" s="0" t="s">
        <v>2005</v>
      </c>
    </row>
    <row r="807" customFormat="false" ht="13.8" hidden="true" customHeight="false" outlineLevel="0" collapsed="false">
      <c r="A807" s="2" t="s">
        <v>58</v>
      </c>
      <c r="B807" s="2" t="s">
        <v>59</v>
      </c>
      <c r="C807" s="0" t="s">
        <v>932</v>
      </c>
      <c r="D807" s="0" t="s">
        <v>933</v>
      </c>
      <c r="E807" s="0" t="s">
        <v>932</v>
      </c>
      <c r="F807" s="0" t="s">
        <v>1999</v>
      </c>
      <c r="G807" s="0" t="s">
        <v>2006</v>
      </c>
      <c r="H807" s="0" t="s">
        <v>36</v>
      </c>
      <c r="I807" s="0" t="s">
        <v>1999</v>
      </c>
      <c r="J807" s="0" t="s">
        <v>38</v>
      </c>
      <c r="K807" s="0" t="s">
        <v>38</v>
      </c>
      <c r="L807" s="9" t="s">
        <v>39</v>
      </c>
      <c r="M807" s="0" t="s">
        <v>2003</v>
      </c>
      <c r="N807" s="0" t="s">
        <v>41</v>
      </c>
      <c r="O807" s="0" t="s">
        <v>2003</v>
      </c>
      <c r="P807" s="0" t="s">
        <v>2003</v>
      </c>
      <c r="Q807" s="0" t="s">
        <v>40</v>
      </c>
      <c r="R807" s="0" t="s">
        <v>2003</v>
      </c>
      <c r="S807" s="0" t="s">
        <v>40</v>
      </c>
      <c r="T807" s="0" t="n">
        <v>1</v>
      </c>
      <c r="V807" s="0" t="s">
        <v>45</v>
      </c>
      <c r="W807" s="0" t="n">
        <v>5500</v>
      </c>
      <c r="X807" s="0" t="s">
        <v>936</v>
      </c>
      <c r="Y807" s="0" t="s">
        <v>937</v>
      </c>
      <c r="Z807" s="0" t="s">
        <v>938</v>
      </c>
      <c r="AA807" s="0" t="s">
        <v>939</v>
      </c>
      <c r="AB807" s="0" t="s">
        <v>940</v>
      </c>
      <c r="AC807" s="0" t="s">
        <v>2007</v>
      </c>
      <c r="AD807" s="0" t="s">
        <v>2008</v>
      </c>
    </row>
    <row r="808" customFormat="false" ht="13.8" hidden="true" customHeight="false" outlineLevel="0" collapsed="false">
      <c r="A808" s="2" t="s">
        <v>58</v>
      </c>
      <c r="B808" s="2" t="s">
        <v>59</v>
      </c>
      <c r="C808" s="0" t="s">
        <v>1178</v>
      </c>
      <c r="D808" s="0" t="s">
        <v>1179</v>
      </c>
      <c r="E808" s="0" t="s">
        <v>1178</v>
      </c>
      <c r="F808" s="0" t="s">
        <v>1999</v>
      </c>
      <c r="G808" s="0" t="s">
        <v>2009</v>
      </c>
      <c r="H808" s="0" t="s">
        <v>36</v>
      </c>
      <c r="I808" s="0" t="s">
        <v>1999</v>
      </c>
      <c r="J808" s="0" t="s">
        <v>38</v>
      </c>
      <c r="K808" s="0" t="s">
        <v>38</v>
      </c>
      <c r="L808" s="9" t="s">
        <v>39</v>
      </c>
      <c r="M808" s="0" t="s">
        <v>2003</v>
      </c>
      <c r="N808" s="0" t="s">
        <v>41</v>
      </c>
      <c r="O808" s="0" t="s">
        <v>2003</v>
      </c>
      <c r="P808" s="0" t="s">
        <v>2003</v>
      </c>
      <c r="Q808" s="0" t="s">
        <v>40</v>
      </c>
      <c r="R808" s="0" t="s">
        <v>2003</v>
      </c>
      <c r="S808" s="0" t="s">
        <v>40</v>
      </c>
      <c r="T808" s="0" t="n">
        <v>1</v>
      </c>
      <c r="V808" s="0" t="s">
        <v>45</v>
      </c>
      <c r="W808" s="0" t="n">
        <v>5500</v>
      </c>
      <c r="X808" s="0" t="s">
        <v>1183</v>
      </c>
      <c r="Y808" s="0" t="s">
        <v>95</v>
      </c>
      <c r="Z808" s="0" t="s">
        <v>1184</v>
      </c>
      <c r="AA808" s="0" t="s">
        <v>1185</v>
      </c>
      <c r="AB808" s="0" t="s">
        <v>1186</v>
      </c>
      <c r="AC808" s="0" t="s">
        <v>2010</v>
      </c>
      <c r="AD808" s="0" t="s">
        <v>2011</v>
      </c>
    </row>
    <row r="809" customFormat="false" ht="13.8" hidden="true" customHeight="false" outlineLevel="0" collapsed="false">
      <c r="A809" s="2" t="s">
        <v>58</v>
      </c>
      <c r="B809" s="2" t="s">
        <v>59</v>
      </c>
      <c r="C809" s="0" t="s">
        <v>1368</v>
      </c>
      <c r="D809" s="0" t="s">
        <v>1369</v>
      </c>
      <c r="E809" s="0" t="s">
        <v>1368</v>
      </c>
      <c r="F809" s="0" t="s">
        <v>1999</v>
      </c>
      <c r="G809" s="0" t="s">
        <v>2012</v>
      </c>
      <c r="H809" s="0" t="s">
        <v>36</v>
      </c>
      <c r="I809" s="0" t="s">
        <v>1999</v>
      </c>
      <c r="J809" s="0" t="s">
        <v>38</v>
      </c>
      <c r="K809" s="0" t="s">
        <v>38</v>
      </c>
      <c r="L809" s="9" t="s">
        <v>39</v>
      </c>
      <c r="M809" s="0" t="s">
        <v>2003</v>
      </c>
      <c r="N809" s="0" t="s">
        <v>41</v>
      </c>
      <c r="O809" s="0" t="s">
        <v>2003</v>
      </c>
      <c r="P809" s="0" t="s">
        <v>2003</v>
      </c>
      <c r="Q809" s="0" t="s">
        <v>40</v>
      </c>
      <c r="R809" s="0" t="s">
        <v>2003</v>
      </c>
      <c r="S809" s="0" t="s">
        <v>40</v>
      </c>
      <c r="T809" s="0" t="n">
        <v>1</v>
      </c>
      <c r="V809" s="0" t="s">
        <v>45</v>
      </c>
      <c r="W809" s="0" t="n">
        <v>5500</v>
      </c>
      <c r="X809" s="0" t="s">
        <v>1373</v>
      </c>
      <c r="Y809" s="0" t="s">
        <v>1374</v>
      </c>
      <c r="Z809" s="0" t="s">
        <v>1387</v>
      </c>
      <c r="AA809" s="0" t="s">
        <v>1375</v>
      </c>
      <c r="AB809" s="0" t="s">
        <v>1376</v>
      </c>
      <c r="AC809" s="0" t="s">
        <v>2013</v>
      </c>
      <c r="AD809" s="0" t="s">
        <v>2014</v>
      </c>
    </row>
    <row r="810" customFormat="false" ht="13.8" hidden="true" customHeight="false" outlineLevel="0" collapsed="false">
      <c r="A810" s="2" t="s">
        <v>58</v>
      </c>
      <c r="B810" s="2" t="s">
        <v>59</v>
      </c>
      <c r="C810" s="0" t="s">
        <v>32</v>
      </c>
      <c r="D810" s="0" t="s">
        <v>33</v>
      </c>
      <c r="E810" s="0" t="s">
        <v>32</v>
      </c>
      <c r="F810" s="0" t="s">
        <v>1999</v>
      </c>
      <c r="G810" s="0" t="s">
        <v>2015</v>
      </c>
      <c r="H810" s="0" t="s">
        <v>36</v>
      </c>
      <c r="I810" s="0" t="s">
        <v>1999</v>
      </c>
      <c r="J810" s="0" t="s">
        <v>38</v>
      </c>
      <c r="K810" s="0" t="s">
        <v>38</v>
      </c>
      <c r="L810" s="9" t="s">
        <v>39</v>
      </c>
      <c r="M810" s="0" t="s">
        <v>2003</v>
      </c>
      <c r="N810" s="0" t="s">
        <v>41</v>
      </c>
      <c r="O810" s="0" t="s">
        <v>2003</v>
      </c>
      <c r="P810" s="0" t="s">
        <v>2003</v>
      </c>
      <c r="Q810" s="0" t="s">
        <v>40</v>
      </c>
      <c r="R810" s="0" t="s">
        <v>2003</v>
      </c>
      <c r="S810" s="0" t="s">
        <v>40</v>
      </c>
      <c r="T810" s="0" t="n">
        <v>1</v>
      </c>
      <c r="V810" s="0" t="s">
        <v>45</v>
      </c>
      <c r="W810" s="0" t="n">
        <v>5500</v>
      </c>
      <c r="X810" s="0" t="s">
        <v>46</v>
      </c>
      <c r="Y810" s="0" t="s">
        <v>47</v>
      </c>
      <c r="Z810" s="0" t="s">
        <v>48</v>
      </c>
      <c r="AA810" s="0" t="s">
        <v>49</v>
      </c>
      <c r="AB810" s="0" t="s">
        <v>50</v>
      </c>
      <c r="AC810" s="0" t="s">
        <v>2016</v>
      </c>
      <c r="AD810" s="0" t="s">
        <v>2017</v>
      </c>
    </row>
    <row r="811" customFormat="false" ht="13.8" hidden="true" customHeight="false" outlineLevel="0" collapsed="false">
      <c r="A811" s="2" t="s">
        <v>58</v>
      </c>
      <c r="B811" s="2" t="s">
        <v>59</v>
      </c>
      <c r="C811" s="0" t="s">
        <v>236</v>
      </c>
      <c r="D811" s="0" t="s">
        <v>237</v>
      </c>
      <c r="E811" s="0" t="s">
        <v>236</v>
      </c>
      <c r="F811" s="0" t="s">
        <v>1999</v>
      </c>
      <c r="G811" s="0" t="s">
        <v>2018</v>
      </c>
      <c r="H811" s="0" t="s">
        <v>36</v>
      </c>
      <c r="I811" s="0" t="s">
        <v>1999</v>
      </c>
      <c r="J811" s="0" t="s">
        <v>38</v>
      </c>
      <c r="K811" s="0" t="s">
        <v>38</v>
      </c>
      <c r="L811" s="9" t="s">
        <v>39</v>
      </c>
      <c r="M811" s="0" t="s">
        <v>2003</v>
      </c>
      <c r="N811" s="0" t="s">
        <v>41</v>
      </c>
      <c r="O811" s="0" t="s">
        <v>2003</v>
      </c>
      <c r="P811" s="0" t="s">
        <v>2003</v>
      </c>
      <c r="Q811" s="0" t="s">
        <v>40</v>
      </c>
      <c r="R811" s="0" t="s">
        <v>2003</v>
      </c>
      <c r="S811" s="0" t="s">
        <v>40</v>
      </c>
      <c r="T811" s="0" t="n">
        <v>1</v>
      </c>
      <c r="V811" s="0" t="s">
        <v>45</v>
      </c>
      <c r="W811" s="0" t="n">
        <v>5500</v>
      </c>
      <c r="X811" s="0" t="s">
        <v>241</v>
      </c>
      <c r="Y811" s="0" t="s">
        <v>242</v>
      </c>
      <c r="Z811" s="0" t="s">
        <v>243</v>
      </c>
      <c r="AA811" s="0" t="s">
        <v>244</v>
      </c>
      <c r="AB811" s="0" t="s">
        <v>245</v>
      </c>
      <c r="AC811" s="0" t="s">
        <v>2019</v>
      </c>
      <c r="AD811" s="0" t="s">
        <v>2020</v>
      </c>
    </row>
    <row r="812" customFormat="false" ht="13.8" hidden="true" customHeight="false" outlineLevel="0" collapsed="false">
      <c r="A812" s="2" t="s">
        <v>58</v>
      </c>
      <c r="B812" s="2" t="s">
        <v>59</v>
      </c>
      <c r="C812" s="0" t="s">
        <v>1757</v>
      </c>
      <c r="D812" s="0" t="s">
        <v>1758</v>
      </c>
      <c r="E812" s="0" t="s">
        <v>1757</v>
      </c>
      <c r="F812" s="0" t="s">
        <v>1999</v>
      </c>
      <c r="G812" s="0" t="s">
        <v>2021</v>
      </c>
      <c r="H812" s="0" t="s">
        <v>36</v>
      </c>
      <c r="I812" s="0" t="s">
        <v>1999</v>
      </c>
      <c r="J812" s="0" t="s">
        <v>38</v>
      </c>
      <c r="K812" s="0" t="s">
        <v>38</v>
      </c>
      <c r="L812" s="9" t="s">
        <v>39</v>
      </c>
      <c r="M812" s="0" t="s">
        <v>2003</v>
      </c>
      <c r="N812" s="0" t="s">
        <v>41</v>
      </c>
      <c r="O812" s="0" t="s">
        <v>2003</v>
      </c>
      <c r="P812" s="0" t="s">
        <v>2003</v>
      </c>
      <c r="Q812" s="0" t="s">
        <v>40</v>
      </c>
      <c r="R812" s="0" t="s">
        <v>2003</v>
      </c>
      <c r="S812" s="0" t="s">
        <v>40</v>
      </c>
      <c r="T812" s="0" t="n">
        <v>1</v>
      </c>
      <c r="V812" s="0" t="s">
        <v>45</v>
      </c>
      <c r="W812" s="0" t="n">
        <v>5500</v>
      </c>
      <c r="X812" s="0" t="s">
        <v>1762</v>
      </c>
      <c r="Y812" s="0" t="s">
        <v>1763</v>
      </c>
      <c r="Z812" s="0" t="s">
        <v>1764</v>
      </c>
      <c r="AA812" s="0" t="s">
        <v>1765</v>
      </c>
      <c r="AB812" s="0" t="s">
        <v>1766</v>
      </c>
      <c r="AC812" s="0" t="s">
        <v>2022</v>
      </c>
      <c r="AD812" s="0" t="s">
        <v>2023</v>
      </c>
    </row>
    <row r="813" customFormat="false" ht="13.8" hidden="true" customHeight="false" outlineLevel="0" collapsed="false">
      <c r="A813" s="2" t="s">
        <v>66</v>
      </c>
      <c r="B813" s="2" t="s">
        <v>67</v>
      </c>
      <c r="C813" s="0" t="s">
        <v>339</v>
      </c>
      <c r="D813" s="0" t="s">
        <v>340</v>
      </c>
      <c r="E813" s="0" t="s">
        <v>339</v>
      </c>
      <c r="F813" s="0" t="s">
        <v>1999</v>
      </c>
      <c r="G813" s="0" t="s">
        <v>2002</v>
      </c>
      <c r="H813" s="0" t="s">
        <v>36</v>
      </c>
      <c r="I813" s="0" t="s">
        <v>1999</v>
      </c>
      <c r="J813" s="0" t="s">
        <v>38</v>
      </c>
      <c r="K813" s="0" t="s">
        <v>38</v>
      </c>
      <c r="L813" s="9" t="s">
        <v>39</v>
      </c>
      <c r="M813" s="0" t="s">
        <v>2003</v>
      </c>
      <c r="N813" s="0" t="s">
        <v>41</v>
      </c>
      <c r="O813" s="0" t="s">
        <v>2003</v>
      </c>
      <c r="P813" s="0" t="s">
        <v>2003</v>
      </c>
      <c r="Q813" s="0" t="s">
        <v>40</v>
      </c>
      <c r="R813" s="0" t="s">
        <v>2003</v>
      </c>
      <c r="S813" s="0" t="s">
        <v>40</v>
      </c>
      <c r="T813" s="0" t="n">
        <v>1</v>
      </c>
      <c r="V813" s="0" t="s">
        <v>45</v>
      </c>
      <c r="W813" s="0" t="n">
        <v>5500</v>
      </c>
      <c r="X813" s="0" t="s">
        <v>344</v>
      </c>
      <c r="Y813" s="0" t="s">
        <v>345</v>
      </c>
      <c r="Z813" s="0" t="s">
        <v>346</v>
      </c>
      <c r="AA813" s="0" t="s">
        <v>347</v>
      </c>
      <c r="AB813" s="0" t="s">
        <v>348</v>
      </c>
      <c r="AC813" s="0" t="s">
        <v>2004</v>
      </c>
      <c r="AD813" s="0" t="s">
        <v>2005</v>
      </c>
    </row>
    <row r="814" customFormat="false" ht="13.8" hidden="true" customHeight="false" outlineLevel="0" collapsed="false">
      <c r="A814" s="2" t="s">
        <v>66</v>
      </c>
      <c r="B814" s="2" t="s">
        <v>67</v>
      </c>
      <c r="C814" s="0" t="s">
        <v>932</v>
      </c>
      <c r="D814" s="0" t="s">
        <v>933</v>
      </c>
      <c r="E814" s="0" t="s">
        <v>932</v>
      </c>
      <c r="F814" s="0" t="s">
        <v>1999</v>
      </c>
      <c r="G814" s="0" t="s">
        <v>2006</v>
      </c>
      <c r="H814" s="0" t="s">
        <v>36</v>
      </c>
      <c r="I814" s="0" t="s">
        <v>1999</v>
      </c>
      <c r="J814" s="0" t="s">
        <v>38</v>
      </c>
      <c r="K814" s="0" t="s">
        <v>38</v>
      </c>
      <c r="L814" s="9" t="s">
        <v>39</v>
      </c>
      <c r="M814" s="0" t="s">
        <v>2003</v>
      </c>
      <c r="N814" s="0" t="s">
        <v>41</v>
      </c>
      <c r="O814" s="0" t="s">
        <v>2003</v>
      </c>
      <c r="P814" s="0" t="s">
        <v>2003</v>
      </c>
      <c r="Q814" s="0" t="s">
        <v>40</v>
      </c>
      <c r="R814" s="0" t="s">
        <v>2003</v>
      </c>
      <c r="S814" s="0" t="s">
        <v>40</v>
      </c>
      <c r="T814" s="0" t="n">
        <v>1</v>
      </c>
      <c r="V814" s="0" t="s">
        <v>45</v>
      </c>
      <c r="W814" s="0" t="n">
        <v>5500</v>
      </c>
      <c r="X814" s="0" t="s">
        <v>936</v>
      </c>
      <c r="Y814" s="0" t="s">
        <v>937</v>
      </c>
      <c r="Z814" s="0" t="s">
        <v>938</v>
      </c>
      <c r="AA814" s="0" t="s">
        <v>939</v>
      </c>
      <c r="AB814" s="0" t="s">
        <v>940</v>
      </c>
      <c r="AC814" s="0" t="s">
        <v>2007</v>
      </c>
      <c r="AD814" s="0" t="s">
        <v>2008</v>
      </c>
    </row>
    <row r="815" customFormat="false" ht="13.8" hidden="true" customHeight="false" outlineLevel="0" collapsed="false">
      <c r="A815" s="2" t="s">
        <v>66</v>
      </c>
      <c r="B815" s="2" t="s">
        <v>67</v>
      </c>
      <c r="C815" s="0" t="s">
        <v>1178</v>
      </c>
      <c r="D815" s="0" t="s">
        <v>1179</v>
      </c>
      <c r="E815" s="0" t="s">
        <v>1178</v>
      </c>
      <c r="F815" s="0" t="s">
        <v>1999</v>
      </c>
      <c r="G815" s="0" t="s">
        <v>2009</v>
      </c>
      <c r="H815" s="0" t="s">
        <v>36</v>
      </c>
      <c r="I815" s="0" t="s">
        <v>1999</v>
      </c>
      <c r="J815" s="0" t="s">
        <v>38</v>
      </c>
      <c r="K815" s="0" t="s">
        <v>38</v>
      </c>
      <c r="L815" s="9" t="s">
        <v>39</v>
      </c>
      <c r="M815" s="0" t="s">
        <v>2003</v>
      </c>
      <c r="N815" s="0" t="s">
        <v>41</v>
      </c>
      <c r="O815" s="0" t="s">
        <v>2003</v>
      </c>
      <c r="P815" s="0" t="s">
        <v>2003</v>
      </c>
      <c r="Q815" s="0" t="s">
        <v>40</v>
      </c>
      <c r="R815" s="0" t="s">
        <v>2003</v>
      </c>
      <c r="S815" s="0" t="s">
        <v>40</v>
      </c>
      <c r="T815" s="0" t="n">
        <v>1</v>
      </c>
      <c r="V815" s="0" t="s">
        <v>45</v>
      </c>
      <c r="W815" s="0" t="n">
        <v>5500</v>
      </c>
      <c r="X815" s="0" t="s">
        <v>1183</v>
      </c>
      <c r="Y815" s="0" t="s">
        <v>95</v>
      </c>
      <c r="Z815" s="0" t="s">
        <v>1184</v>
      </c>
      <c r="AA815" s="0" t="s">
        <v>1185</v>
      </c>
      <c r="AB815" s="0" t="s">
        <v>1186</v>
      </c>
      <c r="AC815" s="0" t="s">
        <v>2010</v>
      </c>
      <c r="AD815" s="0" t="s">
        <v>2011</v>
      </c>
    </row>
    <row r="816" customFormat="false" ht="13.8" hidden="true" customHeight="false" outlineLevel="0" collapsed="false">
      <c r="A816" s="2" t="s">
        <v>66</v>
      </c>
      <c r="B816" s="2" t="s">
        <v>67</v>
      </c>
      <c r="C816" s="0" t="s">
        <v>1368</v>
      </c>
      <c r="D816" s="0" t="s">
        <v>1369</v>
      </c>
      <c r="E816" s="0" t="s">
        <v>1368</v>
      </c>
      <c r="F816" s="0" t="s">
        <v>1999</v>
      </c>
      <c r="G816" s="0" t="s">
        <v>2012</v>
      </c>
      <c r="H816" s="0" t="s">
        <v>36</v>
      </c>
      <c r="I816" s="0" t="s">
        <v>1999</v>
      </c>
      <c r="J816" s="0" t="s">
        <v>38</v>
      </c>
      <c r="K816" s="0" t="s">
        <v>38</v>
      </c>
      <c r="L816" s="9" t="s">
        <v>39</v>
      </c>
      <c r="M816" s="0" t="s">
        <v>2003</v>
      </c>
      <c r="N816" s="0" t="s">
        <v>41</v>
      </c>
      <c r="O816" s="0" t="s">
        <v>2003</v>
      </c>
      <c r="P816" s="0" t="s">
        <v>2003</v>
      </c>
      <c r="Q816" s="0" t="s">
        <v>40</v>
      </c>
      <c r="R816" s="0" t="s">
        <v>2003</v>
      </c>
      <c r="S816" s="0" t="s">
        <v>40</v>
      </c>
      <c r="T816" s="0" t="n">
        <v>1</v>
      </c>
      <c r="V816" s="0" t="s">
        <v>45</v>
      </c>
      <c r="W816" s="0" t="n">
        <v>5500</v>
      </c>
      <c r="X816" s="0" t="s">
        <v>1373</v>
      </c>
      <c r="Y816" s="0" t="s">
        <v>1374</v>
      </c>
      <c r="Z816" s="0" t="s">
        <v>1387</v>
      </c>
      <c r="AA816" s="0" t="s">
        <v>1375</v>
      </c>
      <c r="AB816" s="0" t="s">
        <v>1376</v>
      </c>
      <c r="AC816" s="0" t="s">
        <v>2013</v>
      </c>
      <c r="AD816" s="0" t="s">
        <v>2014</v>
      </c>
    </row>
    <row r="817" customFormat="false" ht="13.8" hidden="true" customHeight="false" outlineLevel="0" collapsed="false">
      <c r="A817" s="2" t="s">
        <v>66</v>
      </c>
      <c r="B817" s="2" t="s">
        <v>67</v>
      </c>
      <c r="C817" s="0" t="s">
        <v>32</v>
      </c>
      <c r="D817" s="0" t="s">
        <v>33</v>
      </c>
      <c r="E817" s="0" t="s">
        <v>32</v>
      </c>
      <c r="F817" s="0" t="s">
        <v>1999</v>
      </c>
      <c r="G817" s="0" t="s">
        <v>2015</v>
      </c>
      <c r="H817" s="0" t="s">
        <v>36</v>
      </c>
      <c r="I817" s="0" t="s">
        <v>1999</v>
      </c>
      <c r="J817" s="0" t="s">
        <v>38</v>
      </c>
      <c r="K817" s="0" t="s">
        <v>38</v>
      </c>
      <c r="L817" s="9" t="s">
        <v>39</v>
      </c>
      <c r="M817" s="0" t="s">
        <v>2003</v>
      </c>
      <c r="N817" s="0" t="s">
        <v>41</v>
      </c>
      <c r="O817" s="0" t="s">
        <v>2003</v>
      </c>
      <c r="P817" s="0" t="s">
        <v>2003</v>
      </c>
      <c r="Q817" s="0" t="s">
        <v>40</v>
      </c>
      <c r="R817" s="0" t="s">
        <v>2003</v>
      </c>
      <c r="S817" s="0" t="s">
        <v>40</v>
      </c>
      <c r="T817" s="0" t="n">
        <v>1</v>
      </c>
      <c r="V817" s="0" t="s">
        <v>45</v>
      </c>
      <c r="W817" s="0" t="n">
        <v>5500</v>
      </c>
      <c r="X817" s="0" t="s">
        <v>46</v>
      </c>
      <c r="Y817" s="0" t="s">
        <v>47</v>
      </c>
      <c r="Z817" s="0" t="s">
        <v>48</v>
      </c>
      <c r="AA817" s="0" t="s">
        <v>49</v>
      </c>
      <c r="AB817" s="0" t="s">
        <v>50</v>
      </c>
      <c r="AC817" s="0" t="s">
        <v>2016</v>
      </c>
      <c r="AD817" s="0" t="s">
        <v>2017</v>
      </c>
    </row>
    <row r="818" customFormat="false" ht="13.8" hidden="true" customHeight="false" outlineLevel="0" collapsed="false">
      <c r="A818" s="2" t="s">
        <v>66</v>
      </c>
      <c r="B818" s="2" t="s">
        <v>67</v>
      </c>
      <c r="C818" s="0" t="s">
        <v>236</v>
      </c>
      <c r="D818" s="0" t="s">
        <v>237</v>
      </c>
      <c r="E818" s="0" t="s">
        <v>236</v>
      </c>
      <c r="F818" s="0" t="s">
        <v>1999</v>
      </c>
      <c r="G818" s="0" t="s">
        <v>2018</v>
      </c>
      <c r="H818" s="0" t="s">
        <v>36</v>
      </c>
      <c r="I818" s="0" t="s">
        <v>1999</v>
      </c>
      <c r="J818" s="0" t="s">
        <v>38</v>
      </c>
      <c r="K818" s="0" t="s">
        <v>38</v>
      </c>
      <c r="L818" s="9" t="s">
        <v>39</v>
      </c>
      <c r="M818" s="0" t="s">
        <v>2003</v>
      </c>
      <c r="N818" s="0" t="s">
        <v>41</v>
      </c>
      <c r="O818" s="0" t="s">
        <v>2003</v>
      </c>
      <c r="P818" s="0" t="s">
        <v>2003</v>
      </c>
      <c r="Q818" s="0" t="s">
        <v>40</v>
      </c>
      <c r="R818" s="0" t="s">
        <v>2003</v>
      </c>
      <c r="S818" s="0" t="s">
        <v>40</v>
      </c>
      <c r="T818" s="0" t="n">
        <v>1</v>
      </c>
      <c r="V818" s="0" t="s">
        <v>45</v>
      </c>
      <c r="W818" s="0" t="n">
        <v>5500</v>
      </c>
      <c r="X818" s="0" t="s">
        <v>241</v>
      </c>
      <c r="Y818" s="0" t="s">
        <v>242</v>
      </c>
      <c r="Z818" s="0" t="s">
        <v>243</v>
      </c>
      <c r="AA818" s="0" t="s">
        <v>244</v>
      </c>
      <c r="AB818" s="0" t="s">
        <v>245</v>
      </c>
      <c r="AC818" s="0" t="s">
        <v>2019</v>
      </c>
      <c r="AD818" s="0" t="s">
        <v>2020</v>
      </c>
    </row>
    <row r="819" customFormat="false" ht="13.8" hidden="true" customHeight="false" outlineLevel="0" collapsed="false">
      <c r="A819" s="2" t="s">
        <v>66</v>
      </c>
      <c r="B819" s="2" t="s">
        <v>67</v>
      </c>
      <c r="C819" s="0" t="s">
        <v>1757</v>
      </c>
      <c r="D819" s="0" t="s">
        <v>1758</v>
      </c>
      <c r="E819" s="0" t="s">
        <v>1757</v>
      </c>
      <c r="F819" s="0" t="s">
        <v>1999</v>
      </c>
      <c r="G819" s="0" t="s">
        <v>2021</v>
      </c>
      <c r="H819" s="0" t="s">
        <v>36</v>
      </c>
      <c r="I819" s="0" t="s">
        <v>1999</v>
      </c>
      <c r="J819" s="0" t="s">
        <v>38</v>
      </c>
      <c r="K819" s="0" t="s">
        <v>38</v>
      </c>
      <c r="L819" s="9" t="s">
        <v>39</v>
      </c>
      <c r="M819" s="0" t="s">
        <v>2003</v>
      </c>
      <c r="N819" s="0" t="s">
        <v>41</v>
      </c>
      <c r="O819" s="0" t="s">
        <v>2003</v>
      </c>
      <c r="P819" s="0" t="s">
        <v>2003</v>
      </c>
      <c r="Q819" s="0" t="s">
        <v>40</v>
      </c>
      <c r="R819" s="0" t="s">
        <v>2003</v>
      </c>
      <c r="S819" s="0" t="s">
        <v>40</v>
      </c>
      <c r="T819" s="0" t="n">
        <v>1</v>
      </c>
      <c r="V819" s="0" t="s">
        <v>45</v>
      </c>
      <c r="W819" s="0" t="n">
        <v>5500</v>
      </c>
      <c r="X819" s="0" t="s">
        <v>1762</v>
      </c>
      <c r="Y819" s="0" t="s">
        <v>1763</v>
      </c>
      <c r="Z819" s="0" t="s">
        <v>1764</v>
      </c>
      <c r="AA819" s="0" t="s">
        <v>1765</v>
      </c>
      <c r="AB819" s="0" t="s">
        <v>1766</v>
      </c>
      <c r="AC819" s="0" t="s">
        <v>2022</v>
      </c>
      <c r="AD819" s="0" t="s">
        <v>2023</v>
      </c>
    </row>
    <row r="820" customFormat="false" ht="13.8" hidden="true" customHeight="false" outlineLevel="0" collapsed="false">
      <c r="A820" s="2" t="s">
        <v>30</v>
      </c>
      <c r="B820" s="2" t="s">
        <v>31</v>
      </c>
      <c r="C820" s="0" t="s">
        <v>339</v>
      </c>
      <c r="D820" s="0" t="s">
        <v>340</v>
      </c>
      <c r="E820" s="0" t="s">
        <v>339</v>
      </c>
      <c r="F820" s="0" t="s">
        <v>1999</v>
      </c>
      <c r="G820" s="0" t="s">
        <v>2002</v>
      </c>
      <c r="H820" s="0" t="s">
        <v>36</v>
      </c>
      <c r="I820" s="0" t="s">
        <v>1999</v>
      </c>
      <c r="J820" s="0" t="s">
        <v>38</v>
      </c>
      <c r="K820" s="0" t="s">
        <v>38</v>
      </c>
      <c r="L820" s="9" t="s">
        <v>39</v>
      </c>
      <c r="M820" s="0" t="s">
        <v>2003</v>
      </c>
      <c r="N820" s="0" t="s">
        <v>41</v>
      </c>
      <c r="O820" s="0" t="s">
        <v>2003</v>
      </c>
      <c r="P820" s="0" t="s">
        <v>2003</v>
      </c>
      <c r="Q820" s="0" t="s">
        <v>40</v>
      </c>
      <c r="R820" s="0" t="s">
        <v>2003</v>
      </c>
      <c r="S820" s="0" t="s">
        <v>40</v>
      </c>
      <c r="T820" s="0" t="n">
        <v>1</v>
      </c>
      <c r="V820" s="0" t="s">
        <v>45</v>
      </c>
      <c r="W820" s="0" t="n">
        <v>5500</v>
      </c>
      <c r="X820" s="0" t="s">
        <v>344</v>
      </c>
      <c r="Y820" s="0" t="s">
        <v>345</v>
      </c>
      <c r="Z820" s="0" t="s">
        <v>346</v>
      </c>
      <c r="AA820" s="0" t="s">
        <v>347</v>
      </c>
      <c r="AB820" s="0" t="s">
        <v>348</v>
      </c>
      <c r="AC820" s="0" t="s">
        <v>2004</v>
      </c>
      <c r="AD820" s="0" t="s">
        <v>2005</v>
      </c>
    </row>
    <row r="821" customFormat="false" ht="13.8" hidden="true" customHeight="false" outlineLevel="0" collapsed="false">
      <c r="A821" s="2" t="s">
        <v>30</v>
      </c>
      <c r="B821" s="2" t="s">
        <v>31</v>
      </c>
      <c r="C821" s="0" t="s">
        <v>932</v>
      </c>
      <c r="D821" s="0" t="s">
        <v>933</v>
      </c>
      <c r="E821" s="0" t="s">
        <v>932</v>
      </c>
      <c r="F821" s="0" t="s">
        <v>1999</v>
      </c>
      <c r="G821" s="0" t="s">
        <v>2006</v>
      </c>
      <c r="H821" s="0" t="s">
        <v>36</v>
      </c>
      <c r="I821" s="0" t="s">
        <v>1999</v>
      </c>
      <c r="J821" s="0" t="s">
        <v>38</v>
      </c>
      <c r="K821" s="0" t="s">
        <v>38</v>
      </c>
      <c r="L821" s="9" t="s">
        <v>39</v>
      </c>
      <c r="M821" s="0" t="s">
        <v>2003</v>
      </c>
      <c r="N821" s="0" t="s">
        <v>41</v>
      </c>
      <c r="O821" s="0" t="s">
        <v>2003</v>
      </c>
      <c r="P821" s="0" t="s">
        <v>2003</v>
      </c>
      <c r="Q821" s="0" t="s">
        <v>40</v>
      </c>
      <c r="R821" s="0" t="s">
        <v>2003</v>
      </c>
      <c r="S821" s="0" t="s">
        <v>40</v>
      </c>
      <c r="T821" s="0" t="n">
        <v>1</v>
      </c>
      <c r="V821" s="0" t="s">
        <v>45</v>
      </c>
      <c r="W821" s="0" t="n">
        <v>5500</v>
      </c>
      <c r="X821" s="0" t="s">
        <v>936</v>
      </c>
      <c r="Y821" s="0" t="s">
        <v>937</v>
      </c>
      <c r="Z821" s="0" t="s">
        <v>938</v>
      </c>
      <c r="AA821" s="0" t="s">
        <v>939</v>
      </c>
      <c r="AB821" s="0" t="s">
        <v>940</v>
      </c>
      <c r="AC821" s="0" t="s">
        <v>2007</v>
      </c>
      <c r="AD821" s="0" t="s">
        <v>2008</v>
      </c>
    </row>
    <row r="822" customFormat="false" ht="13.8" hidden="true" customHeight="false" outlineLevel="0" collapsed="false">
      <c r="A822" s="2" t="s">
        <v>30</v>
      </c>
      <c r="B822" s="2" t="s">
        <v>31</v>
      </c>
      <c r="C822" s="0" t="s">
        <v>1178</v>
      </c>
      <c r="D822" s="0" t="s">
        <v>1179</v>
      </c>
      <c r="E822" s="0" t="s">
        <v>1178</v>
      </c>
      <c r="F822" s="0" t="s">
        <v>1999</v>
      </c>
      <c r="G822" s="0" t="s">
        <v>2009</v>
      </c>
      <c r="H822" s="0" t="s">
        <v>36</v>
      </c>
      <c r="I822" s="0" t="s">
        <v>1999</v>
      </c>
      <c r="J822" s="0" t="s">
        <v>38</v>
      </c>
      <c r="K822" s="0" t="s">
        <v>38</v>
      </c>
      <c r="L822" s="9" t="s">
        <v>39</v>
      </c>
      <c r="M822" s="0" t="s">
        <v>2003</v>
      </c>
      <c r="N822" s="0" t="s">
        <v>41</v>
      </c>
      <c r="O822" s="0" t="s">
        <v>2003</v>
      </c>
      <c r="P822" s="0" t="s">
        <v>2003</v>
      </c>
      <c r="Q822" s="0" t="s">
        <v>40</v>
      </c>
      <c r="R822" s="0" t="s">
        <v>2003</v>
      </c>
      <c r="S822" s="0" t="s">
        <v>40</v>
      </c>
      <c r="T822" s="0" t="n">
        <v>1</v>
      </c>
      <c r="V822" s="0" t="s">
        <v>45</v>
      </c>
      <c r="W822" s="0" t="n">
        <v>5500</v>
      </c>
      <c r="X822" s="0" t="s">
        <v>1183</v>
      </c>
      <c r="Y822" s="0" t="s">
        <v>95</v>
      </c>
      <c r="Z822" s="0" t="s">
        <v>1184</v>
      </c>
      <c r="AA822" s="0" t="s">
        <v>1185</v>
      </c>
      <c r="AB822" s="0" t="s">
        <v>1186</v>
      </c>
      <c r="AC822" s="0" t="s">
        <v>2010</v>
      </c>
      <c r="AD822" s="0" t="s">
        <v>2011</v>
      </c>
    </row>
    <row r="823" customFormat="false" ht="13.8" hidden="true" customHeight="false" outlineLevel="0" collapsed="false">
      <c r="A823" s="2" t="s">
        <v>30</v>
      </c>
      <c r="B823" s="2" t="s">
        <v>31</v>
      </c>
      <c r="C823" s="0" t="s">
        <v>1368</v>
      </c>
      <c r="D823" s="0" t="s">
        <v>1369</v>
      </c>
      <c r="E823" s="0" t="s">
        <v>1368</v>
      </c>
      <c r="F823" s="0" t="s">
        <v>1999</v>
      </c>
      <c r="G823" s="0" t="s">
        <v>2012</v>
      </c>
      <c r="H823" s="0" t="s">
        <v>36</v>
      </c>
      <c r="I823" s="0" t="s">
        <v>1999</v>
      </c>
      <c r="J823" s="0" t="s">
        <v>38</v>
      </c>
      <c r="K823" s="0" t="s">
        <v>38</v>
      </c>
      <c r="L823" s="9" t="s">
        <v>39</v>
      </c>
      <c r="M823" s="0" t="s">
        <v>2003</v>
      </c>
      <c r="N823" s="0" t="s">
        <v>41</v>
      </c>
      <c r="O823" s="0" t="s">
        <v>2003</v>
      </c>
      <c r="P823" s="0" t="s">
        <v>2003</v>
      </c>
      <c r="Q823" s="0" t="s">
        <v>40</v>
      </c>
      <c r="R823" s="0" t="s">
        <v>2003</v>
      </c>
      <c r="S823" s="0" t="s">
        <v>40</v>
      </c>
      <c r="T823" s="0" t="n">
        <v>1</v>
      </c>
      <c r="V823" s="0" t="s">
        <v>45</v>
      </c>
      <c r="W823" s="0" t="n">
        <v>5500</v>
      </c>
      <c r="X823" s="0" t="s">
        <v>1373</v>
      </c>
      <c r="Y823" s="0" t="s">
        <v>1374</v>
      </c>
      <c r="Z823" s="0" t="s">
        <v>1387</v>
      </c>
      <c r="AA823" s="0" t="s">
        <v>1375</v>
      </c>
      <c r="AB823" s="0" t="s">
        <v>1376</v>
      </c>
      <c r="AC823" s="0" t="s">
        <v>2013</v>
      </c>
      <c r="AD823" s="0" t="s">
        <v>2014</v>
      </c>
    </row>
    <row r="824" customFormat="false" ht="13.8" hidden="true" customHeight="false" outlineLevel="0" collapsed="false">
      <c r="A824" s="2" t="s">
        <v>30</v>
      </c>
      <c r="B824" s="2" t="s">
        <v>31</v>
      </c>
      <c r="C824" s="0" t="s">
        <v>32</v>
      </c>
      <c r="D824" s="0" t="s">
        <v>33</v>
      </c>
      <c r="E824" s="0" t="s">
        <v>32</v>
      </c>
      <c r="F824" s="0" t="s">
        <v>1999</v>
      </c>
      <c r="G824" s="0" t="s">
        <v>2015</v>
      </c>
      <c r="H824" s="0" t="s">
        <v>36</v>
      </c>
      <c r="I824" s="0" t="s">
        <v>1999</v>
      </c>
      <c r="J824" s="0" t="s">
        <v>38</v>
      </c>
      <c r="K824" s="0" t="s">
        <v>38</v>
      </c>
      <c r="L824" s="9" t="s">
        <v>39</v>
      </c>
      <c r="M824" s="0" t="s">
        <v>2003</v>
      </c>
      <c r="N824" s="0" t="s">
        <v>41</v>
      </c>
      <c r="O824" s="0" t="s">
        <v>2003</v>
      </c>
      <c r="P824" s="0" t="s">
        <v>2003</v>
      </c>
      <c r="Q824" s="0" t="s">
        <v>40</v>
      </c>
      <c r="R824" s="0" t="s">
        <v>2003</v>
      </c>
      <c r="S824" s="0" t="s">
        <v>40</v>
      </c>
      <c r="T824" s="0" t="n">
        <v>1</v>
      </c>
      <c r="V824" s="0" t="s">
        <v>45</v>
      </c>
      <c r="W824" s="0" t="n">
        <v>5500</v>
      </c>
      <c r="X824" s="0" t="s">
        <v>46</v>
      </c>
      <c r="Y824" s="0" t="s">
        <v>47</v>
      </c>
      <c r="Z824" s="0" t="s">
        <v>48</v>
      </c>
      <c r="AA824" s="0" t="s">
        <v>49</v>
      </c>
      <c r="AB824" s="0" t="s">
        <v>50</v>
      </c>
      <c r="AC824" s="0" t="s">
        <v>2016</v>
      </c>
      <c r="AD824" s="0" t="s">
        <v>2017</v>
      </c>
    </row>
    <row r="825" customFormat="false" ht="13.8" hidden="true" customHeight="false" outlineLevel="0" collapsed="false">
      <c r="A825" s="2" t="s">
        <v>30</v>
      </c>
      <c r="B825" s="2" t="s">
        <v>31</v>
      </c>
      <c r="C825" s="0" t="s">
        <v>236</v>
      </c>
      <c r="D825" s="0" t="s">
        <v>237</v>
      </c>
      <c r="E825" s="0" t="s">
        <v>236</v>
      </c>
      <c r="F825" s="0" t="s">
        <v>1999</v>
      </c>
      <c r="G825" s="0" t="s">
        <v>2018</v>
      </c>
      <c r="H825" s="0" t="s">
        <v>36</v>
      </c>
      <c r="I825" s="0" t="s">
        <v>1999</v>
      </c>
      <c r="J825" s="0" t="s">
        <v>38</v>
      </c>
      <c r="K825" s="0" t="s">
        <v>38</v>
      </c>
      <c r="L825" s="9" t="s">
        <v>39</v>
      </c>
      <c r="M825" s="0" t="s">
        <v>2003</v>
      </c>
      <c r="N825" s="0" t="s">
        <v>41</v>
      </c>
      <c r="O825" s="0" t="s">
        <v>2003</v>
      </c>
      <c r="P825" s="0" t="s">
        <v>2003</v>
      </c>
      <c r="Q825" s="0" t="s">
        <v>40</v>
      </c>
      <c r="R825" s="0" t="s">
        <v>2003</v>
      </c>
      <c r="S825" s="0" t="s">
        <v>40</v>
      </c>
      <c r="T825" s="0" t="n">
        <v>1</v>
      </c>
      <c r="V825" s="0" t="s">
        <v>45</v>
      </c>
      <c r="W825" s="0" t="n">
        <v>5500</v>
      </c>
      <c r="X825" s="0" t="s">
        <v>241</v>
      </c>
      <c r="Y825" s="0" t="s">
        <v>242</v>
      </c>
      <c r="Z825" s="0" t="s">
        <v>243</v>
      </c>
      <c r="AA825" s="0" t="s">
        <v>244</v>
      </c>
      <c r="AB825" s="0" t="s">
        <v>245</v>
      </c>
      <c r="AC825" s="0" t="s">
        <v>2019</v>
      </c>
      <c r="AD825" s="0" t="s">
        <v>2020</v>
      </c>
    </row>
    <row r="826" customFormat="false" ht="13.8" hidden="true" customHeight="false" outlineLevel="0" collapsed="false">
      <c r="A826" s="2" t="s">
        <v>30</v>
      </c>
      <c r="B826" s="2" t="s">
        <v>31</v>
      </c>
      <c r="C826" s="0" t="s">
        <v>1757</v>
      </c>
      <c r="D826" s="0" t="s">
        <v>1758</v>
      </c>
      <c r="E826" s="0" t="s">
        <v>1757</v>
      </c>
      <c r="F826" s="0" t="s">
        <v>1999</v>
      </c>
      <c r="G826" s="0" t="s">
        <v>2021</v>
      </c>
      <c r="H826" s="0" t="s">
        <v>36</v>
      </c>
      <c r="I826" s="0" t="s">
        <v>1999</v>
      </c>
      <c r="J826" s="0" t="s">
        <v>38</v>
      </c>
      <c r="K826" s="0" t="s">
        <v>38</v>
      </c>
      <c r="L826" s="9" t="s">
        <v>39</v>
      </c>
      <c r="M826" s="0" t="s">
        <v>2003</v>
      </c>
      <c r="N826" s="0" t="s">
        <v>41</v>
      </c>
      <c r="O826" s="0" t="s">
        <v>2003</v>
      </c>
      <c r="P826" s="0" t="s">
        <v>2003</v>
      </c>
      <c r="Q826" s="0" t="s">
        <v>40</v>
      </c>
      <c r="R826" s="0" t="s">
        <v>2003</v>
      </c>
      <c r="S826" s="0" t="s">
        <v>40</v>
      </c>
      <c r="T826" s="0" t="n">
        <v>1</v>
      </c>
      <c r="V826" s="0" t="s">
        <v>45</v>
      </c>
      <c r="W826" s="0" t="n">
        <v>5500</v>
      </c>
      <c r="X826" s="0" t="s">
        <v>1762</v>
      </c>
      <c r="Y826" s="0" t="s">
        <v>1763</v>
      </c>
      <c r="Z826" s="0" t="s">
        <v>1764</v>
      </c>
      <c r="AA826" s="0" t="s">
        <v>1765</v>
      </c>
      <c r="AB826" s="0" t="s">
        <v>1766</v>
      </c>
      <c r="AC826" s="0" t="s">
        <v>2022</v>
      </c>
      <c r="AD826" s="0" t="s">
        <v>2023</v>
      </c>
    </row>
    <row r="827" customFormat="false" ht="13.8" hidden="true" customHeight="false" outlineLevel="0" collapsed="false">
      <c r="A827" s="11" t="s">
        <v>78</v>
      </c>
      <c r="B827" s="2" t="s">
        <v>79</v>
      </c>
      <c r="C827" s="0" t="s">
        <v>339</v>
      </c>
      <c r="D827" s="0" t="s">
        <v>340</v>
      </c>
      <c r="E827" s="0" t="s">
        <v>339</v>
      </c>
      <c r="F827" s="0" t="s">
        <v>1999</v>
      </c>
      <c r="G827" s="0" t="s">
        <v>2002</v>
      </c>
      <c r="H827" s="0" t="s">
        <v>36</v>
      </c>
      <c r="I827" s="0" t="s">
        <v>1999</v>
      </c>
      <c r="J827" s="0" t="s">
        <v>38</v>
      </c>
      <c r="K827" s="0" t="s">
        <v>38</v>
      </c>
      <c r="L827" s="9" t="s">
        <v>39</v>
      </c>
      <c r="M827" s="0" t="s">
        <v>2003</v>
      </c>
      <c r="N827" s="0" t="s">
        <v>41</v>
      </c>
      <c r="O827" s="0" t="s">
        <v>2003</v>
      </c>
      <c r="P827" s="0" t="s">
        <v>2003</v>
      </c>
      <c r="Q827" s="0" t="s">
        <v>40</v>
      </c>
      <c r="R827" s="0" t="s">
        <v>2003</v>
      </c>
      <c r="S827" s="0" t="s">
        <v>40</v>
      </c>
      <c r="T827" s="0" t="n">
        <v>1</v>
      </c>
      <c r="V827" s="0" t="s">
        <v>45</v>
      </c>
      <c r="W827" s="0" t="n">
        <v>5500</v>
      </c>
      <c r="X827" s="0" t="s">
        <v>344</v>
      </c>
      <c r="Y827" s="0" t="s">
        <v>345</v>
      </c>
      <c r="Z827" s="0" t="s">
        <v>346</v>
      </c>
      <c r="AA827" s="0" t="s">
        <v>347</v>
      </c>
      <c r="AB827" s="0" t="s">
        <v>348</v>
      </c>
      <c r="AC827" s="0" t="s">
        <v>2004</v>
      </c>
      <c r="AD827" s="0" t="s">
        <v>2005</v>
      </c>
    </row>
    <row r="828" customFormat="false" ht="13.8" hidden="true" customHeight="false" outlineLevel="0" collapsed="false">
      <c r="A828" s="11" t="s">
        <v>78</v>
      </c>
      <c r="B828" s="2" t="s">
        <v>79</v>
      </c>
      <c r="C828" s="0" t="s">
        <v>932</v>
      </c>
      <c r="D828" s="0" t="s">
        <v>933</v>
      </c>
      <c r="E828" s="0" t="s">
        <v>932</v>
      </c>
      <c r="F828" s="0" t="s">
        <v>1999</v>
      </c>
      <c r="G828" s="0" t="s">
        <v>2006</v>
      </c>
      <c r="H828" s="0" t="s">
        <v>36</v>
      </c>
      <c r="I828" s="0" t="s">
        <v>1999</v>
      </c>
      <c r="J828" s="0" t="s">
        <v>38</v>
      </c>
      <c r="K828" s="0" t="s">
        <v>38</v>
      </c>
      <c r="L828" s="9" t="s">
        <v>39</v>
      </c>
      <c r="M828" s="0" t="s">
        <v>2003</v>
      </c>
      <c r="N828" s="0" t="s">
        <v>41</v>
      </c>
      <c r="O828" s="0" t="s">
        <v>2003</v>
      </c>
      <c r="P828" s="0" t="s">
        <v>2003</v>
      </c>
      <c r="Q828" s="0" t="s">
        <v>40</v>
      </c>
      <c r="R828" s="0" t="s">
        <v>2003</v>
      </c>
      <c r="S828" s="0" t="s">
        <v>40</v>
      </c>
      <c r="T828" s="0" t="n">
        <v>1</v>
      </c>
      <c r="V828" s="0" t="s">
        <v>45</v>
      </c>
      <c r="W828" s="0" t="n">
        <v>5500</v>
      </c>
      <c r="X828" s="0" t="s">
        <v>936</v>
      </c>
      <c r="Y828" s="0" t="s">
        <v>937</v>
      </c>
      <c r="Z828" s="0" t="s">
        <v>938</v>
      </c>
      <c r="AA828" s="0" t="s">
        <v>939</v>
      </c>
      <c r="AB828" s="0" t="s">
        <v>940</v>
      </c>
      <c r="AC828" s="0" t="s">
        <v>2007</v>
      </c>
      <c r="AD828" s="0" t="s">
        <v>2008</v>
      </c>
    </row>
    <row r="829" customFormat="false" ht="13.8" hidden="true" customHeight="false" outlineLevel="0" collapsed="false">
      <c r="A829" s="11" t="s">
        <v>78</v>
      </c>
      <c r="B829" s="2" t="s">
        <v>79</v>
      </c>
      <c r="C829" s="0" t="s">
        <v>1178</v>
      </c>
      <c r="D829" s="0" t="s">
        <v>1179</v>
      </c>
      <c r="E829" s="0" t="s">
        <v>1178</v>
      </c>
      <c r="F829" s="0" t="s">
        <v>1999</v>
      </c>
      <c r="G829" s="0" t="s">
        <v>2009</v>
      </c>
      <c r="H829" s="0" t="s">
        <v>36</v>
      </c>
      <c r="I829" s="0" t="s">
        <v>1999</v>
      </c>
      <c r="J829" s="0" t="s">
        <v>38</v>
      </c>
      <c r="K829" s="0" t="s">
        <v>38</v>
      </c>
      <c r="L829" s="9" t="s">
        <v>39</v>
      </c>
      <c r="M829" s="0" t="s">
        <v>2003</v>
      </c>
      <c r="N829" s="0" t="s">
        <v>41</v>
      </c>
      <c r="O829" s="0" t="s">
        <v>2003</v>
      </c>
      <c r="P829" s="0" t="s">
        <v>2003</v>
      </c>
      <c r="Q829" s="0" t="s">
        <v>40</v>
      </c>
      <c r="R829" s="0" t="s">
        <v>2003</v>
      </c>
      <c r="S829" s="0" t="s">
        <v>40</v>
      </c>
      <c r="T829" s="0" t="n">
        <v>1</v>
      </c>
      <c r="V829" s="0" t="s">
        <v>45</v>
      </c>
      <c r="W829" s="0" t="n">
        <v>5500</v>
      </c>
      <c r="X829" s="0" t="s">
        <v>1183</v>
      </c>
      <c r="Y829" s="0" t="s">
        <v>95</v>
      </c>
      <c r="Z829" s="0" t="s">
        <v>1184</v>
      </c>
      <c r="AA829" s="0" t="s">
        <v>1185</v>
      </c>
      <c r="AB829" s="0" t="s">
        <v>1186</v>
      </c>
      <c r="AC829" s="0" t="s">
        <v>2010</v>
      </c>
      <c r="AD829" s="0" t="s">
        <v>2011</v>
      </c>
    </row>
    <row r="830" customFormat="false" ht="13.8" hidden="true" customHeight="false" outlineLevel="0" collapsed="false">
      <c r="A830" s="11" t="s">
        <v>78</v>
      </c>
      <c r="B830" s="2" t="s">
        <v>79</v>
      </c>
      <c r="C830" s="0" t="s">
        <v>1368</v>
      </c>
      <c r="D830" s="0" t="s">
        <v>1369</v>
      </c>
      <c r="E830" s="0" t="s">
        <v>1368</v>
      </c>
      <c r="F830" s="0" t="s">
        <v>1999</v>
      </c>
      <c r="G830" s="0" t="s">
        <v>2012</v>
      </c>
      <c r="H830" s="0" t="s">
        <v>36</v>
      </c>
      <c r="I830" s="0" t="s">
        <v>1999</v>
      </c>
      <c r="J830" s="0" t="s">
        <v>38</v>
      </c>
      <c r="K830" s="0" t="s">
        <v>38</v>
      </c>
      <c r="L830" s="9" t="s">
        <v>39</v>
      </c>
      <c r="M830" s="0" t="s">
        <v>2003</v>
      </c>
      <c r="N830" s="0" t="s">
        <v>41</v>
      </c>
      <c r="O830" s="0" t="s">
        <v>2003</v>
      </c>
      <c r="P830" s="0" t="s">
        <v>2003</v>
      </c>
      <c r="Q830" s="0" t="s">
        <v>40</v>
      </c>
      <c r="R830" s="0" t="s">
        <v>2003</v>
      </c>
      <c r="S830" s="0" t="s">
        <v>40</v>
      </c>
      <c r="T830" s="0" t="n">
        <v>1</v>
      </c>
      <c r="V830" s="0" t="s">
        <v>45</v>
      </c>
      <c r="W830" s="0" t="n">
        <v>5500</v>
      </c>
      <c r="X830" s="0" t="s">
        <v>1373</v>
      </c>
      <c r="Y830" s="0" t="s">
        <v>1374</v>
      </c>
      <c r="Z830" s="0" t="s">
        <v>1387</v>
      </c>
      <c r="AA830" s="0" t="s">
        <v>1375</v>
      </c>
      <c r="AB830" s="0" t="s">
        <v>1376</v>
      </c>
      <c r="AC830" s="0" t="s">
        <v>2013</v>
      </c>
      <c r="AD830" s="0" t="s">
        <v>2014</v>
      </c>
    </row>
    <row r="831" customFormat="false" ht="13.8" hidden="true" customHeight="false" outlineLevel="0" collapsed="false">
      <c r="A831" s="11" t="s">
        <v>78</v>
      </c>
      <c r="B831" s="2" t="s">
        <v>79</v>
      </c>
      <c r="C831" s="0" t="s">
        <v>32</v>
      </c>
      <c r="D831" s="0" t="s">
        <v>33</v>
      </c>
      <c r="E831" s="0" t="s">
        <v>32</v>
      </c>
      <c r="F831" s="0" t="s">
        <v>1999</v>
      </c>
      <c r="G831" s="0" t="s">
        <v>2015</v>
      </c>
      <c r="H831" s="0" t="s">
        <v>36</v>
      </c>
      <c r="I831" s="0" t="s">
        <v>1999</v>
      </c>
      <c r="J831" s="0" t="s">
        <v>38</v>
      </c>
      <c r="K831" s="0" t="s">
        <v>38</v>
      </c>
      <c r="L831" s="9" t="s">
        <v>39</v>
      </c>
      <c r="M831" s="0" t="s">
        <v>2003</v>
      </c>
      <c r="N831" s="0" t="s">
        <v>41</v>
      </c>
      <c r="O831" s="0" t="s">
        <v>2003</v>
      </c>
      <c r="P831" s="0" t="s">
        <v>2003</v>
      </c>
      <c r="Q831" s="0" t="s">
        <v>40</v>
      </c>
      <c r="R831" s="0" t="s">
        <v>2003</v>
      </c>
      <c r="S831" s="0" t="s">
        <v>40</v>
      </c>
      <c r="T831" s="0" t="n">
        <v>1</v>
      </c>
      <c r="V831" s="0" t="s">
        <v>45</v>
      </c>
      <c r="W831" s="0" t="n">
        <v>5500</v>
      </c>
      <c r="X831" s="0" t="s">
        <v>46</v>
      </c>
      <c r="Y831" s="0" t="s">
        <v>47</v>
      </c>
      <c r="Z831" s="0" t="s">
        <v>48</v>
      </c>
      <c r="AA831" s="0" t="s">
        <v>49</v>
      </c>
      <c r="AB831" s="0" t="s">
        <v>50</v>
      </c>
      <c r="AC831" s="0" t="s">
        <v>2016</v>
      </c>
      <c r="AD831" s="0" t="s">
        <v>2017</v>
      </c>
    </row>
    <row r="832" customFormat="false" ht="13.8" hidden="true" customHeight="false" outlineLevel="0" collapsed="false">
      <c r="A832" s="11" t="s">
        <v>78</v>
      </c>
      <c r="B832" s="2" t="s">
        <v>79</v>
      </c>
      <c r="C832" s="0" t="s">
        <v>236</v>
      </c>
      <c r="D832" s="0" t="s">
        <v>237</v>
      </c>
      <c r="E832" s="0" t="s">
        <v>236</v>
      </c>
      <c r="F832" s="0" t="s">
        <v>1999</v>
      </c>
      <c r="G832" s="0" t="s">
        <v>2018</v>
      </c>
      <c r="H832" s="0" t="s">
        <v>36</v>
      </c>
      <c r="I832" s="0" t="s">
        <v>1999</v>
      </c>
      <c r="J832" s="0" t="s">
        <v>38</v>
      </c>
      <c r="K832" s="0" t="s">
        <v>38</v>
      </c>
      <c r="L832" s="9" t="s">
        <v>39</v>
      </c>
      <c r="M832" s="0" t="s">
        <v>2003</v>
      </c>
      <c r="N832" s="0" t="s">
        <v>41</v>
      </c>
      <c r="O832" s="0" t="s">
        <v>2003</v>
      </c>
      <c r="P832" s="0" t="s">
        <v>2003</v>
      </c>
      <c r="Q832" s="0" t="s">
        <v>40</v>
      </c>
      <c r="R832" s="0" t="s">
        <v>2003</v>
      </c>
      <c r="S832" s="0" t="s">
        <v>40</v>
      </c>
      <c r="T832" s="0" t="n">
        <v>1</v>
      </c>
      <c r="V832" s="0" t="s">
        <v>45</v>
      </c>
      <c r="W832" s="0" t="n">
        <v>5500</v>
      </c>
      <c r="X832" s="0" t="s">
        <v>241</v>
      </c>
      <c r="Y832" s="0" t="s">
        <v>242</v>
      </c>
      <c r="Z832" s="0" t="s">
        <v>243</v>
      </c>
      <c r="AA832" s="0" t="s">
        <v>244</v>
      </c>
      <c r="AB832" s="0" t="s">
        <v>245</v>
      </c>
      <c r="AC832" s="0" t="s">
        <v>2019</v>
      </c>
      <c r="AD832" s="0" t="s">
        <v>2020</v>
      </c>
    </row>
    <row r="833" customFormat="false" ht="13.8" hidden="true" customHeight="false" outlineLevel="0" collapsed="false">
      <c r="A833" s="11" t="s">
        <v>78</v>
      </c>
      <c r="B833" s="2" t="s">
        <v>79</v>
      </c>
      <c r="C833" s="0" t="s">
        <v>1757</v>
      </c>
      <c r="D833" s="0" t="s">
        <v>1758</v>
      </c>
      <c r="E833" s="0" t="s">
        <v>1757</v>
      </c>
      <c r="F833" s="0" t="s">
        <v>1999</v>
      </c>
      <c r="G833" s="0" t="s">
        <v>2021</v>
      </c>
      <c r="H833" s="0" t="s">
        <v>36</v>
      </c>
      <c r="I833" s="0" t="s">
        <v>1999</v>
      </c>
      <c r="J833" s="0" t="s">
        <v>38</v>
      </c>
      <c r="K833" s="0" t="s">
        <v>38</v>
      </c>
      <c r="L833" s="9" t="s">
        <v>39</v>
      </c>
      <c r="M833" s="0" t="s">
        <v>2003</v>
      </c>
      <c r="N833" s="0" t="s">
        <v>41</v>
      </c>
      <c r="O833" s="0" t="s">
        <v>2003</v>
      </c>
      <c r="P833" s="0" t="s">
        <v>2003</v>
      </c>
      <c r="Q833" s="0" t="s">
        <v>40</v>
      </c>
      <c r="R833" s="0" t="s">
        <v>2003</v>
      </c>
      <c r="S833" s="0" t="s">
        <v>40</v>
      </c>
      <c r="T833" s="0" t="n">
        <v>1</v>
      </c>
      <c r="V833" s="0" t="s">
        <v>45</v>
      </c>
      <c r="W833" s="0" t="n">
        <v>5500</v>
      </c>
      <c r="X833" s="0" t="s">
        <v>1762</v>
      </c>
      <c r="Y833" s="0" t="s">
        <v>1763</v>
      </c>
      <c r="Z833" s="0" t="s">
        <v>1764</v>
      </c>
      <c r="AA833" s="0" t="s">
        <v>1765</v>
      </c>
      <c r="AB833" s="0" t="s">
        <v>1766</v>
      </c>
      <c r="AC833" s="0" t="s">
        <v>2022</v>
      </c>
      <c r="AD833" s="0" t="s">
        <v>2023</v>
      </c>
    </row>
    <row r="834" customFormat="false" ht="16.4" hidden="true" customHeight="false" outlineLevel="0" collapsed="false">
      <c r="A834" s="2" t="s">
        <v>371</v>
      </c>
      <c r="B834" s="2" t="s">
        <v>372</v>
      </c>
      <c r="C834" s="3" t="s">
        <v>373</v>
      </c>
      <c r="D834" s="4" t="s">
        <v>374</v>
      </c>
      <c r="E834" s="3" t="s">
        <v>373</v>
      </c>
      <c r="F834" s="17" t="s">
        <v>2024</v>
      </c>
      <c r="G834" s="3" t="str">
        <f aca="false">CONCATENATE(C834, "_",F834)</f>
        <v>NLA_2023_008_PS_2</v>
      </c>
      <c r="H834" s="24" t="s">
        <v>36</v>
      </c>
      <c r="I834" s="17" t="s">
        <v>2024</v>
      </c>
      <c r="J834" s="4" t="s">
        <v>38</v>
      </c>
      <c r="K834" s="24" t="s">
        <v>40</v>
      </c>
      <c r="L834" s="9" t="s">
        <v>2000</v>
      </c>
      <c r="M834" s="3" t="s">
        <v>2001</v>
      </c>
      <c r="N834" s="3" t="s">
        <v>2001</v>
      </c>
      <c r="O834" s="24" t="s">
        <v>379</v>
      </c>
      <c r="P834" s="3" t="s">
        <v>73</v>
      </c>
      <c r="Q834" s="20" t="s">
        <v>40</v>
      </c>
      <c r="R834" s="3" t="s">
        <v>2001</v>
      </c>
      <c r="S834" s="20" t="s">
        <v>40</v>
      </c>
      <c r="T834" s="0" t="n">
        <v>1</v>
      </c>
      <c r="V834" s="3" t="s">
        <v>45</v>
      </c>
      <c r="W834" s="3" t="s">
        <v>382</v>
      </c>
      <c r="X834" s="20" t="n">
        <v>5500</v>
      </c>
      <c r="Y834" s="3" t="s">
        <v>383</v>
      </c>
      <c r="Z834" s="13" t="str">
        <f aca="true" t="array" ref="Z834:Z834">LEFT(Y834,LOOKUP(2^15,FIND(".",Y834,ROW(INDIRECT("1:"&amp;LEN(Y834)))))-1)</f>
        <v>NB_2023_022 - 20230406 - 1</v>
      </c>
      <c r="AA834" s="3" t="s">
        <v>384</v>
      </c>
      <c r="AB834" s="13" t="str">
        <f aca="true" t="array" ref="AB834:AB834">LEFT(AA834,LOOKUP(2^15,FIND(".",AA834,ROW(INDIRECT("1:"&amp;LEN(AA834)))))-1)</f>
        <v>NB_2023_022 - 20230406 - 2</v>
      </c>
      <c r="AC834" s="3" t="str">
        <f aca="false">CONCATENATE(Z834, "-",F834, ".mzML")</f>
        <v>NB_2023_022 - 20230406 - 1-PS_2.mzML</v>
      </c>
      <c r="AD834" s="3" t="str">
        <f aca="false">CONCATENATE(AB834, "-",F834, ".mzML")</f>
        <v>NB_2023_022 - 20230406 - 2-PS_2.mzML</v>
      </c>
    </row>
    <row r="835" customFormat="false" ht="13.8" hidden="true" customHeight="false" outlineLevel="0" collapsed="false">
      <c r="A835" s="2" t="s">
        <v>58</v>
      </c>
      <c r="B835" s="2" t="s">
        <v>59</v>
      </c>
      <c r="C835" s="0" t="s">
        <v>339</v>
      </c>
      <c r="D835" s="0" t="s">
        <v>340</v>
      </c>
      <c r="E835" s="0" t="s">
        <v>339</v>
      </c>
      <c r="F835" s="0" t="s">
        <v>2024</v>
      </c>
      <c r="G835" s="0" t="s">
        <v>2025</v>
      </c>
      <c r="H835" s="0" t="s">
        <v>36</v>
      </c>
      <c r="I835" s="0" t="s">
        <v>2024</v>
      </c>
      <c r="J835" s="0" t="s">
        <v>38</v>
      </c>
      <c r="K835" s="0" t="s">
        <v>38</v>
      </c>
      <c r="L835" s="9" t="s">
        <v>39</v>
      </c>
      <c r="M835" s="0" t="s">
        <v>2003</v>
      </c>
      <c r="N835" s="0" t="s">
        <v>41</v>
      </c>
      <c r="O835" s="0" t="s">
        <v>2003</v>
      </c>
      <c r="P835" s="0" t="s">
        <v>2003</v>
      </c>
      <c r="Q835" s="0" t="s">
        <v>40</v>
      </c>
      <c r="R835" s="0" t="s">
        <v>2003</v>
      </c>
      <c r="S835" s="0" t="s">
        <v>40</v>
      </c>
      <c r="T835" s="0" t="n">
        <v>2</v>
      </c>
      <c r="V835" s="0" t="s">
        <v>45</v>
      </c>
      <c r="W835" s="0" t="n">
        <v>5500</v>
      </c>
      <c r="X835" s="0" t="s">
        <v>344</v>
      </c>
      <c r="Y835" s="0" t="s">
        <v>345</v>
      </c>
      <c r="Z835" s="0" t="s">
        <v>346</v>
      </c>
      <c r="AA835" s="0" t="s">
        <v>347</v>
      </c>
      <c r="AB835" s="0" t="s">
        <v>348</v>
      </c>
      <c r="AC835" s="0" t="s">
        <v>2026</v>
      </c>
      <c r="AD835" s="0" t="s">
        <v>2027</v>
      </c>
    </row>
    <row r="836" customFormat="false" ht="13.8" hidden="true" customHeight="false" outlineLevel="0" collapsed="false">
      <c r="A836" s="2" t="s">
        <v>58</v>
      </c>
      <c r="B836" s="2" t="s">
        <v>59</v>
      </c>
      <c r="C836" s="0" t="s">
        <v>932</v>
      </c>
      <c r="D836" s="0" t="s">
        <v>933</v>
      </c>
      <c r="E836" s="0" t="s">
        <v>932</v>
      </c>
      <c r="F836" s="0" t="s">
        <v>2024</v>
      </c>
      <c r="G836" s="0" t="s">
        <v>2028</v>
      </c>
      <c r="H836" s="0" t="s">
        <v>36</v>
      </c>
      <c r="I836" s="0" t="s">
        <v>2024</v>
      </c>
      <c r="J836" s="0" t="s">
        <v>38</v>
      </c>
      <c r="K836" s="0" t="s">
        <v>38</v>
      </c>
      <c r="L836" s="9" t="s">
        <v>39</v>
      </c>
      <c r="M836" s="0" t="s">
        <v>2003</v>
      </c>
      <c r="N836" s="0" t="s">
        <v>41</v>
      </c>
      <c r="O836" s="0" t="s">
        <v>2003</v>
      </c>
      <c r="P836" s="0" t="s">
        <v>2003</v>
      </c>
      <c r="Q836" s="0" t="s">
        <v>40</v>
      </c>
      <c r="R836" s="0" t="s">
        <v>2003</v>
      </c>
      <c r="S836" s="0" t="s">
        <v>40</v>
      </c>
      <c r="T836" s="0" t="n">
        <v>2</v>
      </c>
      <c r="V836" s="0" t="s">
        <v>45</v>
      </c>
      <c r="W836" s="0" t="n">
        <v>5500</v>
      </c>
      <c r="X836" s="0" t="s">
        <v>936</v>
      </c>
      <c r="Y836" s="0" t="s">
        <v>937</v>
      </c>
      <c r="Z836" s="0" t="s">
        <v>938</v>
      </c>
      <c r="AA836" s="0" t="s">
        <v>939</v>
      </c>
      <c r="AB836" s="0" t="s">
        <v>940</v>
      </c>
      <c r="AC836" s="0" t="s">
        <v>2029</v>
      </c>
      <c r="AD836" s="0" t="s">
        <v>2030</v>
      </c>
    </row>
    <row r="837" customFormat="false" ht="13.8" hidden="true" customHeight="false" outlineLevel="0" collapsed="false">
      <c r="A837" s="2" t="s">
        <v>58</v>
      </c>
      <c r="B837" s="2" t="s">
        <v>59</v>
      </c>
      <c r="C837" s="0" t="s">
        <v>1178</v>
      </c>
      <c r="D837" s="0" t="s">
        <v>1179</v>
      </c>
      <c r="E837" s="0" t="s">
        <v>1178</v>
      </c>
      <c r="F837" s="0" t="s">
        <v>2024</v>
      </c>
      <c r="G837" s="0" t="s">
        <v>2031</v>
      </c>
      <c r="H837" s="0" t="s">
        <v>36</v>
      </c>
      <c r="I837" s="0" t="s">
        <v>2024</v>
      </c>
      <c r="J837" s="0" t="s">
        <v>38</v>
      </c>
      <c r="K837" s="0" t="s">
        <v>38</v>
      </c>
      <c r="L837" s="9" t="s">
        <v>39</v>
      </c>
      <c r="M837" s="0" t="s">
        <v>2003</v>
      </c>
      <c r="N837" s="0" t="s">
        <v>41</v>
      </c>
      <c r="O837" s="0" t="s">
        <v>2003</v>
      </c>
      <c r="P837" s="0" t="s">
        <v>2003</v>
      </c>
      <c r="Q837" s="0" t="s">
        <v>40</v>
      </c>
      <c r="R837" s="0" t="s">
        <v>2003</v>
      </c>
      <c r="S837" s="0" t="s">
        <v>40</v>
      </c>
      <c r="T837" s="0" t="n">
        <v>2</v>
      </c>
      <c r="V837" s="0" t="s">
        <v>45</v>
      </c>
      <c r="W837" s="0" t="n">
        <v>5500</v>
      </c>
      <c r="X837" s="0" t="s">
        <v>1183</v>
      </c>
      <c r="Y837" s="0" t="s">
        <v>95</v>
      </c>
      <c r="Z837" s="0" t="s">
        <v>1184</v>
      </c>
      <c r="AA837" s="0" t="s">
        <v>1185</v>
      </c>
      <c r="AB837" s="0" t="s">
        <v>1186</v>
      </c>
      <c r="AC837" s="0" t="s">
        <v>2032</v>
      </c>
      <c r="AD837" s="0" t="s">
        <v>2033</v>
      </c>
    </row>
    <row r="838" customFormat="false" ht="13.8" hidden="true" customHeight="false" outlineLevel="0" collapsed="false">
      <c r="A838" s="2" t="s">
        <v>58</v>
      </c>
      <c r="B838" s="2" t="s">
        <v>59</v>
      </c>
      <c r="C838" s="0" t="s">
        <v>1368</v>
      </c>
      <c r="D838" s="0" t="s">
        <v>1369</v>
      </c>
      <c r="E838" s="0" t="s">
        <v>1368</v>
      </c>
      <c r="F838" s="0" t="s">
        <v>2024</v>
      </c>
      <c r="G838" s="0" t="s">
        <v>2034</v>
      </c>
      <c r="H838" s="0" t="s">
        <v>36</v>
      </c>
      <c r="I838" s="0" t="s">
        <v>2024</v>
      </c>
      <c r="J838" s="0" t="s">
        <v>38</v>
      </c>
      <c r="K838" s="0" t="s">
        <v>38</v>
      </c>
      <c r="L838" s="9" t="s">
        <v>39</v>
      </c>
      <c r="M838" s="0" t="s">
        <v>2003</v>
      </c>
      <c r="N838" s="0" t="s">
        <v>41</v>
      </c>
      <c r="O838" s="0" t="s">
        <v>2003</v>
      </c>
      <c r="P838" s="0" t="s">
        <v>2003</v>
      </c>
      <c r="Q838" s="0" t="s">
        <v>40</v>
      </c>
      <c r="R838" s="0" t="s">
        <v>2003</v>
      </c>
      <c r="S838" s="0" t="s">
        <v>40</v>
      </c>
      <c r="T838" s="0" t="n">
        <v>2</v>
      </c>
      <c r="V838" s="0" t="s">
        <v>45</v>
      </c>
      <c r="W838" s="0" t="n">
        <v>5500</v>
      </c>
      <c r="X838" s="0" t="s">
        <v>1373</v>
      </c>
      <c r="Y838" s="0" t="s">
        <v>1374</v>
      </c>
      <c r="Z838" s="0" t="s">
        <v>1387</v>
      </c>
      <c r="AA838" s="0" t="s">
        <v>1375</v>
      </c>
      <c r="AB838" s="0" t="s">
        <v>1376</v>
      </c>
      <c r="AC838" s="0" t="s">
        <v>2035</v>
      </c>
      <c r="AD838" s="0" t="s">
        <v>2036</v>
      </c>
    </row>
    <row r="839" customFormat="false" ht="13.8" hidden="true" customHeight="false" outlineLevel="0" collapsed="false">
      <c r="A839" s="2" t="s">
        <v>58</v>
      </c>
      <c r="B839" s="2" t="s">
        <v>59</v>
      </c>
      <c r="C839" s="0" t="s">
        <v>32</v>
      </c>
      <c r="D839" s="0" t="s">
        <v>33</v>
      </c>
      <c r="E839" s="0" t="s">
        <v>32</v>
      </c>
      <c r="F839" s="0" t="s">
        <v>2024</v>
      </c>
      <c r="G839" s="0" t="s">
        <v>2037</v>
      </c>
      <c r="H839" s="0" t="s">
        <v>36</v>
      </c>
      <c r="I839" s="0" t="s">
        <v>2024</v>
      </c>
      <c r="J839" s="0" t="s">
        <v>38</v>
      </c>
      <c r="K839" s="0" t="s">
        <v>38</v>
      </c>
      <c r="L839" s="9" t="s">
        <v>39</v>
      </c>
      <c r="M839" s="0" t="s">
        <v>2003</v>
      </c>
      <c r="N839" s="0" t="s">
        <v>41</v>
      </c>
      <c r="O839" s="0" t="s">
        <v>2003</v>
      </c>
      <c r="P839" s="0" t="s">
        <v>2003</v>
      </c>
      <c r="Q839" s="0" t="s">
        <v>40</v>
      </c>
      <c r="R839" s="0" t="s">
        <v>2003</v>
      </c>
      <c r="S839" s="0" t="s">
        <v>40</v>
      </c>
      <c r="T839" s="0" t="n">
        <v>2</v>
      </c>
      <c r="V839" s="0" t="s">
        <v>45</v>
      </c>
      <c r="W839" s="0" t="n">
        <v>5500</v>
      </c>
      <c r="X839" s="0" t="s">
        <v>46</v>
      </c>
      <c r="Y839" s="0" t="s">
        <v>47</v>
      </c>
      <c r="Z839" s="0" t="s">
        <v>48</v>
      </c>
      <c r="AA839" s="0" t="s">
        <v>49</v>
      </c>
      <c r="AB839" s="0" t="s">
        <v>50</v>
      </c>
      <c r="AC839" s="0" t="s">
        <v>2038</v>
      </c>
      <c r="AD839" s="0" t="s">
        <v>2039</v>
      </c>
    </row>
    <row r="840" customFormat="false" ht="13.8" hidden="true" customHeight="false" outlineLevel="0" collapsed="false">
      <c r="A840" s="2" t="s">
        <v>58</v>
      </c>
      <c r="B840" s="2" t="s">
        <v>59</v>
      </c>
      <c r="C840" s="0" t="s">
        <v>236</v>
      </c>
      <c r="D840" s="0" t="s">
        <v>237</v>
      </c>
      <c r="E840" s="0" t="s">
        <v>236</v>
      </c>
      <c r="F840" s="0" t="s">
        <v>2024</v>
      </c>
      <c r="G840" s="0" t="s">
        <v>2040</v>
      </c>
      <c r="H840" s="0" t="s">
        <v>36</v>
      </c>
      <c r="I840" s="0" t="s">
        <v>2024</v>
      </c>
      <c r="J840" s="0" t="s">
        <v>38</v>
      </c>
      <c r="K840" s="0" t="s">
        <v>38</v>
      </c>
      <c r="L840" s="9" t="s">
        <v>39</v>
      </c>
      <c r="M840" s="0" t="s">
        <v>2003</v>
      </c>
      <c r="N840" s="0" t="s">
        <v>41</v>
      </c>
      <c r="O840" s="0" t="s">
        <v>2003</v>
      </c>
      <c r="P840" s="0" t="s">
        <v>2003</v>
      </c>
      <c r="Q840" s="0" t="s">
        <v>40</v>
      </c>
      <c r="R840" s="0" t="s">
        <v>2003</v>
      </c>
      <c r="S840" s="0" t="s">
        <v>40</v>
      </c>
      <c r="T840" s="0" t="n">
        <v>2</v>
      </c>
      <c r="V840" s="0" t="s">
        <v>45</v>
      </c>
      <c r="W840" s="0" t="n">
        <v>5500</v>
      </c>
      <c r="X840" s="0" t="s">
        <v>241</v>
      </c>
      <c r="Y840" s="0" t="s">
        <v>242</v>
      </c>
      <c r="Z840" s="0" t="s">
        <v>243</v>
      </c>
      <c r="AA840" s="0" t="s">
        <v>244</v>
      </c>
      <c r="AB840" s="0" t="s">
        <v>245</v>
      </c>
      <c r="AC840" s="0" t="s">
        <v>2041</v>
      </c>
      <c r="AD840" s="0" t="s">
        <v>2042</v>
      </c>
    </row>
    <row r="841" customFormat="false" ht="13.8" hidden="true" customHeight="false" outlineLevel="0" collapsed="false">
      <c r="A841" s="2" t="s">
        <v>58</v>
      </c>
      <c r="B841" s="2" t="s">
        <v>59</v>
      </c>
      <c r="C841" s="0" t="s">
        <v>1757</v>
      </c>
      <c r="D841" s="0" t="s">
        <v>1758</v>
      </c>
      <c r="E841" s="0" t="s">
        <v>1757</v>
      </c>
      <c r="F841" s="0" t="s">
        <v>2024</v>
      </c>
      <c r="G841" s="0" t="s">
        <v>2043</v>
      </c>
      <c r="H841" s="0" t="s">
        <v>36</v>
      </c>
      <c r="I841" s="0" t="s">
        <v>2024</v>
      </c>
      <c r="J841" s="0" t="s">
        <v>38</v>
      </c>
      <c r="K841" s="0" t="s">
        <v>38</v>
      </c>
      <c r="L841" s="9" t="s">
        <v>39</v>
      </c>
      <c r="M841" s="0" t="s">
        <v>2003</v>
      </c>
      <c r="N841" s="0" t="s">
        <v>41</v>
      </c>
      <c r="O841" s="0" t="s">
        <v>2003</v>
      </c>
      <c r="P841" s="0" t="s">
        <v>2003</v>
      </c>
      <c r="Q841" s="0" t="s">
        <v>40</v>
      </c>
      <c r="R841" s="0" t="s">
        <v>2003</v>
      </c>
      <c r="S841" s="0" t="s">
        <v>40</v>
      </c>
      <c r="T841" s="0" t="n">
        <v>2</v>
      </c>
      <c r="V841" s="0" t="s">
        <v>45</v>
      </c>
      <c r="W841" s="0" t="n">
        <v>5500</v>
      </c>
      <c r="X841" s="0" t="s">
        <v>1762</v>
      </c>
      <c r="Y841" s="0" t="s">
        <v>1763</v>
      </c>
      <c r="Z841" s="0" t="s">
        <v>1764</v>
      </c>
      <c r="AA841" s="0" t="s">
        <v>1765</v>
      </c>
      <c r="AB841" s="0" t="s">
        <v>1766</v>
      </c>
      <c r="AC841" s="0" t="s">
        <v>2044</v>
      </c>
      <c r="AD841" s="0" t="s">
        <v>2045</v>
      </c>
    </row>
    <row r="842" customFormat="false" ht="13.8" hidden="true" customHeight="false" outlineLevel="0" collapsed="false">
      <c r="A842" s="2" t="s">
        <v>66</v>
      </c>
      <c r="B842" s="2" t="s">
        <v>67</v>
      </c>
      <c r="C842" s="0" t="s">
        <v>339</v>
      </c>
      <c r="D842" s="0" t="s">
        <v>340</v>
      </c>
      <c r="E842" s="0" t="s">
        <v>339</v>
      </c>
      <c r="F842" s="0" t="s">
        <v>2024</v>
      </c>
      <c r="G842" s="0" t="s">
        <v>2025</v>
      </c>
      <c r="H842" s="0" t="s">
        <v>36</v>
      </c>
      <c r="I842" s="0" t="s">
        <v>2024</v>
      </c>
      <c r="J842" s="0" t="s">
        <v>38</v>
      </c>
      <c r="K842" s="0" t="s">
        <v>38</v>
      </c>
      <c r="L842" s="9" t="s">
        <v>39</v>
      </c>
      <c r="M842" s="0" t="s">
        <v>2003</v>
      </c>
      <c r="N842" s="0" t="s">
        <v>41</v>
      </c>
      <c r="O842" s="0" t="s">
        <v>2003</v>
      </c>
      <c r="P842" s="0" t="s">
        <v>2003</v>
      </c>
      <c r="Q842" s="0" t="s">
        <v>40</v>
      </c>
      <c r="R842" s="0" t="s">
        <v>2003</v>
      </c>
      <c r="S842" s="0" t="s">
        <v>40</v>
      </c>
      <c r="T842" s="0" t="n">
        <v>2</v>
      </c>
      <c r="V842" s="0" t="s">
        <v>45</v>
      </c>
      <c r="W842" s="0" t="n">
        <v>5500</v>
      </c>
      <c r="X842" s="0" t="s">
        <v>344</v>
      </c>
      <c r="Y842" s="0" t="s">
        <v>345</v>
      </c>
      <c r="Z842" s="0" t="s">
        <v>346</v>
      </c>
      <c r="AA842" s="0" t="s">
        <v>347</v>
      </c>
      <c r="AB842" s="0" t="s">
        <v>348</v>
      </c>
      <c r="AC842" s="0" t="s">
        <v>2026</v>
      </c>
      <c r="AD842" s="0" t="s">
        <v>2027</v>
      </c>
    </row>
    <row r="843" customFormat="false" ht="13.8" hidden="true" customHeight="false" outlineLevel="0" collapsed="false">
      <c r="A843" s="2" t="s">
        <v>66</v>
      </c>
      <c r="B843" s="2" t="s">
        <v>67</v>
      </c>
      <c r="C843" s="0" t="s">
        <v>932</v>
      </c>
      <c r="D843" s="0" t="s">
        <v>933</v>
      </c>
      <c r="E843" s="0" t="s">
        <v>932</v>
      </c>
      <c r="F843" s="0" t="s">
        <v>2024</v>
      </c>
      <c r="G843" s="0" t="s">
        <v>2028</v>
      </c>
      <c r="H843" s="0" t="s">
        <v>36</v>
      </c>
      <c r="I843" s="0" t="s">
        <v>2024</v>
      </c>
      <c r="J843" s="0" t="s">
        <v>38</v>
      </c>
      <c r="K843" s="0" t="s">
        <v>38</v>
      </c>
      <c r="L843" s="9" t="s">
        <v>39</v>
      </c>
      <c r="M843" s="0" t="s">
        <v>2003</v>
      </c>
      <c r="N843" s="0" t="s">
        <v>41</v>
      </c>
      <c r="O843" s="0" t="s">
        <v>2003</v>
      </c>
      <c r="P843" s="0" t="s">
        <v>2003</v>
      </c>
      <c r="Q843" s="0" t="s">
        <v>40</v>
      </c>
      <c r="R843" s="0" t="s">
        <v>2003</v>
      </c>
      <c r="S843" s="0" t="s">
        <v>40</v>
      </c>
      <c r="T843" s="0" t="n">
        <v>2</v>
      </c>
      <c r="V843" s="0" t="s">
        <v>45</v>
      </c>
      <c r="W843" s="0" t="n">
        <v>5500</v>
      </c>
      <c r="X843" s="0" t="s">
        <v>936</v>
      </c>
      <c r="Y843" s="0" t="s">
        <v>937</v>
      </c>
      <c r="Z843" s="0" t="s">
        <v>938</v>
      </c>
      <c r="AA843" s="0" t="s">
        <v>939</v>
      </c>
      <c r="AB843" s="0" t="s">
        <v>940</v>
      </c>
      <c r="AC843" s="0" t="s">
        <v>2029</v>
      </c>
      <c r="AD843" s="0" t="s">
        <v>2030</v>
      </c>
    </row>
    <row r="844" customFormat="false" ht="13.8" hidden="true" customHeight="false" outlineLevel="0" collapsed="false">
      <c r="A844" s="2" t="s">
        <v>66</v>
      </c>
      <c r="B844" s="2" t="s">
        <v>67</v>
      </c>
      <c r="C844" s="0" t="s">
        <v>1178</v>
      </c>
      <c r="D844" s="0" t="s">
        <v>1179</v>
      </c>
      <c r="E844" s="0" t="s">
        <v>1178</v>
      </c>
      <c r="F844" s="0" t="s">
        <v>2024</v>
      </c>
      <c r="G844" s="0" t="s">
        <v>2031</v>
      </c>
      <c r="H844" s="0" t="s">
        <v>36</v>
      </c>
      <c r="I844" s="0" t="s">
        <v>2024</v>
      </c>
      <c r="J844" s="0" t="s">
        <v>38</v>
      </c>
      <c r="K844" s="0" t="s">
        <v>38</v>
      </c>
      <c r="L844" s="9" t="s">
        <v>39</v>
      </c>
      <c r="M844" s="0" t="s">
        <v>2003</v>
      </c>
      <c r="N844" s="0" t="s">
        <v>41</v>
      </c>
      <c r="O844" s="0" t="s">
        <v>2003</v>
      </c>
      <c r="P844" s="0" t="s">
        <v>2003</v>
      </c>
      <c r="Q844" s="0" t="s">
        <v>40</v>
      </c>
      <c r="R844" s="0" t="s">
        <v>2003</v>
      </c>
      <c r="S844" s="0" t="s">
        <v>40</v>
      </c>
      <c r="T844" s="0" t="n">
        <v>2</v>
      </c>
      <c r="V844" s="0" t="s">
        <v>45</v>
      </c>
      <c r="W844" s="0" t="n">
        <v>5500</v>
      </c>
      <c r="X844" s="0" t="s">
        <v>1183</v>
      </c>
      <c r="Y844" s="0" t="s">
        <v>95</v>
      </c>
      <c r="Z844" s="0" t="s">
        <v>1184</v>
      </c>
      <c r="AA844" s="0" t="s">
        <v>1185</v>
      </c>
      <c r="AB844" s="0" t="s">
        <v>1186</v>
      </c>
      <c r="AC844" s="0" t="s">
        <v>2032</v>
      </c>
      <c r="AD844" s="0" t="s">
        <v>2033</v>
      </c>
    </row>
    <row r="845" customFormat="false" ht="13.8" hidden="true" customHeight="false" outlineLevel="0" collapsed="false">
      <c r="A845" s="2" t="s">
        <v>66</v>
      </c>
      <c r="B845" s="2" t="s">
        <v>67</v>
      </c>
      <c r="C845" s="0" t="s">
        <v>1368</v>
      </c>
      <c r="D845" s="0" t="s">
        <v>1369</v>
      </c>
      <c r="E845" s="0" t="s">
        <v>1368</v>
      </c>
      <c r="F845" s="0" t="s">
        <v>2024</v>
      </c>
      <c r="G845" s="0" t="s">
        <v>2034</v>
      </c>
      <c r="H845" s="0" t="s">
        <v>36</v>
      </c>
      <c r="I845" s="0" t="s">
        <v>2024</v>
      </c>
      <c r="J845" s="0" t="s">
        <v>38</v>
      </c>
      <c r="K845" s="0" t="s">
        <v>38</v>
      </c>
      <c r="L845" s="9" t="s">
        <v>39</v>
      </c>
      <c r="M845" s="0" t="s">
        <v>2003</v>
      </c>
      <c r="N845" s="0" t="s">
        <v>41</v>
      </c>
      <c r="O845" s="0" t="s">
        <v>2003</v>
      </c>
      <c r="P845" s="0" t="s">
        <v>2003</v>
      </c>
      <c r="Q845" s="0" t="s">
        <v>40</v>
      </c>
      <c r="R845" s="0" t="s">
        <v>2003</v>
      </c>
      <c r="S845" s="0" t="s">
        <v>40</v>
      </c>
      <c r="T845" s="0" t="n">
        <v>2</v>
      </c>
      <c r="V845" s="0" t="s">
        <v>45</v>
      </c>
      <c r="W845" s="0" t="n">
        <v>5500</v>
      </c>
      <c r="X845" s="0" t="s">
        <v>1373</v>
      </c>
      <c r="Y845" s="0" t="s">
        <v>1374</v>
      </c>
      <c r="Z845" s="0" t="s">
        <v>1387</v>
      </c>
      <c r="AA845" s="0" t="s">
        <v>1375</v>
      </c>
      <c r="AB845" s="0" t="s">
        <v>1376</v>
      </c>
      <c r="AC845" s="0" t="s">
        <v>2035</v>
      </c>
      <c r="AD845" s="0" t="s">
        <v>2036</v>
      </c>
    </row>
    <row r="846" customFormat="false" ht="13.8" hidden="true" customHeight="false" outlineLevel="0" collapsed="false">
      <c r="A846" s="2" t="s">
        <v>66</v>
      </c>
      <c r="B846" s="2" t="s">
        <v>67</v>
      </c>
      <c r="C846" s="0" t="s">
        <v>32</v>
      </c>
      <c r="D846" s="0" t="s">
        <v>33</v>
      </c>
      <c r="E846" s="0" t="s">
        <v>32</v>
      </c>
      <c r="F846" s="0" t="s">
        <v>2024</v>
      </c>
      <c r="G846" s="0" t="s">
        <v>2037</v>
      </c>
      <c r="H846" s="0" t="s">
        <v>36</v>
      </c>
      <c r="I846" s="0" t="s">
        <v>2024</v>
      </c>
      <c r="J846" s="0" t="s">
        <v>38</v>
      </c>
      <c r="K846" s="0" t="s">
        <v>38</v>
      </c>
      <c r="L846" s="9" t="s">
        <v>39</v>
      </c>
      <c r="M846" s="0" t="s">
        <v>2003</v>
      </c>
      <c r="N846" s="0" t="s">
        <v>41</v>
      </c>
      <c r="O846" s="0" t="s">
        <v>2003</v>
      </c>
      <c r="P846" s="0" t="s">
        <v>2003</v>
      </c>
      <c r="Q846" s="0" t="s">
        <v>40</v>
      </c>
      <c r="R846" s="0" t="s">
        <v>2003</v>
      </c>
      <c r="S846" s="0" t="s">
        <v>40</v>
      </c>
      <c r="T846" s="0" t="n">
        <v>2</v>
      </c>
      <c r="V846" s="0" t="s">
        <v>45</v>
      </c>
      <c r="W846" s="0" t="n">
        <v>5500</v>
      </c>
      <c r="X846" s="0" t="s">
        <v>46</v>
      </c>
      <c r="Y846" s="0" t="s">
        <v>47</v>
      </c>
      <c r="Z846" s="0" t="s">
        <v>48</v>
      </c>
      <c r="AA846" s="0" t="s">
        <v>49</v>
      </c>
      <c r="AB846" s="0" t="s">
        <v>50</v>
      </c>
      <c r="AC846" s="0" t="s">
        <v>2038</v>
      </c>
      <c r="AD846" s="0" t="s">
        <v>2039</v>
      </c>
    </row>
    <row r="847" customFormat="false" ht="13.8" hidden="true" customHeight="false" outlineLevel="0" collapsed="false">
      <c r="A847" s="2" t="s">
        <v>66</v>
      </c>
      <c r="B847" s="2" t="s">
        <v>67</v>
      </c>
      <c r="C847" s="0" t="s">
        <v>236</v>
      </c>
      <c r="D847" s="0" t="s">
        <v>237</v>
      </c>
      <c r="E847" s="0" t="s">
        <v>236</v>
      </c>
      <c r="F847" s="0" t="s">
        <v>2024</v>
      </c>
      <c r="G847" s="0" t="s">
        <v>2040</v>
      </c>
      <c r="H847" s="0" t="s">
        <v>36</v>
      </c>
      <c r="I847" s="0" t="s">
        <v>2024</v>
      </c>
      <c r="J847" s="0" t="s">
        <v>38</v>
      </c>
      <c r="K847" s="0" t="s">
        <v>38</v>
      </c>
      <c r="L847" s="9" t="s">
        <v>39</v>
      </c>
      <c r="M847" s="0" t="s">
        <v>2003</v>
      </c>
      <c r="N847" s="0" t="s">
        <v>41</v>
      </c>
      <c r="O847" s="0" t="s">
        <v>2003</v>
      </c>
      <c r="P847" s="0" t="s">
        <v>2003</v>
      </c>
      <c r="Q847" s="0" t="s">
        <v>40</v>
      </c>
      <c r="R847" s="0" t="s">
        <v>2003</v>
      </c>
      <c r="S847" s="0" t="s">
        <v>40</v>
      </c>
      <c r="T847" s="0" t="n">
        <v>2</v>
      </c>
      <c r="V847" s="0" t="s">
        <v>45</v>
      </c>
      <c r="W847" s="0" t="n">
        <v>5500</v>
      </c>
      <c r="X847" s="0" t="s">
        <v>241</v>
      </c>
      <c r="Y847" s="0" t="s">
        <v>242</v>
      </c>
      <c r="Z847" s="0" t="s">
        <v>243</v>
      </c>
      <c r="AA847" s="0" t="s">
        <v>244</v>
      </c>
      <c r="AB847" s="0" t="s">
        <v>245</v>
      </c>
      <c r="AC847" s="0" t="s">
        <v>2041</v>
      </c>
      <c r="AD847" s="0" t="s">
        <v>2042</v>
      </c>
    </row>
    <row r="848" customFormat="false" ht="13.8" hidden="true" customHeight="false" outlineLevel="0" collapsed="false">
      <c r="A848" s="2" t="s">
        <v>66</v>
      </c>
      <c r="B848" s="2" t="s">
        <v>67</v>
      </c>
      <c r="C848" s="0" t="s">
        <v>1757</v>
      </c>
      <c r="D848" s="0" t="s">
        <v>1758</v>
      </c>
      <c r="E848" s="0" t="s">
        <v>1757</v>
      </c>
      <c r="F848" s="0" t="s">
        <v>2024</v>
      </c>
      <c r="G848" s="0" t="s">
        <v>2043</v>
      </c>
      <c r="H848" s="0" t="s">
        <v>36</v>
      </c>
      <c r="I848" s="0" t="s">
        <v>2024</v>
      </c>
      <c r="J848" s="0" t="s">
        <v>38</v>
      </c>
      <c r="K848" s="0" t="s">
        <v>38</v>
      </c>
      <c r="L848" s="9" t="s">
        <v>39</v>
      </c>
      <c r="M848" s="0" t="s">
        <v>2003</v>
      </c>
      <c r="N848" s="0" t="s">
        <v>41</v>
      </c>
      <c r="O848" s="0" t="s">
        <v>2003</v>
      </c>
      <c r="P848" s="0" t="s">
        <v>2003</v>
      </c>
      <c r="Q848" s="0" t="s">
        <v>40</v>
      </c>
      <c r="R848" s="0" t="s">
        <v>2003</v>
      </c>
      <c r="S848" s="0" t="s">
        <v>40</v>
      </c>
      <c r="T848" s="0" t="n">
        <v>2</v>
      </c>
      <c r="V848" s="0" t="s">
        <v>45</v>
      </c>
      <c r="W848" s="0" t="n">
        <v>5500</v>
      </c>
      <c r="X848" s="0" t="s">
        <v>1762</v>
      </c>
      <c r="Y848" s="0" t="s">
        <v>1763</v>
      </c>
      <c r="Z848" s="0" t="s">
        <v>1764</v>
      </c>
      <c r="AA848" s="0" t="s">
        <v>1765</v>
      </c>
      <c r="AB848" s="0" t="s">
        <v>1766</v>
      </c>
      <c r="AC848" s="0" t="s">
        <v>2044</v>
      </c>
      <c r="AD848" s="0" t="s">
        <v>2045</v>
      </c>
    </row>
    <row r="849" customFormat="false" ht="13.8" hidden="true" customHeight="false" outlineLevel="0" collapsed="false">
      <c r="A849" s="2" t="s">
        <v>30</v>
      </c>
      <c r="B849" s="2" t="s">
        <v>31</v>
      </c>
      <c r="C849" s="0" t="s">
        <v>339</v>
      </c>
      <c r="D849" s="0" t="s">
        <v>340</v>
      </c>
      <c r="E849" s="0" t="s">
        <v>339</v>
      </c>
      <c r="F849" s="0" t="s">
        <v>2024</v>
      </c>
      <c r="G849" s="0" t="s">
        <v>2025</v>
      </c>
      <c r="H849" s="0" t="s">
        <v>36</v>
      </c>
      <c r="I849" s="0" t="s">
        <v>2024</v>
      </c>
      <c r="J849" s="0" t="s">
        <v>38</v>
      </c>
      <c r="K849" s="0" t="s">
        <v>38</v>
      </c>
      <c r="L849" s="9" t="s">
        <v>39</v>
      </c>
      <c r="M849" s="0" t="s">
        <v>2003</v>
      </c>
      <c r="N849" s="0" t="s">
        <v>41</v>
      </c>
      <c r="O849" s="0" t="s">
        <v>2003</v>
      </c>
      <c r="P849" s="0" t="s">
        <v>2003</v>
      </c>
      <c r="Q849" s="0" t="s">
        <v>40</v>
      </c>
      <c r="R849" s="0" t="s">
        <v>2003</v>
      </c>
      <c r="S849" s="0" t="s">
        <v>40</v>
      </c>
      <c r="T849" s="0" t="n">
        <v>2</v>
      </c>
      <c r="V849" s="0" t="s">
        <v>45</v>
      </c>
      <c r="W849" s="0" t="n">
        <v>5500</v>
      </c>
      <c r="X849" s="0" t="s">
        <v>344</v>
      </c>
      <c r="Y849" s="0" t="s">
        <v>345</v>
      </c>
      <c r="Z849" s="0" t="s">
        <v>346</v>
      </c>
      <c r="AA849" s="0" t="s">
        <v>347</v>
      </c>
      <c r="AB849" s="0" t="s">
        <v>348</v>
      </c>
      <c r="AC849" s="0" t="s">
        <v>2026</v>
      </c>
      <c r="AD849" s="0" t="s">
        <v>2027</v>
      </c>
    </row>
    <row r="850" customFormat="false" ht="13.8" hidden="true" customHeight="false" outlineLevel="0" collapsed="false">
      <c r="A850" s="2" t="s">
        <v>30</v>
      </c>
      <c r="B850" s="2" t="s">
        <v>31</v>
      </c>
      <c r="C850" s="0" t="s">
        <v>932</v>
      </c>
      <c r="D850" s="0" t="s">
        <v>933</v>
      </c>
      <c r="E850" s="0" t="s">
        <v>932</v>
      </c>
      <c r="F850" s="0" t="s">
        <v>2024</v>
      </c>
      <c r="G850" s="0" t="s">
        <v>2028</v>
      </c>
      <c r="H850" s="0" t="s">
        <v>36</v>
      </c>
      <c r="I850" s="0" t="s">
        <v>2024</v>
      </c>
      <c r="J850" s="0" t="s">
        <v>38</v>
      </c>
      <c r="K850" s="0" t="s">
        <v>38</v>
      </c>
      <c r="L850" s="9" t="s">
        <v>39</v>
      </c>
      <c r="M850" s="0" t="s">
        <v>2003</v>
      </c>
      <c r="N850" s="0" t="s">
        <v>41</v>
      </c>
      <c r="O850" s="0" t="s">
        <v>2003</v>
      </c>
      <c r="P850" s="0" t="s">
        <v>2003</v>
      </c>
      <c r="Q850" s="0" t="s">
        <v>40</v>
      </c>
      <c r="R850" s="0" t="s">
        <v>2003</v>
      </c>
      <c r="S850" s="0" t="s">
        <v>40</v>
      </c>
      <c r="T850" s="0" t="n">
        <v>2</v>
      </c>
      <c r="V850" s="0" t="s">
        <v>45</v>
      </c>
      <c r="W850" s="0" t="n">
        <v>5500</v>
      </c>
      <c r="X850" s="0" t="s">
        <v>936</v>
      </c>
      <c r="Y850" s="0" t="s">
        <v>937</v>
      </c>
      <c r="Z850" s="0" t="s">
        <v>938</v>
      </c>
      <c r="AA850" s="0" t="s">
        <v>939</v>
      </c>
      <c r="AB850" s="0" t="s">
        <v>940</v>
      </c>
      <c r="AC850" s="0" t="s">
        <v>2029</v>
      </c>
      <c r="AD850" s="0" t="s">
        <v>2030</v>
      </c>
    </row>
    <row r="851" customFormat="false" ht="13.8" hidden="true" customHeight="false" outlineLevel="0" collapsed="false">
      <c r="A851" s="2" t="s">
        <v>30</v>
      </c>
      <c r="B851" s="2" t="s">
        <v>31</v>
      </c>
      <c r="C851" s="0" t="s">
        <v>1178</v>
      </c>
      <c r="D851" s="0" t="s">
        <v>1179</v>
      </c>
      <c r="E851" s="0" t="s">
        <v>1178</v>
      </c>
      <c r="F851" s="0" t="s">
        <v>2024</v>
      </c>
      <c r="G851" s="0" t="s">
        <v>2031</v>
      </c>
      <c r="H851" s="0" t="s">
        <v>36</v>
      </c>
      <c r="I851" s="0" t="s">
        <v>2024</v>
      </c>
      <c r="J851" s="0" t="s">
        <v>38</v>
      </c>
      <c r="K851" s="0" t="s">
        <v>38</v>
      </c>
      <c r="L851" s="9" t="s">
        <v>39</v>
      </c>
      <c r="M851" s="0" t="s">
        <v>2003</v>
      </c>
      <c r="N851" s="0" t="s">
        <v>41</v>
      </c>
      <c r="O851" s="0" t="s">
        <v>2003</v>
      </c>
      <c r="P851" s="0" t="s">
        <v>2003</v>
      </c>
      <c r="Q851" s="0" t="s">
        <v>40</v>
      </c>
      <c r="R851" s="0" t="s">
        <v>2003</v>
      </c>
      <c r="S851" s="0" t="s">
        <v>40</v>
      </c>
      <c r="T851" s="0" t="n">
        <v>2</v>
      </c>
      <c r="V851" s="0" t="s">
        <v>45</v>
      </c>
      <c r="W851" s="0" t="n">
        <v>5500</v>
      </c>
      <c r="X851" s="0" t="s">
        <v>1183</v>
      </c>
      <c r="Y851" s="0" t="s">
        <v>95</v>
      </c>
      <c r="Z851" s="0" t="s">
        <v>1184</v>
      </c>
      <c r="AA851" s="0" t="s">
        <v>1185</v>
      </c>
      <c r="AB851" s="0" t="s">
        <v>1186</v>
      </c>
      <c r="AC851" s="0" t="s">
        <v>2032</v>
      </c>
      <c r="AD851" s="0" t="s">
        <v>2033</v>
      </c>
    </row>
    <row r="852" customFormat="false" ht="13.8" hidden="true" customHeight="false" outlineLevel="0" collapsed="false">
      <c r="A852" s="2" t="s">
        <v>30</v>
      </c>
      <c r="B852" s="2" t="s">
        <v>31</v>
      </c>
      <c r="C852" s="0" t="s">
        <v>1368</v>
      </c>
      <c r="D852" s="0" t="s">
        <v>1369</v>
      </c>
      <c r="E852" s="0" t="s">
        <v>1368</v>
      </c>
      <c r="F852" s="0" t="s">
        <v>2024</v>
      </c>
      <c r="G852" s="0" t="s">
        <v>2034</v>
      </c>
      <c r="H852" s="0" t="s">
        <v>36</v>
      </c>
      <c r="I852" s="0" t="s">
        <v>2024</v>
      </c>
      <c r="J852" s="0" t="s">
        <v>38</v>
      </c>
      <c r="K852" s="0" t="s">
        <v>38</v>
      </c>
      <c r="L852" s="9" t="s">
        <v>39</v>
      </c>
      <c r="M852" s="0" t="s">
        <v>2003</v>
      </c>
      <c r="N852" s="0" t="s">
        <v>41</v>
      </c>
      <c r="O852" s="0" t="s">
        <v>2003</v>
      </c>
      <c r="P852" s="0" t="s">
        <v>2003</v>
      </c>
      <c r="Q852" s="0" t="s">
        <v>40</v>
      </c>
      <c r="R852" s="0" t="s">
        <v>2003</v>
      </c>
      <c r="S852" s="0" t="s">
        <v>40</v>
      </c>
      <c r="T852" s="0" t="n">
        <v>2</v>
      </c>
      <c r="V852" s="0" t="s">
        <v>45</v>
      </c>
      <c r="W852" s="0" t="n">
        <v>5500</v>
      </c>
      <c r="X852" s="0" t="s">
        <v>1373</v>
      </c>
      <c r="Y852" s="0" t="s">
        <v>1374</v>
      </c>
      <c r="Z852" s="0" t="s">
        <v>1387</v>
      </c>
      <c r="AA852" s="0" t="s">
        <v>1375</v>
      </c>
      <c r="AB852" s="0" t="s">
        <v>1376</v>
      </c>
      <c r="AC852" s="0" t="s">
        <v>2035</v>
      </c>
      <c r="AD852" s="0" t="s">
        <v>2036</v>
      </c>
    </row>
    <row r="853" customFormat="false" ht="13.8" hidden="true" customHeight="false" outlineLevel="0" collapsed="false">
      <c r="A853" s="2" t="s">
        <v>30</v>
      </c>
      <c r="B853" s="2" t="s">
        <v>31</v>
      </c>
      <c r="C853" s="0" t="s">
        <v>32</v>
      </c>
      <c r="D853" s="0" t="s">
        <v>33</v>
      </c>
      <c r="E853" s="0" t="s">
        <v>32</v>
      </c>
      <c r="F853" s="0" t="s">
        <v>2024</v>
      </c>
      <c r="G853" s="0" t="s">
        <v>2037</v>
      </c>
      <c r="H853" s="0" t="s">
        <v>36</v>
      </c>
      <c r="I853" s="0" t="s">
        <v>2024</v>
      </c>
      <c r="J853" s="0" t="s">
        <v>38</v>
      </c>
      <c r="K853" s="0" t="s">
        <v>38</v>
      </c>
      <c r="L853" s="9" t="s">
        <v>39</v>
      </c>
      <c r="M853" s="0" t="s">
        <v>2003</v>
      </c>
      <c r="N853" s="0" t="s">
        <v>41</v>
      </c>
      <c r="O853" s="0" t="s">
        <v>2003</v>
      </c>
      <c r="P853" s="0" t="s">
        <v>2003</v>
      </c>
      <c r="Q853" s="0" t="s">
        <v>40</v>
      </c>
      <c r="R853" s="0" t="s">
        <v>2003</v>
      </c>
      <c r="S853" s="0" t="s">
        <v>40</v>
      </c>
      <c r="T853" s="0" t="n">
        <v>2</v>
      </c>
      <c r="V853" s="0" t="s">
        <v>45</v>
      </c>
      <c r="W853" s="0" t="n">
        <v>5500</v>
      </c>
      <c r="X853" s="0" t="s">
        <v>46</v>
      </c>
      <c r="Y853" s="0" t="s">
        <v>47</v>
      </c>
      <c r="Z853" s="0" t="s">
        <v>48</v>
      </c>
      <c r="AA853" s="0" t="s">
        <v>49</v>
      </c>
      <c r="AB853" s="0" t="s">
        <v>50</v>
      </c>
      <c r="AC853" s="0" t="s">
        <v>2038</v>
      </c>
      <c r="AD853" s="0" t="s">
        <v>2039</v>
      </c>
    </row>
    <row r="854" customFormat="false" ht="13.8" hidden="true" customHeight="false" outlineLevel="0" collapsed="false">
      <c r="A854" s="2" t="s">
        <v>30</v>
      </c>
      <c r="B854" s="2" t="s">
        <v>31</v>
      </c>
      <c r="C854" s="0" t="s">
        <v>236</v>
      </c>
      <c r="D854" s="0" t="s">
        <v>237</v>
      </c>
      <c r="E854" s="0" t="s">
        <v>236</v>
      </c>
      <c r="F854" s="0" t="s">
        <v>2024</v>
      </c>
      <c r="G854" s="0" t="s">
        <v>2040</v>
      </c>
      <c r="H854" s="0" t="s">
        <v>36</v>
      </c>
      <c r="I854" s="0" t="s">
        <v>2024</v>
      </c>
      <c r="J854" s="0" t="s">
        <v>38</v>
      </c>
      <c r="K854" s="0" t="s">
        <v>38</v>
      </c>
      <c r="L854" s="9" t="s">
        <v>39</v>
      </c>
      <c r="M854" s="0" t="s">
        <v>2003</v>
      </c>
      <c r="N854" s="0" t="s">
        <v>41</v>
      </c>
      <c r="O854" s="0" t="s">
        <v>2003</v>
      </c>
      <c r="P854" s="0" t="s">
        <v>2003</v>
      </c>
      <c r="Q854" s="0" t="s">
        <v>40</v>
      </c>
      <c r="R854" s="0" t="s">
        <v>2003</v>
      </c>
      <c r="S854" s="0" t="s">
        <v>40</v>
      </c>
      <c r="T854" s="0" t="n">
        <v>2</v>
      </c>
      <c r="V854" s="0" t="s">
        <v>45</v>
      </c>
      <c r="W854" s="0" t="n">
        <v>5500</v>
      </c>
      <c r="X854" s="0" t="s">
        <v>241</v>
      </c>
      <c r="Y854" s="0" t="s">
        <v>242</v>
      </c>
      <c r="Z854" s="0" t="s">
        <v>243</v>
      </c>
      <c r="AA854" s="0" t="s">
        <v>244</v>
      </c>
      <c r="AB854" s="0" t="s">
        <v>245</v>
      </c>
      <c r="AC854" s="0" t="s">
        <v>2041</v>
      </c>
      <c r="AD854" s="0" t="s">
        <v>2042</v>
      </c>
    </row>
    <row r="855" customFormat="false" ht="13.8" hidden="true" customHeight="false" outlineLevel="0" collapsed="false">
      <c r="A855" s="2" t="s">
        <v>30</v>
      </c>
      <c r="B855" s="2" t="s">
        <v>31</v>
      </c>
      <c r="C855" s="0" t="s">
        <v>1757</v>
      </c>
      <c r="D855" s="0" t="s">
        <v>1758</v>
      </c>
      <c r="E855" s="0" t="s">
        <v>1757</v>
      </c>
      <c r="F855" s="0" t="s">
        <v>2024</v>
      </c>
      <c r="G855" s="0" t="s">
        <v>2043</v>
      </c>
      <c r="H855" s="0" t="s">
        <v>36</v>
      </c>
      <c r="I855" s="0" t="s">
        <v>2024</v>
      </c>
      <c r="J855" s="0" t="s">
        <v>38</v>
      </c>
      <c r="K855" s="0" t="s">
        <v>38</v>
      </c>
      <c r="L855" s="9" t="s">
        <v>39</v>
      </c>
      <c r="M855" s="0" t="s">
        <v>2003</v>
      </c>
      <c r="N855" s="0" t="s">
        <v>41</v>
      </c>
      <c r="O855" s="0" t="s">
        <v>2003</v>
      </c>
      <c r="P855" s="0" t="s">
        <v>2003</v>
      </c>
      <c r="Q855" s="0" t="s">
        <v>40</v>
      </c>
      <c r="R855" s="0" t="s">
        <v>2003</v>
      </c>
      <c r="S855" s="0" t="s">
        <v>40</v>
      </c>
      <c r="T855" s="0" t="n">
        <v>2</v>
      </c>
      <c r="V855" s="0" t="s">
        <v>45</v>
      </c>
      <c r="W855" s="0" t="n">
        <v>5500</v>
      </c>
      <c r="X855" s="0" t="s">
        <v>1762</v>
      </c>
      <c r="Y855" s="0" t="s">
        <v>1763</v>
      </c>
      <c r="Z855" s="0" t="s">
        <v>1764</v>
      </c>
      <c r="AA855" s="0" t="s">
        <v>1765</v>
      </c>
      <c r="AB855" s="0" t="s">
        <v>1766</v>
      </c>
      <c r="AC855" s="0" t="s">
        <v>2044</v>
      </c>
      <c r="AD855" s="0" t="s">
        <v>2045</v>
      </c>
    </row>
    <row r="856" customFormat="false" ht="13.8" hidden="true" customHeight="false" outlineLevel="0" collapsed="false">
      <c r="A856" s="11" t="s">
        <v>78</v>
      </c>
      <c r="B856" s="2" t="s">
        <v>79</v>
      </c>
      <c r="C856" s="0" t="s">
        <v>339</v>
      </c>
      <c r="D856" s="0" t="s">
        <v>340</v>
      </c>
      <c r="E856" s="0" t="s">
        <v>339</v>
      </c>
      <c r="F856" s="0" t="s">
        <v>2024</v>
      </c>
      <c r="G856" s="0" t="s">
        <v>2025</v>
      </c>
      <c r="H856" s="0" t="s">
        <v>36</v>
      </c>
      <c r="I856" s="0" t="s">
        <v>2024</v>
      </c>
      <c r="J856" s="0" t="s">
        <v>38</v>
      </c>
      <c r="K856" s="0" t="s">
        <v>38</v>
      </c>
      <c r="L856" s="9" t="s">
        <v>39</v>
      </c>
      <c r="M856" s="0" t="s">
        <v>2003</v>
      </c>
      <c r="N856" s="0" t="s">
        <v>41</v>
      </c>
      <c r="O856" s="0" t="s">
        <v>2003</v>
      </c>
      <c r="P856" s="0" t="s">
        <v>2003</v>
      </c>
      <c r="Q856" s="0" t="s">
        <v>40</v>
      </c>
      <c r="R856" s="0" t="s">
        <v>2003</v>
      </c>
      <c r="S856" s="0" t="s">
        <v>40</v>
      </c>
      <c r="T856" s="0" t="n">
        <v>2</v>
      </c>
      <c r="V856" s="0" t="s">
        <v>45</v>
      </c>
      <c r="W856" s="0" t="n">
        <v>5500</v>
      </c>
      <c r="X856" s="0" t="s">
        <v>344</v>
      </c>
      <c r="Y856" s="0" t="s">
        <v>345</v>
      </c>
      <c r="Z856" s="0" t="s">
        <v>346</v>
      </c>
      <c r="AA856" s="0" t="s">
        <v>347</v>
      </c>
      <c r="AB856" s="0" t="s">
        <v>348</v>
      </c>
      <c r="AC856" s="0" t="s">
        <v>2026</v>
      </c>
      <c r="AD856" s="0" t="s">
        <v>2027</v>
      </c>
    </row>
    <row r="857" customFormat="false" ht="13.8" hidden="true" customHeight="false" outlineLevel="0" collapsed="false">
      <c r="A857" s="11" t="s">
        <v>78</v>
      </c>
      <c r="B857" s="2" t="s">
        <v>79</v>
      </c>
      <c r="C857" s="0" t="s">
        <v>932</v>
      </c>
      <c r="D857" s="0" t="s">
        <v>933</v>
      </c>
      <c r="E857" s="0" t="s">
        <v>932</v>
      </c>
      <c r="F857" s="0" t="s">
        <v>2024</v>
      </c>
      <c r="G857" s="0" t="s">
        <v>2028</v>
      </c>
      <c r="H857" s="0" t="s">
        <v>36</v>
      </c>
      <c r="I857" s="0" t="s">
        <v>2024</v>
      </c>
      <c r="J857" s="0" t="s">
        <v>38</v>
      </c>
      <c r="K857" s="0" t="s">
        <v>38</v>
      </c>
      <c r="L857" s="9" t="s">
        <v>39</v>
      </c>
      <c r="M857" s="0" t="s">
        <v>2003</v>
      </c>
      <c r="N857" s="0" t="s">
        <v>41</v>
      </c>
      <c r="O857" s="0" t="s">
        <v>2003</v>
      </c>
      <c r="P857" s="0" t="s">
        <v>2003</v>
      </c>
      <c r="Q857" s="0" t="s">
        <v>40</v>
      </c>
      <c r="R857" s="0" t="s">
        <v>2003</v>
      </c>
      <c r="S857" s="0" t="s">
        <v>40</v>
      </c>
      <c r="T857" s="0" t="n">
        <v>2</v>
      </c>
      <c r="V857" s="0" t="s">
        <v>45</v>
      </c>
      <c r="W857" s="0" t="n">
        <v>5500</v>
      </c>
      <c r="X857" s="0" t="s">
        <v>936</v>
      </c>
      <c r="Y857" s="0" t="s">
        <v>937</v>
      </c>
      <c r="Z857" s="0" t="s">
        <v>938</v>
      </c>
      <c r="AA857" s="0" t="s">
        <v>939</v>
      </c>
      <c r="AB857" s="0" t="s">
        <v>940</v>
      </c>
      <c r="AC857" s="0" t="s">
        <v>2029</v>
      </c>
      <c r="AD857" s="0" t="s">
        <v>2030</v>
      </c>
    </row>
    <row r="858" customFormat="false" ht="13.8" hidden="true" customHeight="false" outlineLevel="0" collapsed="false">
      <c r="A858" s="11" t="s">
        <v>78</v>
      </c>
      <c r="B858" s="2" t="s">
        <v>79</v>
      </c>
      <c r="C858" s="0" t="s">
        <v>1178</v>
      </c>
      <c r="D858" s="0" t="s">
        <v>1179</v>
      </c>
      <c r="E858" s="0" t="s">
        <v>1178</v>
      </c>
      <c r="F858" s="0" t="s">
        <v>2024</v>
      </c>
      <c r="G858" s="0" t="s">
        <v>2031</v>
      </c>
      <c r="H858" s="0" t="s">
        <v>36</v>
      </c>
      <c r="I858" s="0" t="s">
        <v>2024</v>
      </c>
      <c r="J858" s="0" t="s">
        <v>38</v>
      </c>
      <c r="K858" s="0" t="s">
        <v>38</v>
      </c>
      <c r="L858" s="9" t="s">
        <v>39</v>
      </c>
      <c r="M858" s="0" t="s">
        <v>2003</v>
      </c>
      <c r="N858" s="0" t="s">
        <v>41</v>
      </c>
      <c r="O858" s="0" t="s">
        <v>2003</v>
      </c>
      <c r="P858" s="0" t="s">
        <v>2003</v>
      </c>
      <c r="Q858" s="0" t="s">
        <v>40</v>
      </c>
      <c r="R858" s="0" t="s">
        <v>2003</v>
      </c>
      <c r="S858" s="0" t="s">
        <v>40</v>
      </c>
      <c r="T858" s="0" t="n">
        <v>2</v>
      </c>
      <c r="V858" s="0" t="s">
        <v>45</v>
      </c>
      <c r="W858" s="0" t="n">
        <v>5500</v>
      </c>
      <c r="X858" s="0" t="s">
        <v>1183</v>
      </c>
      <c r="Y858" s="0" t="s">
        <v>95</v>
      </c>
      <c r="Z858" s="0" t="s">
        <v>1184</v>
      </c>
      <c r="AA858" s="0" t="s">
        <v>1185</v>
      </c>
      <c r="AB858" s="0" t="s">
        <v>1186</v>
      </c>
      <c r="AC858" s="0" t="s">
        <v>2032</v>
      </c>
      <c r="AD858" s="0" t="s">
        <v>2033</v>
      </c>
    </row>
    <row r="859" customFormat="false" ht="13.8" hidden="true" customHeight="false" outlineLevel="0" collapsed="false">
      <c r="A859" s="11" t="s">
        <v>78</v>
      </c>
      <c r="B859" s="2" t="s">
        <v>79</v>
      </c>
      <c r="C859" s="0" t="s">
        <v>1368</v>
      </c>
      <c r="D859" s="0" t="s">
        <v>1369</v>
      </c>
      <c r="E859" s="0" t="s">
        <v>1368</v>
      </c>
      <c r="F859" s="0" t="s">
        <v>2024</v>
      </c>
      <c r="G859" s="0" t="s">
        <v>2034</v>
      </c>
      <c r="H859" s="0" t="s">
        <v>36</v>
      </c>
      <c r="I859" s="0" t="s">
        <v>2024</v>
      </c>
      <c r="J859" s="0" t="s">
        <v>38</v>
      </c>
      <c r="K859" s="0" t="s">
        <v>38</v>
      </c>
      <c r="L859" s="9" t="s">
        <v>39</v>
      </c>
      <c r="M859" s="0" t="s">
        <v>2003</v>
      </c>
      <c r="N859" s="0" t="s">
        <v>41</v>
      </c>
      <c r="O859" s="0" t="s">
        <v>2003</v>
      </c>
      <c r="P859" s="0" t="s">
        <v>2003</v>
      </c>
      <c r="Q859" s="0" t="s">
        <v>40</v>
      </c>
      <c r="R859" s="0" t="s">
        <v>2003</v>
      </c>
      <c r="S859" s="0" t="s">
        <v>40</v>
      </c>
      <c r="T859" s="0" t="n">
        <v>2</v>
      </c>
      <c r="V859" s="0" t="s">
        <v>45</v>
      </c>
      <c r="W859" s="0" t="n">
        <v>5500</v>
      </c>
      <c r="X859" s="0" t="s">
        <v>1373</v>
      </c>
      <c r="Y859" s="0" t="s">
        <v>1374</v>
      </c>
      <c r="Z859" s="0" t="s">
        <v>1387</v>
      </c>
      <c r="AA859" s="0" t="s">
        <v>1375</v>
      </c>
      <c r="AB859" s="0" t="s">
        <v>1376</v>
      </c>
      <c r="AC859" s="0" t="s">
        <v>2035</v>
      </c>
      <c r="AD859" s="0" t="s">
        <v>2036</v>
      </c>
    </row>
    <row r="860" customFormat="false" ht="13.8" hidden="true" customHeight="false" outlineLevel="0" collapsed="false">
      <c r="A860" s="11" t="s">
        <v>78</v>
      </c>
      <c r="B860" s="2" t="s">
        <v>79</v>
      </c>
      <c r="C860" s="0" t="s">
        <v>32</v>
      </c>
      <c r="D860" s="0" t="s">
        <v>33</v>
      </c>
      <c r="E860" s="0" t="s">
        <v>32</v>
      </c>
      <c r="F860" s="0" t="s">
        <v>2024</v>
      </c>
      <c r="G860" s="0" t="s">
        <v>2037</v>
      </c>
      <c r="H860" s="0" t="s">
        <v>36</v>
      </c>
      <c r="I860" s="0" t="s">
        <v>2024</v>
      </c>
      <c r="J860" s="0" t="s">
        <v>38</v>
      </c>
      <c r="K860" s="0" t="s">
        <v>38</v>
      </c>
      <c r="L860" s="9" t="s">
        <v>39</v>
      </c>
      <c r="M860" s="0" t="s">
        <v>2003</v>
      </c>
      <c r="N860" s="0" t="s">
        <v>41</v>
      </c>
      <c r="O860" s="0" t="s">
        <v>2003</v>
      </c>
      <c r="P860" s="0" t="s">
        <v>2003</v>
      </c>
      <c r="Q860" s="0" t="s">
        <v>40</v>
      </c>
      <c r="R860" s="0" t="s">
        <v>2003</v>
      </c>
      <c r="S860" s="0" t="s">
        <v>40</v>
      </c>
      <c r="T860" s="0" t="n">
        <v>2</v>
      </c>
      <c r="V860" s="0" t="s">
        <v>45</v>
      </c>
      <c r="W860" s="0" t="n">
        <v>5500</v>
      </c>
      <c r="X860" s="0" t="s">
        <v>46</v>
      </c>
      <c r="Y860" s="0" t="s">
        <v>47</v>
      </c>
      <c r="Z860" s="0" t="s">
        <v>48</v>
      </c>
      <c r="AA860" s="0" t="s">
        <v>49</v>
      </c>
      <c r="AB860" s="0" t="s">
        <v>50</v>
      </c>
      <c r="AC860" s="0" t="s">
        <v>2038</v>
      </c>
      <c r="AD860" s="0" t="s">
        <v>2039</v>
      </c>
    </row>
    <row r="861" customFormat="false" ht="13.8" hidden="true" customHeight="false" outlineLevel="0" collapsed="false">
      <c r="A861" s="11" t="s">
        <v>78</v>
      </c>
      <c r="B861" s="2" t="s">
        <v>79</v>
      </c>
      <c r="C861" s="0" t="s">
        <v>236</v>
      </c>
      <c r="D861" s="0" t="s">
        <v>237</v>
      </c>
      <c r="E861" s="0" t="s">
        <v>236</v>
      </c>
      <c r="F861" s="0" t="s">
        <v>2024</v>
      </c>
      <c r="G861" s="0" t="s">
        <v>2040</v>
      </c>
      <c r="H861" s="0" t="s">
        <v>36</v>
      </c>
      <c r="I861" s="0" t="s">
        <v>2024</v>
      </c>
      <c r="J861" s="0" t="s">
        <v>38</v>
      </c>
      <c r="K861" s="0" t="s">
        <v>38</v>
      </c>
      <c r="L861" s="9" t="s">
        <v>39</v>
      </c>
      <c r="M861" s="0" t="s">
        <v>2003</v>
      </c>
      <c r="N861" s="0" t="s">
        <v>41</v>
      </c>
      <c r="O861" s="0" t="s">
        <v>2003</v>
      </c>
      <c r="P861" s="0" t="s">
        <v>2003</v>
      </c>
      <c r="Q861" s="0" t="s">
        <v>40</v>
      </c>
      <c r="R861" s="0" t="s">
        <v>2003</v>
      </c>
      <c r="S861" s="0" t="s">
        <v>40</v>
      </c>
      <c r="T861" s="0" t="n">
        <v>2</v>
      </c>
      <c r="V861" s="0" t="s">
        <v>45</v>
      </c>
      <c r="W861" s="0" t="n">
        <v>5500</v>
      </c>
      <c r="X861" s="0" t="s">
        <v>241</v>
      </c>
      <c r="Y861" s="0" t="s">
        <v>242</v>
      </c>
      <c r="Z861" s="0" t="s">
        <v>243</v>
      </c>
      <c r="AA861" s="0" t="s">
        <v>244</v>
      </c>
      <c r="AB861" s="0" t="s">
        <v>245</v>
      </c>
      <c r="AC861" s="0" t="s">
        <v>2041</v>
      </c>
      <c r="AD861" s="0" t="s">
        <v>2042</v>
      </c>
    </row>
    <row r="862" customFormat="false" ht="13.8" hidden="true" customHeight="false" outlineLevel="0" collapsed="false">
      <c r="A862" s="11" t="s">
        <v>78</v>
      </c>
      <c r="B862" s="2" t="s">
        <v>79</v>
      </c>
      <c r="C862" s="0" t="s">
        <v>1757</v>
      </c>
      <c r="D862" s="0" t="s">
        <v>1758</v>
      </c>
      <c r="E862" s="0" t="s">
        <v>1757</v>
      </c>
      <c r="F862" s="0" t="s">
        <v>2024</v>
      </c>
      <c r="G862" s="0" t="s">
        <v>2043</v>
      </c>
      <c r="H862" s="0" t="s">
        <v>36</v>
      </c>
      <c r="I862" s="0" t="s">
        <v>2024</v>
      </c>
      <c r="J862" s="0" t="s">
        <v>38</v>
      </c>
      <c r="K862" s="0" t="s">
        <v>38</v>
      </c>
      <c r="L862" s="9" t="s">
        <v>39</v>
      </c>
      <c r="M862" s="0" t="s">
        <v>2003</v>
      </c>
      <c r="N862" s="0" t="s">
        <v>41</v>
      </c>
      <c r="O862" s="0" t="s">
        <v>2003</v>
      </c>
      <c r="P862" s="0" t="s">
        <v>2003</v>
      </c>
      <c r="Q862" s="0" t="s">
        <v>40</v>
      </c>
      <c r="R862" s="0" t="s">
        <v>2003</v>
      </c>
      <c r="S862" s="0" t="s">
        <v>40</v>
      </c>
      <c r="T862" s="0" t="n">
        <v>2</v>
      </c>
      <c r="V862" s="0" t="s">
        <v>45</v>
      </c>
      <c r="W862" s="0" t="n">
        <v>5500</v>
      </c>
      <c r="X862" s="0" t="s">
        <v>1762</v>
      </c>
      <c r="Y862" s="0" t="s">
        <v>1763</v>
      </c>
      <c r="Z862" s="0" t="s">
        <v>1764</v>
      </c>
      <c r="AA862" s="0" t="s">
        <v>1765</v>
      </c>
      <c r="AB862" s="0" t="s">
        <v>1766</v>
      </c>
      <c r="AC862" s="0" t="s">
        <v>2044</v>
      </c>
      <c r="AD862" s="0" t="s">
        <v>2045</v>
      </c>
    </row>
    <row r="863" customFormat="false" ht="16.4" hidden="true" customHeight="false" outlineLevel="0" collapsed="false">
      <c r="A863" s="2" t="s">
        <v>371</v>
      </c>
      <c r="B863" s="2" t="s">
        <v>372</v>
      </c>
      <c r="C863" s="3" t="s">
        <v>373</v>
      </c>
      <c r="D863" s="4" t="s">
        <v>374</v>
      </c>
      <c r="E863" s="3" t="s">
        <v>373</v>
      </c>
      <c r="F863" s="17" t="s">
        <v>2046</v>
      </c>
      <c r="G863" s="3" t="str">
        <f aca="false">CONCATENATE(C863, "_",F863)</f>
        <v>NLA_2023_008_PS_3</v>
      </c>
      <c r="H863" s="24" t="s">
        <v>36</v>
      </c>
      <c r="I863" s="17" t="s">
        <v>2046</v>
      </c>
      <c r="J863" s="4" t="s">
        <v>38</v>
      </c>
      <c r="K863" s="24" t="s">
        <v>40</v>
      </c>
      <c r="L863" s="9" t="s">
        <v>2000</v>
      </c>
      <c r="M863" s="3" t="s">
        <v>2001</v>
      </c>
      <c r="N863" s="3" t="s">
        <v>2001</v>
      </c>
      <c r="O863" s="24" t="s">
        <v>379</v>
      </c>
      <c r="P863" s="3" t="s">
        <v>73</v>
      </c>
      <c r="Q863" s="20" t="s">
        <v>40</v>
      </c>
      <c r="R863" s="3" t="s">
        <v>2001</v>
      </c>
      <c r="S863" s="20" t="s">
        <v>40</v>
      </c>
      <c r="T863" s="20" t="n">
        <v>1</v>
      </c>
      <c r="V863" s="3" t="s">
        <v>45</v>
      </c>
      <c r="W863" s="3" t="s">
        <v>382</v>
      </c>
      <c r="X863" s="20" t="n">
        <v>5500</v>
      </c>
      <c r="Y863" s="3" t="s">
        <v>383</v>
      </c>
      <c r="Z863" s="13" t="str">
        <f aca="true" t="array" ref="Z863:Z863">LEFT(Y863,LOOKUP(2^15,FIND(".",Y863,ROW(INDIRECT("1:"&amp;LEN(Y863)))))-1)</f>
        <v>NB_2023_022 - 20230406 - 1</v>
      </c>
      <c r="AA863" s="3" t="s">
        <v>384</v>
      </c>
      <c r="AB863" s="13" t="str">
        <f aca="true" t="array" ref="AB863:AB863">LEFT(AA863,LOOKUP(2^15,FIND(".",AA863,ROW(INDIRECT("1:"&amp;LEN(AA863)))))-1)</f>
        <v>NB_2023_022 - 20230406 - 2</v>
      </c>
      <c r="AC863" s="3" t="str">
        <f aca="false">CONCATENATE(Z863, "-",F863, ".mzML")</f>
        <v>NB_2023_022 - 20230406 - 1-PS_3.mzML</v>
      </c>
      <c r="AD863" s="3" t="str">
        <f aca="false">CONCATENATE(AB863, "-",F863, ".mzML")</f>
        <v>NB_2023_022 - 20230406 - 2-PS_3.mzML</v>
      </c>
    </row>
    <row r="864" customFormat="false" ht="13.8" hidden="true" customHeight="false" outlineLevel="0" collapsed="false">
      <c r="A864" s="2" t="s">
        <v>58</v>
      </c>
      <c r="B864" s="2" t="s">
        <v>59</v>
      </c>
      <c r="C864" s="0" t="s">
        <v>339</v>
      </c>
      <c r="D864" s="0" t="s">
        <v>340</v>
      </c>
      <c r="E864" s="0" t="s">
        <v>339</v>
      </c>
      <c r="F864" s="0" t="s">
        <v>2046</v>
      </c>
      <c r="G864" s="0" t="s">
        <v>2047</v>
      </c>
      <c r="H864" s="0" t="s">
        <v>36</v>
      </c>
      <c r="I864" s="0" t="s">
        <v>2046</v>
      </c>
      <c r="J864" s="0" t="s">
        <v>38</v>
      </c>
      <c r="K864" s="0" t="s">
        <v>38</v>
      </c>
      <c r="L864" s="9" t="s">
        <v>39</v>
      </c>
      <c r="M864" s="0" t="s">
        <v>2003</v>
      </c>
      <c r="N864" s="0" t="s">
        <v>41</v>
      </c>
      <c r="O864" s="0" t="s">
        <v>2003</v>
      </c>
      <c r="P864" s="0" t="s">
        <v>2003</v>
      </c>
      <c r="Q864" s="0" t="s">
        <v>40</v>
      </c>
      <c r="R864" s="0" t="s">
        <v>2003</v>
      </c>
      <c r="S864" s="0" t="s">
        <v>40</v>
      </c>
      <c r="T864" s="0" t="n">
        <v>3</v>
      </c>
      <c r="V864" s="0" t="s">
        <v>45</v>
      </c>
      <c r="W864" s="0" t="n">
        <v>5500</v>
      </c>
      <c r="X864" s="0" t="s">
        <v>344</v>
      </c>
      <c r="Y864" s="0" t="s">
        <v>345</v>
      </c>
      <c r="Z864" s="0" t="s">
        <v>346</v>
      </c>
      <c r="AA864" s="0" t="s">
        <v>347</v>
      </c>
      <c r="AB864" s="0" t="s">
        <v>348</v>
      </c>
      <c r="AC864" s="0" t="s">
        <v>2048</v>
      </c>
      <c r="AD864" s="0" t="s">
        <v>2049</v>
      </c>
    </row>
    <row r="865" customFormat="false" ht="13.8" hidden="true" customHeight="false" outlineLevel="0" collapsed="false">
      <c r="A865" s="2" t="s">
        <v>58</v>
      </c>
      <c r="B865" s="2" t="s">
        <v>59</v>
      </c>
      <c r="C865" s="0" t="s">
        <v>932</v>
      </c>
      <c r="D865" s="0" t="s">
        <v>933</v>
      </c>
      <c r="E865" s="0" t="s">
        <v>932</v>
      </c>
      <c r="F865" s="0" t="s">
        <v>2046</v>
      </c>
      <c r="G865" s="0" t="s">
        <v>2050</v>
      </c>
      <c r="H865" s="0" t="s">
        <v>36</v>
      </c>
      <c r="I865" s="0" t="s">
        <v>2046</v>
      </c>
      <c r="J865" s="0" t="s">
        <v>38</v>
      </c>
      <c r="K865" s="0" t="s">
        <v>38</v>
      </c>
      <c r="L865" s="9" t="s">
        <v>39</v>
      </c>
      <c r="M865" s="0" t="s">
        <v>2003</v>
      </c>
      <c r="N865" s="0" t="s">
        <v>41</v>
      </c>
      <c r="O865" s="0" t="s">
        <v>2003</v>
      </c>
      <c r="P865" s="0" t="s">
        <v>2003</v>
      </c>
      <c r="Q865" s="0" t="s">
        <v>40</v>
      </c>
      <c r="R865" s="0" t="s">
        <v>2003</v>
      </c>
      <c r="S865" s="0" t="s">
        <v>40</v>
      </c>
      <c r="T865" s="0" t="n">
        <v>3</v>
      </c>
      <c r="V865" s="0" t="s">
        <v>45</v>
      </c>
      <c r="W865" s="0" t="n">
        <v>5500</v>
      </c>
      <c r="X865" s="0" t="s">
        <v>936</v>
      </c>
      <c r="Y865" s="0" t="s">
        <v>937</v>
      </c>
      <c r="Z865" s="0" t="s">
        <v>938</v>
      </c>
      <c r="AA865" s="0" t="s">
        <v>939</v>
      </c>
      <c r="AB865" s="0" t="s">
        <v>940</v>
      </c>
      <c r="AC865" s="0" t="s">
        <v>2051</v>
      </c>
      <c r="AD865" s="0" t="s">
        <v>2052</v>
      </c>
    </row>
    <row r="866" customFormat="false" ht="13.8" hidden="true" customHeight="false" outlineLevel="0" collapsed="false">
      <c r="A866" s="2" t="s">
        <v>58</v>
      </c>
      <c r="B866" s="2" t="s">
        <v>59</v>
      </c>
      <c r="C866" s="0" t="s">
        <v>1178</v>
      </c>
      <c r="D866" s="0" t="s">
        <v>1179</v>
      </c>
      <c r="E866" s="0" t="s">
        <v>1178</v>
      </c>
      <c r="F866" s="0" t="s">
        <v>2046</v>
      </c>
      <c r="G866" s="0" t="s">
        <v>2053</v>
      </c>
      <c r="H866" s="0" t="s">
        <v>36</v>
      </c>
      <c r="I866" s="0" t="s">
        <v>2046</v>
      </c>
      <c r="J866" s="0" t="s">
        <v>38</v>
      </c>
      <c r="K866" s="0" t="s">
        <v>38</v>
      </c>
      <c r="L866" s="9" t="s">
        <v>39</v>
      </c>
      <c r="M866" s="0" t="s">
        <v>2003</v>
      </c>
      <c r="N866" s="0" t="s">
        <v>41</v>
      </c>
      <c r="O866" s="0" t="s">
        <v>2003</v>
      </c>
      <c r="P866" s="0" t="s">
        <v>2003</v>
      </c>
      <c r="Q866" s="0" t="s">
        <v>40</v>
      </c>
      <c r="R866" s="0" t="s">
        <v>2003</v>
      </c>
      <c r="S866" s="0" t="s">
        <v>40</v>
      </c>
      <c r="T866" s="0" t="n">
        <v>3</v>
      </c>
      <c r="V866" s="0" t="s">
        <v>45</v>
      </c>
      <c r="W866" s="0" t="n">
        <v>5500</v>
      </c>
      <c r="X866" s="0" t="s">
        <v>1183</v>
      </c>
      <c r="Y866" s="0" t="s">
        <v>95</v>
      </c>
      <c r="Z866" s="0" t="s">
        <v>1184</v>
      </c>
      <c r="AA866" s="0" t="s">
        <v>1185</v>
      </c>
      <c r="AB866" s="0" t="s">
        <v>1186</v>
      </c>
      <c r="AC866" s="0" t="s">
        <v>2054</v>
      </c>
      <c r="AD866" s="0" t="s">
        <v>2055</v>
      </c>
    </row>
    <row r="867" customFormat="false" ht="13.8" hidden="true" customHeight="false" outlineLevel="0" collapsed="false">
      <c r="A867" s="2" t="s">
        <v>58</v>
      </c>
      <c r="B867" s="2" t="s">
        <v>59</v>
      </c>
      <c r="C867" s="0" t="s">
        <v>1368</v>
      </c>
      <c r="D867" s="0" t="s">
        <v>1369</v>
      </c>
      <c r="E867" s="0" t="s">
        <v>1368</v>
      </c>
      <c r="F867" s="0" t="s">
        <v>2046</v>
      </c>
      <c r="G867" s="0" t="s">
        <v>2056</v>
      </c>
      <c r="H867" s="0" t="s">
        <v>36</v>
      </c>
      <c r="I867" s="0" t="s">
        <v>2046</v>
      </c>
      <c r="J867" s="0" t="s">
        <v>38</v>
      </c>
      <c r="K867" s="0" t="s">
        <v>38</v>
      </c>
      <c r="L867" s="9" t="s">
        <v>39</v>
      </c>
      <c r="M867" s="0" t="s">
        <v>2003</v>
      </c>
      <c r="N867" s="0" t="s">
        <v>41</v>
      </c>
      <c r="O867" s="0" t="s">
        <v>2003</v>
      </c>
      <c r="P867" s="0" t="s">
        <v>2003</v>
      </c>
      <c r="Q867" s="0" t="s">
        <v>40</v>
      </c>
      <c r="R867" s="0" t="s">
        <v>2003</v>
      </c>
      <c r="S867" s="0" t="s">
        <v>40</v>
      </c>
      <c r="T867" s="0" t="n">
        <v>3</v>
      </c>
      <c r="V867" s="0" t="s">
        <v>45</v>
      </c>
      <c r="W867" s="0" t="n">
        <v>5500</v>
      </c>
      <c r="X867" s="0" t="s">
        <v>1373</v>
      </c>
      <c r="Y867" s="0" t="s">
        <v>1374</v>
      </c>
      <c r="Z867" s="0" t="s">
        <v>1387</v>
      </c>
      <c r="AA867" s="0" t="s">
        <v>1375</v>
      </c>
      <c r="AB867" s="0" t="s">
        <v>1376</v>
      </c>
      <c r="AC867" s="0" t="s">
        <v>2057</v>
      </c>
      <c r="AD867" s="0" t="s">
        <v>2058</v>
      </c>
    </row>
    <row r="868" customFormat="false" ht="13.8" hidden="true" customHeight="false" outlineLevel="0" collapsed="false">
      <c r="A868" s="2" t="s">
        <v>58</v>
      </c>
      <c r="B868" s="2" t="s">
        <v>59</v>
      </c>
      <c r="C868" s="0" t="s">
        <v>32</v>
      </c>
      <c r="D868" s="0" t="s">
        <v>33</v>
      </c>
      <c r="E868" s="0" t="s">
        <v>32</v>
      </c>
      <c r="F868" s="0" t="s">
        <v>2046</v>
      </c>
      <c r="G868" s="0" t="s">
        <v>2059</v>
      </c>
      <c r="H868" s="0" t="s">
        <v>36</v>
      </c>
      <c r="I868" s="0" t="s">
        <v>2046</v>
      </c>
      <c r="J868" s="0" t="s">
        <v>38</v>
      </c>
      <c r="K868" s="0" t="s">
        <v>38</v>
      </c>
      <c r="L868" s="9" t="s">
        <v>39</v>
      </c>
      <c r="M868" s="0" t="s">
        <v>2003</v>
      </c>
      <c r="N868" s="0" t="s">
        <v>41</v>
      </c>
      <c r="O868" s="0" t="s">
        <v>2003</v>
      </c>
      <c r="P868" s="0" t="s">
        <v>2003</v>
      </c>
      <c r="Q868" s="0" t="s">
        <v>40</v>
      </c>
      <c r="R868" s="0" t="s">
        <v>2003</v>
      </c>
      <c r="S868" s="0" t="s">
        <v>40</v>
      </c>
      <c r="T868" s="0" t="n">
        <v>3</v>
      </c>
      <c r="V868" s="0" t="s">
        <v>45</v>
      </c>
      <c r="W868" s="0" t="n">
        <v>5500</v>
      </c>
      <c r="X868" s="0" t="s">
        <v>46</v>
      </c>
      <c r="Y868" s="0" t="s">
        <v>47</v>
      </c>
      <c r="Z868" s="0" t="s">
        <v>48</v>
      </c>
      <c r="AA868" s="0" t="s">
        <v>49</v>
      </c>
      <c r="AB868" s="0" t="s">
        <v>50</v>
      </c>
      <c r="AC868" s="0" t="s">
        <v>2060</v>
      </c>
      <c r="AD868" s="0" t="s">
        <v>2061</v>
      </c>
    </row>
    <row r="869" customFormat="false" ht="13.8" hidden="true" customHeight="false" outlineLevel="0" collapsed="false">
      <c r="A869" s="2" t="s">
        <v>58</v>
      </c>
      <c r="B869" s="2" t="s">
        <v>59</v>
      </c>
      <c r="C869" s="0" t="s">
        <v>236</v>
      </c>
      <c r="D869" s="0" t="s">
        <v>237</v>
      </c>
      <c r="E869" s="0" t="s">
        <v>236</v>
      </c>
      <c r="F869" s="0" t="s">
        <v>2046</v>
      </c>
      <c r="G869" s="0" t="s">
        <v>2062</v>
      </c>
      <c r="H869" s="0" t="s">
        <v>36</v>
      </c>
      <c r="I869" s="0" t="s">
        <v>2046</v>
      </c>
      <c r="J869" s="0" t="s">
        <v>38</v>
      </c>
      <c r="K869" s="0" t="s">
        <v>38</v>
      </c>
      <c r="L869" s="9" t="s">
        <v>39</v>
      </c>
      <c r="M869" s="0" t="s">
        <v>2003</v>
      </c>
      <c r="N869" s="0" t="s">
        <v>41</v>
      </c>
      <c r="O869" s="0" t="s">
        <v>2003</v>
      </c>
      <c r="P869" s="0" t="s">
        <v>2003</v>
      </c>
      <c r="Q869" s="0" t="s">
        <v>40</v>
      </c>
      <c r="R869" s="0" t="s">
        <v>2003</v>
      </c>
      <c r="S869" s="0" t="s">
        <v>40</v>
      </c>
      <c r="T869" s="0" t="n">
        <v>3</v>
      </c>
      <c r="V869" s="0" t="s">
        <v>45</v>
      </c>
      <c r="W869" s="0" t="n">
        <v>5500</v>
      </c>
      <c r="X869" s="0" t="s">
        <v>241</v>
      </c>
      <c r="Y869" s="0" t="s">
        <v>242</v>
      </c>
      <c r="Z869" s="0" t="s">
        <v>243</v>
      </c>
      <c r="AA869" s="0" t="s">
        <v>244</v>
      </c>
      <c r="AB869" s="0" t="s">
        <v>245</v>
      </c>
      <c r="AC869" s="0" t="s">
        <v>2063</v>
      </c>
      <c r="AD869" s="0" t="s">
        <v>2064</v>
      </c>
    </row>
    <row r="870" customFormat="false" ht="13.8" hidden="true" customHeight="false" outlineLevel="0" collapsed="false">
      <c r="A870" s="2" t="s">
        <v>58</v>
      </c>
      <c r="B870" s="2" t="s">
        <v>59</v>
      </c>
      <c r="C870" s="0" t="s">
        <v>1757</v>
      </c>
      <c r="D870" s="0" t="s">
        <v>1758</v>
      </c>
      <c r="E870" s="0" t="s">
        <v>1757</v>
      </c>
      <c r="F870" s="0" t="s">
        <v>2046</v>
      </c>
      <c r="G870" s="0" t="s">
        <v>2065</v>
      </c>
      <c r="H870" s="0" t="s">
        <v>36</v>
      </c>
      <c r="I870" s="0" t="s">
        <v>2046</v>
      </c>
      <c r="J870" s="0" t="s">
        <v>38</v>
      </c>
      <c r="K870" s="0" t="s">
        <v>38</v>
      </c>
      <c r="L870" s="9" t="s">
        <v>39</v>
      </c>
      <c r="M870" s="0" t="s">
        <v>2003</v>
      </c>
      <c r="N870" s="0" t="s">
        <v>41</v>
      </c>
      <c r="O870" s="0" t="s">
        <v>2003</v>
      </c>
      <c r="P870" s="0" t="s">
        <v>2003</v>
      </c>
      <c r="Q870" s="0" t="s">
        <v>40</v>
      </c>
      <c r="R870" s="0" t="s">
        <v>2003</v>
      </c>
      <c r="S870" s="0" t="s">
        <v>40</v>
      </c>
      <c r="T870" s="0" t="n">
        <v>3</v>
      </c>
      <c r="V870" s="0" t="s">
        <v>45</v>
      </c>
      <c r="W870" s="0" t="n">
        <v>5500</v>
      </c>
      <c r="X870" s="0" t="s">
        <v>1762</v>
      </c>
      <c r="Y870" s="0" t="s">
        <v>1763</v>
      </c>
      <c r="Z870" s="0" t="s">
        <v>1764</v>
      </c>
      <c r="AA870" s="0" t="s">
        <v>1765</v>
      </c>
      <c r="AB870" s="0" t="s">
        <v>1766</v>
      </c>
      <c r="AC870" s="0" t="s">
        <v>2066</v>
      </c>
      <c r="AD870" s="0" t="s">
        <v>2067</v>
      </c>
    </row>
    <row r="871" customFormat="false" ht="13.8" hidden="true" customHeight="false" outlineLevel="0" collapsed="false">
      <c r="A871" s="2" t="s">
        <v>66</v>
      </c>
      <c r="B871" s="2" t="s">
        <v>67</v>
      </c>
      <c r="C871" s="0" t="s">
        <v>339</v>
      </c>
      <c r="D871" s="0" t="s">
        <v>340</v>
      </c>
      <c r="E871" s="0" t="s">
        <v>339</v>
      </c>
      <c r="F871" s="0" t="s">
        <v>2046</v>
      </c>
      <c r="G871" s="0" t="s">
        <v>2047</v>
      </c>
      <c r="H871" s="0" t="s">
        <v>36</v>
      </c>
      <c r="I871" s="0" t="s">
        <v>2046</v>
      </c>
      <c r="J871" s="0" t="s">
        <v>38</v>
      </c>
      <c r="K871" s="0" t="s">
        <v>38</v>
      </c>
      <c r="L871" s="9" t="s">
        <v>39</v>
      </c>
      <c r="M871" s="0" t="s">
        <v>2003</v>
      </c>
      <c r="N871" s="0" t="s">
        <v>41</v>
      </c>
      <c r="O871" s="0" t="s">
        <v>2003</v>
      </c>
      <c r="P871" s="0" t="s">
        <v>2003</v>
      </c>
      <c r="Q871" s="0" t="s">
        <v>40</v>
      </c>
      <c r="R871" s="0" t="s">
        <v>2003</v>
      </c>
      <c r="S871" s="0" t="s">
        <v>40</v>
      </c>
      <c r="T871" s="0" t="n">
        <v>3</v>
      </c>
      <c r="V871" s="0" t="s">
        <v>45</v>
      </c>
      <c r="W871" s="0" t="n">
        <v>5500</v>
      </c>
      <c r="X871" s="0" t="s">
        <v>344</v>
      </c>
      <c r="Y871" s="0" t="s">
        <v>345</v>
      </c>
      <c r="Z871" s="0" t="s">
        <v>346</v>
      </c>
      <c r="AA871" s="0" t="s">
        <v>347</v>
      </c>
      <c r="AB871" s="0" t="s">
        <v>348</v>
      </c>
      <c r="AC871" s="0" t="s">
        <v>2048</v>
      </c>
      <c r="AD871" s="0" t="s">
        <v>2049</v>
      </c>
    </row>
    <row r="872" customFormat="false" ht="13.8" hidden="true" customHeight="false" outlineLevel="0" collapsed="false">
      <c r="A872" s="2" t="s">
        <v>66</v>
      </c>
      <c r="B872" s="2" t="s">
        <v>67</v>
      </c>
      <c r="C872" s="0" t="s">
        <v>932</v>
      </c>
      <c r="D872" s="0" t="s">
        <v>933</v>
      </c>
      <c r="E872" s="0" t="s">
        <v>932</v>
      </c>
      <c r="F872" s="0" t="s">
        <v>2046</v>
      </c>
      <c r="G872" s="0" t="s">
        <v>2050</v>
      </c>
      <c r="H872" s="0" t="s">
        <v>36</v>
      </c>
      <c r="I872" s="0" t="s">
        <v>2046</v>
      </c>
      <c r="J872" s="0" t="s">
        <v>38</v>
      </c>
      <c r="K872" s="0" t="s">
        <v>38</v>
      </c>
      <c r="L872" s="9" t="s">
        <v>39</v>
      </c>
      <c r="M872" s="0" t="s">
        <v>2003</v>
      </c>
      <c r="N872" s="0" t="s">
        <v>41</v>
      </c>
      <c r="O872" s="0" t="s">
        <v>2003</v>
      </c>
      <c r="P872" s="0" t="s">
        <v>2003</v>
      </c>
      <c r="Q872" s="0" t="s">
        <v>40</v>
      </c>
      <c r="R872" s="0" t="s">
        <v>2003</v>
      </c>
      <c r="S872" s="0" t="s">
        <v>40</v>
      </c>
      <c r="T872" s="0" t="n">
        <v>3</v>
      </c>
      <c r="V872" s="0" t="s">
        <v>45</v>
      </c>
      <c r="W872" s="0" t="n">
        <v>5500</v>
      </c>
      <c r="X872" s="0" t="s">
        <v>936</v>
      </c>
      <c r="Y872" s="0" t="s">
        <v>937</v>
      </c>
      <c r="Z872" s="0" t="s">
        <v>938</v>
      </c>
      <c r="AA872" s="0" t="s">
        <v>939</v>
      </c>
      <c r="AB872" s="0" t="s">
        <v>940</v>
      </c>
      <c r="AC872" s="0" t="s">
        <v>2051</v>
      </c>
      <c r="AD872" s="0" t="s">
        <v>2052</v>
      </c>
    </row>
    <row r="873" customFormat="false" ht="13.8" hidden="true" customHeight="false" outlineLevel="0" collapsed="false">
      <c r="A873" s="2" t="s">
        <v>66</v>
      </c>
      <c r="B873" s="2" t="s">
        <v>67</v>
      </c>
      <c r="C873" s="0" t="s">
        <v>1178</v>
      </c>
      <c r="D873" s="0" t="s">
        <v>1179</v>
      </c>
      <c r="E873" s="0" t="s">
        <v>1178</v>
      </c>
      <c r="F873" s="0" t="s">
        <v>2046</v>
      </c>
      <c r="G873" s="0" t="s">
        <v>2053</v>
      </c>
      <c r="H873" s="0" t="s">
        <v>36</v>
      </c>
      <c r="I873" s="0" t="s">
        <v>2046</v>
      </c>
      <c r="J873" s="0" t="s">
        <v>38</v>
      </c>
      <c r="K873" s="0" t="s">
        <v>38</v>
      </c>
      <c r="L873" s="9" t="s">
        <v>39</v>
      </c>
      <c r="M873" s="0" t="s">
        <v>2003</v>
      </c>
      <c r="N873" s="0" t="s">
        <v>41</v>
      </c>
      <c r="O873" s="0" t="s">
        <v>2003</v>
      </c>
      <c r="P873" s="0" t="s">
        <v>2003</v>
      </c>
      <c r="Q873" s="0" t="s">
        <v>40</v>
      </c>
      <c r="R873" s="0" t="s">
        <v>2003</v>
      </c>
      <c r="S873" s="0" t="s">
        <v>40</v>
      </c>
      <c r="T873" s="0" t="n">
        <v>3</v>
      </c>
      <c r="V873" s="0" t="s">
        <v>45</v>
      </c>
      <c r="W873" s="0" t="n">
        <v>5500</v>
      </c>
      <c r="X873" s="0" t="s">
        <v>1183</v>
      </c>
      <c r="Y873" s="0" t="s">
        <v>95</v>
      </c>
      <c r="Z873" s="0" t="s">
        <v>1184</v>
      </c>
      <c r="AA873" s="0" t="s">
        <v>1185</v>
      </c>
      <c r="AB873" s="0" t="s">
        <v>1186</v>
      </c>
      <c r="AC873" s="0" t="s">
        <v>2054</v>
      </c>
      <c r="AD873" s="0" t="s">
        <v>2055</v>
      </c>
    </row>
    <row r="874" customFormat="false" ht="13.8" hidden="true" customHeight="false" outlineLevel="0" collapsed="false">
      <c r="A874" s="2" t="s">
        <v>66</v>
      </c>
      <c r="B874" s="2" t="s">
        <v>67</v>
      </c>
      <c r="C874" s="0" t="s">
        <v>1368</v>
      </c>
      <c r="D874" s="0" t="s">
        <v>1369</v>
      </c>
      <c r="E874" s="0" t="s">
        <v>1368</v>
      </c>
      <c r="F874" s="0" t="s">
        <v>2046</v>
      </c>
      <c r="G874" s="0" t="s">
        <v>2056</v>
      </c>
      <c r="H874" s="0" t="s">
        <v>36</v>
      </c>
      <c r="I874" s="0" t="s">
        <v>2046</v>
      </c>
      <c r="J874" s="0" t="s">
        <v>38</v>
      </c>
      <c r="K874" s="0" t="s">
        <v>38</v>
      </c>
      <c r="L874" s="9" t="s">
        <v>39</v>
      </c>
      <c r="M874" s="0" t="s">
        <v>2003</v>
      </c>
      <c r="N874" s="0" t="s">
        <v>41</v>
      </c>
      <c r="O874" s="0" t="s">
        <v>2003</v>
      </c>
      <c r="P874" s="0" t="s">
        <v>2003</v>
      </c>
      <c r="Q874" s="0" t="s">
        <v>40</v>
      </c>
      <c r="R874" s="0" t="s">
        <v>2003</v>
      </c>
      <c r="S874" s="0" t="s">
        <v>40</v>
      </c>
      <c r="T874" s="0" t="n">
        <v>3</v>
      </c>
      <c r="V874" s="0" t="s">
        <v>45</v>
      </c>
      <c r="W874" s="0" t="n">
        <v>5500</v>
      </c>
      <c r="X874" s="0" t="s">
        <v>1373</v>
      </c>
      <c r="Y874" s="0" t="s">
        <v>1374</v>
      </c>
      <c r="Z874" s="0" t="s">
        <v>1387</v>
      </c>
      <c r="AA874" s="0" t="s">
        <v>1375</v>
      </c>
      <c r="AB874" s="0" t="s">
        <v>1376</v>
      </c>
      <c r="AC874" s="0" t="s">
        <v>2057</v>
      </c>
      <c r="AD874" s="0" t="s">
        <v>2058</v>
      </c>
    </row>
    <row r="875" customFormat="false" ht="13.8" hidden="true" customHeight="false" outlineLevel="0" collapsed="false">
      <c r="A875" s="2" t="s">
        <v>66</v>
      </c>
      <c r="B875" s="2" t="s">
        <v>67</v>
      </c>
      <c r="C875" s="0" t="s">
        <v>32</v>
      </c>
      <c r="D875" s="0" t="s">
        <v>33</v>
      </c>
      <c r="E875" s="0" t="s">
        <v>32</v>
      </c>
      <c r="F875" s="0" t="s">
        <v>2046</v>
      </c>
      <c r="G875" s="0" t="s">
        <v>2059</v>
      </c>
      <c r="H875" s="0" t="s">
        <v>36</v>
      </c>
      <c r="I875" s="0" t="s">
        <v>2046</v>
      </c>
      <c r="J875" s="0" t="s">
        <v>38</v>
      </c>
      <c r="K875" s="0" t="s">
        <v>38</v>
      </c>
      <c r="L875" s="9" t="s">
        <v>39</v>
      </c>
      <c r="M875" s="0" t="s">
        <v>2003</v>
      </c>
      <c r="N875" s="0" t="s">
        <v>41</v>
      </c>
      <c r="O875" s="0" t="s">
        <v>2003</v>
      </c>
      <c r="P875" s="0" t="s">
        <v>2003</v>
      </c>
      <c r="Q875" s="0" t="s">
        <v>40</v>
      </c>
      <c r="R875" s="0" t="s">
        <v>2003</v>
      </c>
      <c r="S875" s="0" t="s">
        <v>40</v>
      </c>
      <c r="T875" s="0" t="n">
        <v>3</v>
      </c>
      <c r="V875" s="0" t="s">
        <v>45</v>
      </c>
      <c r="W875" s="0" t="n">
        <v>5500</v>
      </c>
      <c r="X875" s="0" t="s">
        <v>46</v>
      </c>
      <c r="Y875" s="0" t="s">
        <v>47</v>
      </c>
      <c r="Z875" s="0" t="s">
        <v>48</v>
      </c>
      <c r="AA875" s="0" t="s">
        <v>49</v>
      </c>
      <c r="AB875" s="0" t="s">
        <v>50</v>
      </c>
      <c r="AC875" s="0" t="s">
        <v>2060</v>
      </c>
      <c r="AD875" s="0" t="s">
        <v>2061</v>
      </c>
    </row>
    <row r="876" customFormat="false" ht="13.8" hidden="true" customHeight="false" outlineLevel="0" collapsed="false">
      <c r="A876" s="2" t="s">
        <v>66</v>
      </c>
      <c r="B876" s="2" t="s">
        <v>67</v>
      </c>
      <c r="C876" s="0" t="s">
        <v>236</v>
      </c>
      <c r="D876" s="0" t="s">
        <v>237</v>
      </c>
      <c r="E876" s="0" t="s">
        <v>236</v>
      </c>
      <c r="F876" s="0" t="s">
        <v>2046</v>
      </c>
      <c r="G876" s="0" t="s">
        <v>2062</v>
      </c>
      <c r="H876" s="0" t="s">
        <v>36</v>
      </c>
      <c r="I876" s="0" t="s">
        <v>2046</v>
      </c>
      <c r="J876" s="0" t="s">
        <v>38</v>
      </c>
      <c r="K876" s="0" t="s">
        <v>38</v>
      </c>
      <c r="L876" s="9" t="s">
        <v>39</v>
      </c>
      <c r="M876" s="0" t="s">
        <v>2003</v>
      </c>
      <c r="N876" s="0" t="s">
        <v>41</v>
      </c>
      <c r="O876" s="0" t="s">
        <v>2003</v>
      </c>
      <c r="P876" s="0" t="s">
        <v>2003</v>
      </c>
      <c r="Q876" s="0" t="s">
        <v>40</v>
      </c>
      <c r="R876" s="0" t="s">
        <v>2003</v>
      </c>
      <c r="S876" s="0" t="s">
        <v>40</v>
      </c>
      <c r="T876" s="0" t="n">
        <v>3</v>
      </c>
      <c r="V876" s="0" t="s">
        <v>45</v>
      </c>
      <c r="W876" s="0" t="n">
        <v>5500</v>
      </c>
      <c r="X876" s="0" t="s">
        <v>241</v>
      </c>
      <c r="Y876" s="0" t="s">
        <v>242</v>
      </c>
      <c r="Z876" s="0" t="s">
        <v>243</v>
      </c>
      <c r="AA876" s="0" t="s">
        <v>244</v>
      </c>
      <c r="AB876" s="0" t="s">
        <v>245</v>
      </c>
      <c r="AC876" s="0" t="s">
        <v>2063</v>
      </c>
      <c r="AD876" s="0" t="s">
        <v>2064</v>
      </c>
    </row>
    <row r="877" customFormat="false" ht="13.8" hidden="true" customHeight="false" outlineLevel="0" collapsed="false">
      <c r="A877" s="2" t="s">
        <v>66</v>
      </c>
      <c r="B877" s="2" t="s">
        <v>67</v>
      </c>
      <c r="C877" s="0" t="s">
        <v>1757</v>
      </c>
      <c r="D877" s="0" t="s">
        <v>1758</v>
      </c>
      <c r="E877" s="0" t="s">
        <v>1757</v>
      </c>
      <c r="F877" s="0" t="s">
        <v>2046</v>
      </c>
      <c r="G877" s="0" t="s">
        <v>2065</v>
      </c>
      <c r="H877" s="0" t="s">
        <v>36</v>
      </c>
      <c r="I877" s="0" t="s">
        <v>2046</v>
      </c>
      <c r="J877" s="0" t="s">
        <v>38</v>
      </c>
      <c r="K877" s="0" t="s">
        <v>38</v>
      </c>
      <c r="L877" s="9" t="s">
        <v>39</v>
      </c>
      <c r="M877" s="0" t="s">
        <v>2003</v>
      </c>
      <c r="N877" s="0" t="s">
        <v>41</v>
      </c>
      <c r="O877" s="0" t="s">
        <v>2003</v>
      </c>
      <c r="P877" s="0" t="s">
        <v>2003</v>
      </c>
      <c r="Q877" s="0" t="s">
        <v>40</v>
      </c>
      <c r="R877" s="0" t="s">
        <v>2003</v>
      </c>
      <c r="S877" s="0" t="s">
        <v>40</v>
      </c>
      <c r="T877" s="0" t="n">
        <v>3</v>
      </c>
      <c r="V877" s="0" t="s">
        <v>45</v>
      </c>
      <c r="W877" s="0" t="n">
        <v>5500</v>
      </c>
      <c r="X877" s="0" t="s">
        <v>1762</v>
      </c>
      <c r="Y877" s="0" t="s">
        <v>1763</v>
      </c>
      <c r="Z877" s="0" t="s">
        <v>1764</v>
      </c>
      <c r="AA877" s="0" t="s">
        <v>1765</v>
      </c>
      <c r="AB877" s="0" t="s">
        <v>1766</v>
      </c>
      <c r="AC877" s="0" t="s">
        <v>2066</v>
      </c>
      <c r="AD877" s="0" t="s">
        <v>2067</v>
      </c>
    </row>
    <row r="878" customFormat="false" ht="13.8" hidden="true" customHeight="false" outlineLevel="0" collapsed="false">
      <c r="A878" s="2" t="s">
        <v>30</v>
      </c>
      <c r="B878" s="2" t="s">
        <v>31</v>
      </c>
      <c r="C878" s="0" t="s">
        <v>339</v>
      </c>
      <c r="D878" s="0" t="s">
        <v>340</v>
      </c>
      <c r="E878" s="0" t="s">
        <v>339</v>
      </c>
      <c r="F878" s="0" t="s">
        <v>2046</v>
      </c>
      <c r="G878" s="0" t="s">
        <v>2047</v>
      </c>
      <c r="H878" s="0" t="s">
        <v>36</v>
      </c>
      <c r="I878" s="0" t="s">
        <v>2046</v>
      </c>
      <c r="J878" s="0" t="s">
        <v>38</v>
      </c>
      <c r="K878" s="0" t="s">
        <v>38</v>
      </c>
      <c r="L878" s="9" t="s">
        <v>39</v>
      </c>
      <c r="M878" s="0" t="s">
        <v>2003</v>
      </c>
      <c r="N878" s="0" t="s">
        <v>41</v>
      </c>
      <c r="O878" s="0" t="s">
        <v>2003</v>
      </c>
      <c r="P878" s="0" t="s">
        <v>2003</v>
      </c>
      <c r="Q878" s="0" t="s">
        <v>40</v>
      </c>
      <c r="R878" s="0" t="s">
        <v>2003</v>
      </c>
      <c r="S878" s="0" t="s">
        <v>40</v>
      </c>
      <c r="T878" s="0" t="n">
        <v>3</v>
      </c>
      <c r="V878" s="0" t="s">
        <v>45</v>
      </c>
      <c r="W878" s="0" t="n">
        <v>5500</v>
      </c>
      <c r="X878" s="0" t="s">
        <v>344</v>
      </c>
      <c r="Y878" s="0" t="s">
        <v>345</v>
      </c>
      <c r="Z878" s="0" t="s">
        <v>346</v>
      </c>
      <c r="AA878" s="0" t="s">
        <v>347</v>
      </c>
      <c r="AB878" s="0" t="s">
        <v>348</v>
      </c>
      <c r="AC878" s="0" t="s">
        <v>2048</v>
      </c>
      <c r="AD878" s="0" t="s">
        <v>2049</v>
      </c>
    </row>
    <row r="879" customFormat="false" ht="13.8" hidden="true" customHeight="false" outlineLevel="0" collapsed="false">
      <c r="A879" s="2" t="s">
        <v>30</v>
      </c>
      <c r="B879" s="2" t="s">
        <v>31</v>
      </c>
      <c r="C879" s="0" t="s">
        <v>932</v>
      </c>
      <c r="D879" s="0" t="s">
        <v>933</v>
      </c>
      <c r="E879" s="0" t="s">
        <v>932</v>
      </c>
      <c r="F879" s="0" t="s">
        <v>2046</v>
      </c>
      <c r="G879" s="0" t="s">
        <v>2050</v>
      </c>
      <c r="H879" s="0" t="s">
        <v>36</v>
      </c>
      <c r="I879" s="0" t="s">
        <v>2046</v>
      </c>
      <c r="J879" s="0" t="s">
        <v>38</v>
      </c>
      <c r="K879" s="0" t="s">
        <v>38</v>
      </c>
      <c r="L879" s="9" t="s">
        <v>39</v>
      </c>
      <c r="M879" s="0" t="s">
        <v>2003</v>
      </c>
      <c r="N879" s="0" t="s">
        <v>41</v>
      </c>
      <c r="O879" s="0" t="s">
        <v>2003</v>
      </c>
      <c r="P879" s="0" t="s">
        <v>2003</v>
      </c>
      <c r="Q879" s="0" t="s">
        <v>40</v>
      </c>
      <c r="R879" s="0" t="s">
        <v>2003</v>
      </c>
      <c r="S879" s="0" t="s">
        <v>40</v>
      </c>
      <c r="T879" s="0" t="n">
        <v>3</v>
      </c>
      <c r="V879" s="0" t="s">
        <v>45</v>
      </c>
      <c r="W879" s="0" t="n">
        <v>5500</v>
      </c>
      <c r="X879" s="0" t="s">
        <v>936</v>
      </c>
      <c r="Y879" s="0" t="s">
        <v>937</v>
      </c>
      <c r="Z879" s="0" t="s">
        <v>938</v>
      </c>
      <c r="AA879" s="0" t="s">
        <v>939</v>
      </c>
      <c r="AB879" s="0" t="s">
        <v>940</v>
      </c>
      <c r="AC879" s="0" t="s">
        <v>2051</v>
      </c>
      <c r="AD879" s="0" t="s">
        <v>2052</v>
      </c>
    </row>
    <row r="880" customFormat="false" ht="13.8" hidden="true" customHeight="false" outlineLevel="0" collapsed="false">
      <c r="A880" s="2" t="s">
        <v>30</v>
      </c>
      <c r="B880" s="2" t="s">
        <v>31</v>
      </c>
      <c r="C880" s="0" t="s">
        <v>1178</v>
      </c>
      <c r="D880" s="0" t="s">
        <v>1179</v>
      </c>
      <c r="E880" s="0" t="s">
        <v>1178</v>
      </c>
      <c r="F880" s="0" t="s">
        <v>2046</v>
      </c>
      <c r="G880" s="0" t="s">
        <v>2053</v>
      </c>
      <c r="H880" s="0" t="s">
        <v>36</v>
      </c>
      <c r="I880" s="0" t="s">
        <v>2046</v>
      </c>
      <c r="J880" s="0" t="s">
        <v>38</v>
      </c>
      <c r="K880" s="0" t="s">
        <v>38</v>
      </c>
      <c r="L880" s="9" t="s">
        <v>39</v>
      </c>
      <c r="M880" s="0" t="s">
        <v>2003</v>
      </c>
      <c r="N880" s="0" t="s">
        <v>41</v>
      </c>
      <c r="O880" s="0" t="s">
        <v>2003</v>
      </c>
      <c r="P880" s="0" t="s">
        <v>2003</v>
      </c>
      <c r="Q880" s="0" t="s">
        <v>40</v>
      </c>
      <c r="R880" s="0" t="s">
        <v>2003</v>
      </c>
      <c r="S880" s="0" t="s">
        <v>40</v>
      </c>
      <c r="T880" s="0" t="n">
        <v>3</v>
      </c>
      <c r="V880" s="0" t="s">
        <v>45</v>
      </c>
      <c r="W880" s="0" t="n">
        <v>5500</v>
      </c>
      <c r="X880" s="0" t="s">
        <v>1183</v>
      </c>
      <c r="Y880" s="0" t="s">
        <v>95</v>
      </c>
      <c r="Z880" s="0" t="s">
        <v>1184</v>
      </c>
      <c r="AA880" s="0" t="s">
        <v>1185</v>
      </c>
      <c r="AB880" s="0" t="s">
        <v>1186</v>
      </c>
      <c r="AC880" s="0" t="s">
        <v>2054</v>
      </c>
      <c r="AD880" s="0" t="s">
        <v>2055</v>
      </c>
    </row>
    <row r="881" customFormat="false" ht="13.8" hidden="true" customHeight="false" outlineLevel="0" collapsed="false">
      <c r="A881" s="2" t="s">
        <v>30</v>
      </c>
      <c r="B881" s="2" t="s">
        <v>31</v>
      </c>
      <c r="C881" s="0" t="s">
        <v>1368</v>
      </c>
      <c r="D881" s="0" t="s">
        <v>1369</v>
      </c>
      <c r="E881" s="0" t="s">
        <v>1368</v>
      </c>
      <c r="F881" s="0" t="s">
        <v>2046</v>
      </c>
      <c r="G881" s="0" t="s">
        <v>2056</v>
      </c>
      <c r="H881" s="0" t="s">
        <v>36</v>
      </c>
      <c r="I881" s="0" t="s">
        <v>2046</v>
      </c>
      <c r="J881" s="0" t="s">
        <v>38</v>
      </c>
      <c r="K881" s="0" t="s">
        <v>38</v>
      </c>
      <c r="L881" s="9" t="s">
        <v>39</v>
      </c>
      <c r="M881" s="0" t="s">
        <v>2003</v>
      </c>
      <c r="N881" s="0" t="s">
        <v>41</v>
      </c>
      <c r="O881" s="0" t="s">
        <v>2003</v>
      </c>
      <c r="P881" s="0" t="s">
        <v>2003</v>
      </c>
      <c r="Q881" s="0" t="s">
        <v>40</v>
      </c>
      <c r="R881" s="0" t="s">
        <v>2003</v>
      </c>
      <c r="S881" s="0" t="s">
        <v>40</v>
      </c>
      <c r="T881" s="0" t="n">
        <v>3</v>
      </c>
      <c r="V881" s="0" t="s">
        <v>45</v>
      </c>
      <c r="W881" s="0" t="n">
        <v>5500</v>
      </c>
      <c r="X881" s="0" t="s">
        <v>1373</v>
      </c>
      <c r="Y881" s="0" t="s">
        <v>1374</v>
      </c>
      <c r="Z881" s="0" t="s">
        <v>1387</v>
      </c>
      <c r="AA881" s="0" t="s">
        <v>1375</v>
      </c>
      <c r="AB881" s="0" t="s">
        <v>1376</v>
      </c>
      <c r="AC881" s="0" t="s">
        <v>2057</v>
      </c>
      <c r="AD881" s="0" t="s">
        <v>2058</v>
      </c>
    </row>
    <row r="882" customFormat="false" ht="13.8" hidden="true" customHeight="false" outlineLevel="0" collapsed="false">
      <c r="A882" s="2" t="s">
        <v>30</v>
      </c>
      <c r="B882" s="2" t="s">
        <v>31</v>
      </c>
      <c r="C882" s="0" t="s">
        <v>32</v>
      </c>
      <c r="D882" s="0" t="s">
        <v>33</v>
      </c>
      <c r="E882" s="0" t="s">
        <v>32</v>
      </c>
      <c r="F882" s="0" t="s">
        <v>2046</v>
      </c>
      <c r="G882" s="0" t="s">
        <v>2059</v>
      </c>
      <c r="H882" s="0" t="s">
        <v>36</v>
      </c>
      <c r="I882" s="0" t="s">
        <v>2046</v>
      </c>
      <c r="J882" s="0" t="s">
        <v>38</v>
      </c>
      <c r="K882" s="0" t="s">
        <v>38</v>
      </c>
      <c r="L882" s="9" t="s">
        <v>39</v>
      </c>
      <c r="M882" s="0" t="s">
        <v>2003</v>
      </c>
      <c r="N882" s="0" t="s">
        <v>41</v>
      </c>
      <c r="O882" s="0" t="s">
        <v>2003</v>
      </c>
      <c r="P882" s="0" t="s">
        <v>2003</v>
      </c>
      <c r="Q882" s="0" t="s">
        <v>40</v>
      </c>
      <c r="R882" s="0" t="s">
        <v>2003</v>
      </c>
      <c r="S882" s="0" t="s">
        <v>40</v>
      </c>
      <c r="T882" s="0" t="n">
        <v>3</v>
      </c>
      <c r="V882" s="0" t="s">
        <v>45</v>
      </c>
      <c r="W882" s="0" t="n">
        <v>5500</v>
      </c>
      <c r="X882" s="0" t="s">
        <v>46</v>
      </c>
      <c r="Y882" s="0" t="s">
        <v>47</v>
      </c>
      <c r="Z882" s="0" t="s">
        <v>48</v>
      </c>
      <c r="AA882" s="0" t="s">
        <v>49</v>
      </c>
      <c r="AB882" s="0" t="s">
        <v>50</v>
      </c>
      <c r="AC882" s="0" t="s">
        <v>2060</v>
      </c>
      <c r="AD882" s="0" t="s">
        <v>2061</v>
      </c>
    </row>
    <row r="883" customFormat="false" ht="13.8" hidden="true" customHeight="false" outlineLevel="0" collapsed="false">
      <c r="A883" s="2" t="s">
        <v>30</v>
      </c>
      <c r="B883" s="2" t="s">
        <v>31</v>
      </c>
      <c r="C883" s="0" t="s">
        <v>236</v>
      </c>
      <c r="D883" s="0" t="s">
        <v>237</v>
      </c>
      <c r="E883" s="0" t="s">
        <v>236</v>
      </c>
      <c r="F883" s="0" t="s">
        <v>2046</v>
      </c>
      <c r="G883" s="0" t="s">
        <v>2062</v>
      </c>
      <c r="H883" s="0" t="s">
        <v>36</v>
      </c>
      <c r="I883" s="0" t="s">
        <v>2046</v>
      </c>
      <c r="J883" s="0" t="s">
        <v>38</v>
      </c>
      <c r="K883" s="0" t="s">
        <v>38</v>
      </c>
      <c r="L883" s="9" t="s">
        <v>39</v>
      </c>
      <c r="M883" s="0" t="s">
        <v>2003</v>
      </c>
      <c r="N883" s="0" t="s">
        <v>41</v>
      </c>
      <c r="O883" s="0" t="s">
        <v>2003</v>
      </c>
      <c r="P883" s="0" t="s">
        <v>2003</v>
      </c>
      <c r="Q883" s="0" t="s">
        <v>40</v>
      </c>
      <c r="R883" s="0" t="s">
        <v>2003</v>
      </c>
      <c r="S883" s="0" t="s">
        <v>40</v>
      </c>
      <c r="T883" s="0" t="n">
        <v>3</v>
      </c>
      <c r="V883" s="0" t="s">
        <v>45</v>
      </c>
      <c r="W883" s="0" t="n">
        <v>5500</v>
      </c>
      <c r="X883" s="0" t="s">
        <v>241</v>
      </c>
      <c r="Y883" s="0" t="s">
        <v>242</v>
      </c>
      <c r="Z883" s="0" t="s">
        <v>243</v>
      </c>
      <c r="AA883" s="0" t="s">
        <v>244</v>
      </c>
      <c r="AB883" s="0" t="s">
        <v>245</v>
      </c>
      <c r="AC883" s="0" t="s">
        <v>2063</v>
      </c>
      <c r="AD883" s="0" t="s">
        <v>2064</v>
      </c>
    </row>
    <row r="884" customFormat="false" ht="13.8" hidden="true" customHeight="false" outlineLevel="0" collapsed="false">
      <c r="A884" s="2" t="s">
        <v>30</v>
      </c>
      <c r="B884" s="2" t="s">
        <v>31</v>
      </c>
      <c r="C884" s="0" t="s">
        <v>1757</v>
      </c>
      <c r="D884" s="0" t="s">
        <v>1758</v>
      </c>
      <c r="E884" s="0" t="s">
        <v>1757</v>
      </c>
      <c r="F884" s="0" t="s">
        <v>2046</v>
      </c>
      <c r="G884" s="0" t="s">
        <v>2065</v>
      </c>
      <c r="H884" s="0" t="s">
        <v>36</v>
      </c>
      <c r="I884" s="0" t="s">
        <v>2046</v>
      </c>
      <c r="J884" s="0" t="s">
        <v>38</v>
      </c>
      <c r="K884" s="0" t="s">
        <v>38</v>
      </c>
      <c r="L884" s="9" t="s">
        <v>39</v>
      </c>
      <c r="M884" s="0" t="s">
        <v>2003</v>
      </c>
      <c r="N884" s="0" t="s">
        <v>41</v>
      </c>
      <c r="O884" s="0" t="s">
        <v>2003</v>
      </c>
      <c r="P884" s="0" t="s">
        <v>2003</v>
      </c>
      <c r="Q884" s="0" t="s">
        <v>40</v>
      </c>
      <c r="R884" s="0" t="s">
        <v>2003</v>
      </c>
      <c r="S884" s="0" t="s">
        <v>40</v>
      </c>
      <c r="T884" s="0" t="n">
        <v>3</v>
      </c>
      <c r="V884" s="0" t="s">
        <v>45</v>
      </c>
      <c r="W884" s="0" t="n">
        <v>5500</v>
      </c>
      <c r="X884" s="0" t="s">
        <v>1762</v>
      </c>
      <c r="Y884" s="0" t="s">
        <v>1763</v>
      </c>
      <c r="Z884" s="0" t="s">
        <v>1764</v>
      </c>
      <c r="AA884" s="0" t="s">
        <v>1765</v>
      </c>
      <c r="AB884" s="0" t="s">
        <v>1766</v>
      </c>
      <c r="AC884" s="0" t="s">
        <v>2066</v>
      </c>
      <c r="AD884" s="0" t="s">
        <v>2067</v>
      </c>
    </row>
    <row r="885" customFormat="false" ht="13.8" hidden="true" customHeight="false" outlineLevel="0" collapsed="false">
      <c r="A885" s="11" t="s">
        <v>78</v>
      </c>
      <c r="B885" s="2" t="s">
        <v>79</v>
      </c>
      <c r="C885" s="0" t="s">
        <v>339</v>
      </c>
      <c r="D885" s="0" t="s">
        <v>340</v>
      </c>
      <c r="E885" s="0" t="s">
        <v>339</v>
      </c>
      <c r="F885" s="0" t="s">
        <v>2046</v>
      </c>
      <c r="G885" s="0" t="s">
        <v>2047</v>
      </c>
      <c r="H885" s="0" t="s">
        <v>36</v>
      </c>
      <c r="I885" s="0" t="s">
        <v>2046</v>
      </c>
      <c r="J885" s="0" t="s">
        <v>38</v>
      </c>
      <c r="K885" s="0" t="s">
        <v>38</v>
      </c>
      <c r="L885" s="9" t="s">
        <v>39</v>
      </c>
      <c r="M885" s="0" t="s">
        <v>2003</v>
      </c>
      <c r="N885" s="0" t="s">
        <v>41</v>
      </c>
      <c r="O885" s="0" t="s">
        <v>2003</v>
      </c>
      <c r="P885" s="0" t="s">
        <v>2003</v>
      </c>
      <c r="Q885" s="0" t="s">
        <v>40</v>
      </c>
      <c r="R885" s="0" t="s">
        <v>2003</v>
      </c>
      <c r="S885" s="0" t="s">
        <v>40</v>
      </c>
      <c r="T885" s="0" t="n">
        <v>3</v>
      </c>
      <c r="V885" s="0" t="s">
        <v>45</v>
      </c>
      <c r="W885" s="0" t="n">
        <v>5500</v>
      </c>
      <c r="X885" s="0" t="s">
        <v>344</v>
      </c>
      <c r="Y885" s="0" t="s">
        <v>345</v>
      </c>
      <c r="Z885" s="0" t="s">
        <v>346</v>
      </c>
      <c r="AA885" s="0" t="s">
        <v>347</v>
      </c>
      <c r="AB885" s="0" t="s">
        <v>348</v>
      </c>
      <c r="AC885" s="0" t="s">
        <v>2048</v>
      </c>
      <c r="AD885" s="0" t="s">
        <v>2049</v>
      </c>
    </row>
    <row r="886" customFormat="false" ht="13.8" hidden="true" customHeight="false" outlineLevel="0" collapsed="false">
      <c r="A886" s="11" t="s">
        <v>78</v>
      </c>
      <c r="B886" s="2" t="s">
        <v>79</v>
      </c>
      <c r="C886" s="0" t="s">
        <v>932</v>
      </c>
      <c r="D886" s="0" t="s">
        <v>933</v>
      </c>
      <c r="E886" s="0" t="s">
        <v>932</v>
      </c>
      <c r="F886" s="0" t="s">
        <v>2046</v>
      </c>
      <c r="G886" s="0" t="s">
        <v>2050</v>
      </c>
      <c r="H886" s="0" t="s">
        <v>36</v>
      </c>
      <c r="I886" s="0" t="s">
        <v>2046</v>
      </c>
      <c r="J886" s="0" t="s">
        <v>38</v>
      </c>
      <c r="K886" s="0" t="s">
        <v>38</v>
      </c>
      <c r="L886" s="9" t="s">
        <v>39</v>
      </c>
      <c r="M886" s="0" t="s">
        <v>2003</v>
      </c>
      <c r="N886" s="0" t="s">
        <v>41</v>
      </c>
      <c r="O886" s="0" t="s">
        <v>2003</v>
      </c>
      <c r="P886" s="0" t="s">
        <v>2003</v>
      </c>
      <c r="Q886" s="0" t="s">
        <v>40</v>
      </c>
      <c r="R886" s="0" t="s">
        <v>2003</v>
      </c>
      <c r="S886" s="0" t="s">
        <v>40</v>
      </c>
      <c r="T886" s="0" t="n">
        <v>3</v>
      </c>
      <c r="V886" s="0" t="s">
        <v>45</v>
      </c>
      <c r="W886" s="0" t="n">
        <v>5500</v>
      </c>
      <c r="X886" s="0" t="s">
        <v>936</v>
      </c>
      <c r="Y886" s="0" t="s">
        <v>937</v>
      </c>
      <c r="Z886" s="0" t="s">
        <v>938</v>
      </c>
      <c r="AA886" s="0" t="s">
        <v>939</v>
      </c>
      <c r="AB886" s="0" t="s">
        <v>940</v>
      </c>
      <c r="AC886" s="0" t="s">
        <v>2051</v>
      </c>
      <c r="AD886" s="0" t="s">
        <v>2052</v>
      </c>
    </row>
    <row r="887" customFormat="false" ht="13.8" hidden="true" customHeight="false" outlineLevel="0" collapsed="false">
      <c r="A887" s="11" t="s">
        <v>78</v>
      </c>
      <c r="B887" s="2" t="s">
        <v>79</v>
      </c>
      <c r="C887" s="0" t="s">
        <v>1178</v>
      </c>
      <c r="D887" s="0" t="s">
        <v>1179</v>
      </c>
      <c r="E887" s="0" t="s">
        <v>1178</v>
      </c>
      <c r="F887" s="0" t="s">
        <v>2046</v>
      </c>
      <c r="G887" s="0" t="s">
        <v>2053</v>
      </c>
      <c r="H887" s="0" t="s">
        <v>36</v>
      </c>
      <c r="I887" s="0" t="s">
        <v>2046</v>
      </c>
      <c r="J887" s="0" t="s">
        <v>38</v>
      </c>
      <c r="K887" s="0" t="s">
        <v>38</v>
      </c>
      <c r="L887" s="9" t="s">
        <v>39</v>
      </c>
      <c r="M887" s="0" t="s">
        <v>2003</v>
      </c>
      <c r="N887" s="0" t="s">
        <v>41</v>
      </c>
      <c r="O887" s="0" t="s">
        <v>2003</v>
      </c>
      <c r="P887" s="0" t="s">
        <v>2003</v>
      </c>
      <c r="Q887" s="0" t="s">
        <v>40</v>
      </c>
      <c r="R887" s="0" t="s">
        <v>2003</v>
      </c>
      <c r="S887" s="0" t="s">
        <v>40</v>
      </c>
      <c r="T887" s="0" t="n">
        <v>3</v>
      </c>
      <c r="V887" s="0" t="s">
        <v>45</v>
      </c>
      <c r="W887" s="0" t="n">
        <v>5500</v>
      </c>
      <c r="X887" s="0" t="s">
        <v>1183</v>
      </c>
      <c r="Y887" s="0" t="s">
        <v>95</v>
      </c>
      <c r="Z887" s="0" t="s">
        <v>1184</v>
      </c>
      <c r="AA887" s="0" t="s">
        <v>1185</v>
      </c>
      <c r="AB887" s="0" t="s">
        <v>1186</v>
      </c>
      <c r="AC887" s="0" t="s">
        <v>2054</v>
      </c>
      <c r="AD887" s="0" t="s">
        <v>2055</v>
      </c>
    </row>
    <row r="888" customFormat="false" ht="13.8" hidden="true" customHeight="false" outlineLevel="0" collapsed="false">
      <c r="A888" s="11" t="s">
        <v>78</v>
      </c>
      <c r="B888" s="2" t="s">
        <v>79</v>
      </c>
      <c r="C888" s="0" t="s">
        <v>1368</v>
      </c>
      <c r="D888" s="0" t="s">
        <v>1369</v>
      </c>
      <c r="E888" s="0" t="s">
        <v>1368</v>
      </c>
      <c r="F888" s="0" t="s">
        <v>2046</v>
      </c>
      <c r="G888" s="0" t="s">
        <v>2056</v>
      </c>
      <c r="H888" s="0" t="s">
        <v>36</v>
      </c>
      <c r="I888" s="0" t="s">
        <v>2046</v>
      </c>
      <c r="J888" s="0" t="s">
        <v>38</v>
      </c>
      <c r="K888" s="0" t="s">
        <v>38</v>
      </c>
      <c r="L888" s="9" t="s">
        <v>39</v>
      </c>
      <c r="M888" s="0" t="s">
        <v>2003</v>
      </c>
      <c r="N888" s="0" t="s">
        <v>41</v>
      </c>
      <c r="O888" s="0" t="s">
        <v>2003</v>
      </c>
      <c r="P888" s="0" t="s">
        <v>2003</v>
      </c>
      <c r="Q888" s="0" t="s">
        <v>40</v>
      </c>
      <c r="R888" s="0" t="s">
        <v>2003</v>
      </c>
      <c r="S888" s="0" t="s">
        <v>40</v>
      </c>
      <c r="T888" s="0" t="n">
        <v>3</v>
      </c>
      <c r="V888" s="0" t="s">
        <v>45</v>
      </c>
      <c r="W888" s="0" t="n">
        <v>5500</v>
      </c>
      <c r="X888" s="0" t="s">
        <v>1373</v>
      </c>
      <c r="Y888" s="0" t="s">
        <v>1374</v>
      </c>
      <c r="Z888" s="0" t="s">
        <v>1387</v>
      </c>
      <c r="AA888" s="0" t="s">
        <v>1375</v>
      </c>
      <c r="AB888" s="0" t="s">
        <v>1376</v>
      </c>
      <c r="AC888" s="0" t="s">
        <v>2057</v>
      </c>
      <c r="AD888" s="0" t="s">
        <v>2058</v>
      </c>
    </row>
    <row r="889" customFormat="false" ht="13.8" hidden="true" customHeight="false" outlineLevel="0" collapsed="false">
      <c r="A889" s="11" t="s">
        <v>78</v>
      </c>
      <c r="B889" s="2" t="s">
        <v>79</v>
      </c>
      <c r="C889" s="0" t="s">
        <v>32</v>
      </c>
      <c r="D889" s="0" t="s">
        <v>33</v>
      </c>
      <c r="E889" s="0" t="s">
        <v>32</v>
      </c>
      <c r="F889" s="0" t="s">
        <v>2046</v>
      </c>
      <c r="G889" s="0" t="s">
        <v>2059</v>
      </c>
      <c r="H889" s="0" t="s">
        <v>36</v>
      </c>
      <c r="I889" s="0" t="s">
        <v>2046</v>
      </c>
      <c r="J889" s="0" t="s">
        <v>38</v>
      </c>
      <c r="K889" s="0" t="s">
        <v>38</v>
      </c>
      <c r="L889" s="9" t="s">
        <v>39</v>
      </c>
      <c r="M889" s="0" t="s">
        <v>2003</v>
      </c>
      <c r="N889" s="0" t="s">
        <v>41</v>
      </c>
      <c r="O889" s="0" t="s">
        <v>2003</v>
      </c>
      <c r="P889" s="0" t="s">
        <v>2003</v>
      </c>
      <c r="Q889" s="0" t="s">
        <v>40</v>
      </c>
      <c r="R889" s="0" t="s">
        <v>2003</v>
      </c>
      <c r="S889" s="0" t="s">
        <v>40</v>
      </c>
      <c r="T889" s="0" t="n">
        <v>3</v>
      </c>
      <c r="V889" s="0" t="s">
        <v>45</v>
      </c>
      <c r="W889" s="0" t="n">
        <v>5500</v>
      </c>
      <c r="X889" s="0" t="s">
        <v>46</v>
      </c>
      <c r="Y889" s="0" t="s">
        <v>47</v>
      </c>
      <c r="Z889" s="0" t="s">
        <v>48</v>
      </c>
      <c r="AA889" s="0" t="s">
        <v>49</v>
      </c>
      <c r="AB889" s="0" t="s">
        <v>50</v>
      </c>
      <c r="AC889" s="0" t="s">
        <v>2060</v>
      </c>
      <c r="AD889" s="0" t="s">
        <v>2061</v>
      </c>
    </row>
    <row r="890" customFormat="false" ht="13.8" hidden="true" customHeight="false" outlineLevel="0" collapsed="false">
      <c r="A890" s="11" t="s">
        <v>78</v>
      </c>
      <c r="B890" s="2" t="s">
        <v>79</v>
      </c>
      <c r="C890" s="0" t="s">
        <v>236</v>
      </c>
      <c r="D890" s="0" t="s">
        <v>237</v>
      </c>
      <c r="E890" s="0" t="s">
        <v>236</v>
      </c>
      <c r="F890" s="0" t="s">
        <v>2046</v>
      </c>
      <c r="G890" s="0" t="s">
        <v>2062</v>
      </c>
      <c r="H890" s="0" t="s">
        <v>36</v>
      </c>
      <c r="I890" s="0" t="s">
        <v>2046</v>
      </c>
      <c r="J890" s="0" t="s">
        <v>38</v>
      </c>
      <c r="K890" s="0" t="s">
        <v>38</v>
      </c>
      <c r="L890" s="9" t="s">
        <v>39</v>
      </c>
      <c r="M890" s="0" t="s">
        <v>2003</v>
      </c>
      <c r="N890" s="0" t="s">
        <v>41</v>
      </c>
      <c r="O890" s="0" t="s">
        <v>2003</v>
      </c>
      <c r="P890" s="0" t="s">
        <v>2003</v>
      </c>
      <c r="Q890" s="0" t="s">
        <v>40</v>
      </c>
      <c r="R890" s="0" t="s">
        <v>2003</v>
      </c>
      <c r="S890" s="0" t="s">
        <v>40</v>
      </c>
      <c r="T890" s="0" t="n">
        <v>3</v>
      </c>
      <c r="V890" s="0" t="s">
        <v>45</v>
      </c>
      <c r="W890" s="0" t="n">
        <v>5500</v>
      </c>
      <c r="X890" s="0" t="s">
        <v>241</v>
      </c>
      <c r="Y890" s="0" t="s">
        <v>242</v>
      </c>
      <c r="Z890" s="0" t="s">
        <v>243</v>
      </c>
      <c r="AA890" s="0" t="s">
        <v>244</v>
      </c>
      <c r="AB890" s="0" t="s">
        <v>245</v>
      </c>
      <c r="AC890" s="0" t="s">
        <v>2063</v>
      </c>
      <c r="AD890" s="0" t="s">
        <v>2064</v>
      </c>
    </row>
    <row r="891" customFormat="false" ht="13.8" hidden="true" customHeight="false" outlineLevel="0" collapsed="false">
      <c r="A891" s="11" t="s">
        <v>78</v>
      </c>
      <c r="B891" s="2" t="s">
        <v>79</v>
      </c>
      <c r="C891" s="0" t="s">
        <v>1757</v>
      </c>
      <c r="D891" s="0" t="s">
        <v>1758</v>
      </c>
      <c r="E891" s="0" t="s">
        <v>1757</v>
      </c>
      <c r="F891" s="0" t="s">
        <v>2046</v>
      </c>
      <c r="G891" s="0" t="s">
        <v>2065</v>
      </c>
      <c r="H891" s="0" t="s">
        <v>36</v>
      </c>
      <c r="I891" s="0" t="s">
        <v>2046</v>
      </c>
      <c r="J891" s="0" t="s">
        <v>38</v>
      </c>
      <c r="K891" s="0" t="s">
        <v>38</v>
      </c>
      <c r="L891" s="9" t="s">
        <v>39</v>
      </c>
      <c r="M891" s="0" t="s">
        <v>2003</v>
      </c>
      <c r="N891" s="0" t="s">
        <v>41</v>
      </c>
      <c r="O891" s="0" t="s">
        <v>2003</v>
      </c>
      <c r="P891" s="0" t="s">
        <v>2003</v>
      </c>
      <c r="Q891" s="0" t="s">
        <v>40</v>
      </c>
      <c r="R891" s="0" t="s">
        <v>2003</v>
      </c>
      <c r="S891" s="0" t="s">
        <v>40</v>
      </c>
      <c r="T891" s="0" t="n">
        <v>3</v>
      </c>
      <c r="V891" s="0" t="s">
        <v>45</v>
      </c>
      <c r="W891" s="0" t="n">
        <v>5500</v>
      </c>
      <c r="X891" s="0" t="s">
        <v>1762</v>
      </c>
      <c r="Y891" s="0" t="s">
        <v>1763</v>
      </c>
      <c r="Z891" s="0" t="s">
        <v>1764</v>
      </c>
      <c r="AA891" s="0" t="s">
        <v>1765</v>
      </c>
      <c r="AB891" s="0" t="s">
        <v>1766</v>
      </c>
      <c r="AC891" s="0" t="s">
        <v>2066</v>
      </c>
      <c r="AD891" s="0" t="s">
        <v>2067</v>
      </c>
    </row>
    <row r="892" customFormat="false" ht="16.4" hidden="true" customHeight="false" outlineLevel="0" collapsed="false">
      <c r="A892" s="2" t="s">
        <v>371</v>
      </c>
      <c r="B892" s="2" t="s">
        <v>372</v>
      </c>
      <c r="C892" s="3" t="s">
        <v>373</v>
      </c>
      <c r="D892" s="4" t="s">
        <v>374</v>
      </c>
      <c r="E892" s="3" t="s">
        <v>373</v>
      </c>
      <c r="F892" s="17" t="s">
        <v>2068</v>
      </c>
      <c r="G892" s="3" t="str">
        <f aca="false">CONCATENATE(C892, "_",F892)</f>
        <v>NLA_2023_008_PS_4</v>
      </c>
      <c r="H892" s="24" t="s">
        <v>36</v>
      </c>
      <c r="I892" s="17" t="s">
        <v>2068</v>
      </c>
      <c r="J892" s="4" t="s">
        <v>38</v>
      </c>
      <c r="K892" s="24" t="s">
        <v>40</v>
      </c>
      <c r="L892" s="9" t="s">
        <v>2000</v>
      </c>
      <c r="M892" s="3" t="s">
        <v>2001</v>
      </c>
      <c r="N892" s="3" t="s">
        <v>2001</v>
      </c>
      <c r="O892" s="24" t="s">
        <v>379</v>
      </c>
      <c r="P892" s="3" t="s">
        <v>73</v>
      </c>
      <c r="Q892" s="20" t="s">
        <v>40</v>
      </c>
      <c r="R892" s="3" t="s">
        <v>2001</v>
      </c>
      <c r="S892" s="20" t="s">
        <v>40</v>
      </c>
      <c r="T892" s="20" t="n">
        <v>1</v>
      </c>
      <c r="V892" s="3" t="s">
        <v>45</v>
      </c>
      <c r="W892" s="3" t="s">
        <v>382</v>
      </c>
      <c r="X892" s="20" t="n">
        <v>5500</v>
      </c>
      <c r="Y892" s="3" t="s">
        <v>383</v>
      </c>
      <c r="Z892" s="13" t="str">
        <f aca="true" t="array" ref="Z892:Z892">LEFT(Y892,LOOKUP(2^15,FIND(".",Y892,ROW(INDIRECT("1:"&amp;LEN(Y892)))))-1)</f>
        <v>NB_2023_022 - 20230406 - 1</v>
      </c>
      <c r="AA892" s="3" t="s">
        <v>384</v>
      </c>
      <c r="AB892" s="13" t="str">
        <f aca="true" t="array" ref="AB892:AB892">LEFT(AA892,LOOKUP(2^15,FIND(".",AA892,ROW(INDIRECT("1:"&amp;LEN(AA892)))))-1)</f>
        <v>NB_2023_022 - 20230406 - 2</v>
      </c>
      <c r="AC892" s="3" t="str">
        <f aca="false">CONCATENATE(Z892, "-",F892, ".mzML")</f>
        <v>NB_2023_022 - 20230406 - 1-PS_4.mzML</v>
      </c>
      <c r="AD892" s="3" t="str">
        <f aca="false">CONCATENATE(AB892, "-",F892, ".mzML")</f>
        <v>NB_2023_022 - 20230406 - 2-PS_4.mzML</v>
      </c>
    </row>
    <row r="893" customFormat="false" ht="13.8" hidden="true" customHeight="false" outlineLevel="0" collapsed="false">
      <c r="A893" s="2" t="s">
        <v>58</v>
      </c>
      <c r="B893" s="2" t="s">
        <v>59</v>
      </c>
      <c r="C893" s="0" t="s">
        <v>339</v>
      </c>
      <c r="D893" s="0" t="s">
        <v>340</v>
      </c>
      <c r="E893" s="0" t="s">
        <v>339</v>
      </c>
      <c r="F893" s="0" t="s">
        <v>2068</v>
      </c>
      <c r="G893" s="0" t="s">
        <v>2069</v>
      </c>
      <c r="H893" s="0" t="s">
        <v>36</v>
      </c>
      <c r="I893" s="0" t="s">
        <v>2068</v>
      </c>
      <c r="J893" s="0" t="s">
        <v>38</v>
      </c>
      <c r="K893" s="0" t="s">
        <v>38</v>
      </c>
      <c r="L893" s="9" t="s">
        <v>39</v>
      </c>
      <c r="M893" s="0" t="s">
        <v>2003</v>
      </c>
      <c r="N893" s="0" t="s">
        <v>41</v>
      </c>
      <c r="O893" s="0" t="s">
        <v>2003</v>
      </c>
      <c r="P893" s="0" t="s">
        <v>2003</v>
      </c>
      <c r="Q893" s="0" t="s">
        <v>40</v>
      </c>
      <c r="R893" s="0" t="s">
        <v>2003</v>
      </c>
      <c r="S893" s="0" t="s">
        <v>40</v>
      </c>
      <c r="T893" s="0" t="n">
        <v>4</v>
      </c>
      <c r="V893" s="0" t="s">
        <v>45</v>
      </c>
      <c r="W893" s="0" t="n">
        <v>5500</v>
      </c>
      <c r="X893" s="0" t="s">
        <v>344</v>
      </c>
      <c r="Y893" s="0" t="s">
        <v>345</v>
      </c>
      <c r="Z893" s="0" t="s">
        <v>346</v>
      </c>
      <c r="AA893" s="0" t="s">
        <v>347</v>
      </c>
      <c r="AB893" s="0" t="s">
        <v>348</v>
      </c>
      <c r="AC893" s="0" t="s">
        <v>2070</v>
      </c>
      <c r="AD893" s="0" t="s">
        <v>2071</v>
      </c>
    </row>
    <row r="894" customFormat="false" ht="13.8" hidden="true" customHeight="false" outlineLevel="0" collapsed="false">
      <c r="A894" s="2" t="s">
        <v>58</v>
      </c>
      <c r="B894" s="2" t="s">
        <v>59</v>
      </c>
      <c r="C894" s="0" t="s">
        <v>932</v>
      </c>
      <c r="D894" s="0" t="s">
        <v>933</v>
      </c>
      <c r="E894" s="0" t="s">
        <v>932</v>
      </c>
      <c r="F894" s="0" t="s">
        <v>2068</v>
      </c>
      <c r="G894" s="0" t="s">
        <v>2072</v>
      </c>
      <c r="H894" s="0" t="s">
        <v>36</v>
      </c>
      <c r="I894" s="0" t="s">
        <v>2068</v>
      </c>
      <c r="J894" s="0" t="s">
        <v>38</v>
      </c>
      <c r="K894" s="0" t="s">
        <v>38</v>
      </c>
      <c r="L894" s="9" t="s">
        <v>39</v>
      </c>
      <c r="M894" s="0" t="s">
        <v>2003</v>
      </c>
      <c r="N894" s="0" t="s">
        <v>41</v>
      </c>
      <c r="O894" s="0" t="s">
        <v>2003</v>
      </c>
      <c r="P894" s="0" t="s">
        <v>2003</v>
      </c>
      <c r="Q894" s="0" t="s">
        <v>40</v>
      </c>
      <c r="R894" s="0" t="s">
        <v>2003</v>
      </c>
      <c r="S894" s="0" t="s">
        <v>40</v>
      </c>
      <c r="T894" s="0" t="n">
        <v>4</v>
      </c>
      <c r="V894" s="0" t="s">
        <v>45</v>
      </c>
      <c r="W894" s="0" t="n">
        <v>5500</v>
      </c>
      <c r="X894" s="0" t="s">
        <v>936</v>
      </c>
      <c r="Y894" s="0" t="s">
        <v>937</v>
      </c>
      <c r="Z894" s="0" t="s">
        <v>938</v>
      </c>
      <c r="AA894" s="0" t="s">
        <v>939</v>
      </c>
      <c r="AB894" s="0" t="s">
        <v>940</v>
      </c>
      <c r="AC894" s="0" t="s">
        <v>2073</v>
      </c>
      <c r="AD894" s="0" t="s">
        <v>2074</v>
      </c>
    </row>
    <row r="895" customFormat="false" ht="13.8" hidden="true" customHeight="false" outlineLevel="0" collapsed="false">
      <c r="A895" s="2" t="s">
        <v>58</v>
      </c>
      <c r="B895" s="2" t="s">
        <v>59</v>
      </c>
      <c r="C895" s="0" t="s">
        <v>1178</v>
      </c>
      <c r="D895" s="0" t="s">
        <v>1179</v>
      </c>
      <c r="E895" s="0" t="s">
        <v>1178</v>
      </c>
      <c r="F895" s="0" t="s">
        <v>2068</v>
      </c>
      <c r="G895" s="0" t="s">
        <v>2075</v>
      </c>
      <c r="H895" s="0" t="s">
        <v>36</v>
      </c>
      <c r="I895" s="0" t="s">
        <v>2068</v>
      </c>
      <c r="J895" s="0" t="s">
        <v>38</v>
      </c>
      <c r="K895" s="0" t="s">
        <v>38</v>
      </c>
      <c r="L895" s="9" t="s">
        <v>39</v>
      </c>
      <c r="M895" s="0" t="s">
        <v>2003</v>
      </c>
      <c r="N895" s="0" t="s">
        <v>41</v>
      </c>
      <c r="O895" s="0" t="s">
        <v>2003</v>
      </c>
      <c r="P895" s="0" t="s">
        <v>2003</v>
      </c>
      <c r="Q895" s="0" t="s">
        <v>40</v>
      </c>
      <c r="R895" s="0" t="s">
        <v>2003</v>
      </c>
      <c r="S895" s="0" t="s">
        <v>40</v>
      </c>
      <c r="T895" s="0" t="n">
        <v>4</v>
      </c>
      <c r="V895" s="0" t="s">
        <v>45</v>
      </c>
      <c r="W895" s="0" t="n">
        <v>5500</v>
      </c>
      <c r="X895" s="0" t="s">
        <v>1183</v>
      </c>
      <c r="Y895" s="0" t="s">
        <v>95</v>
      </c>
      <c r="Z895" s="0" t="s">
        <v>1184</v>
      </c>
      <c r="AA895" s="0" t="s">
        <v>1185</v>
      </c>
      <c r="AB895" s="0" t="s">
        <v>1186</v>
      </c>
      <c r="AC895" s="0" t="s">
        <v>2076</v>
      </c>
      <c r="AD895" s="0" t="s">
        <v>2077</v>
      </c>
    </row>
    <row r="896" customFormat="false" ht="13.8" hidden="true" customHeight="false" outlineLevel="0" collapsed="false">
      <c r="A896" s="2" t="s">
        <v>58</v>
      </c>
      <c r="B896" s="2" t="s">
        <v>59</v>
      </c>
      <c r="C896" s="0" t="s">
        <v>1368</v>
      </c>
      <c r="D896" s="0" t="s">
        <v>1369</v>
      </c>
      <c r="E896" s="0" t="s">
        <v>1368</v>
      </c>
      <c r="F896" s="0" t="s">
        <v>2068</v>
      </c>
      <c r="G896" s="0" t="s">
        <v>2078</v>
      </c>
      <c r="H896" s="0" t="s">
        <v>36</v>
      </c>
      <c r="I896" s="0" t="s">
        <v>2068</v>
      </c>
      <c r="J896" s="0" t="s">
        <v>38</v>
      </c>
      <c r="K896" s="0" t="s">
        <v>38</v>
      </c>
      <c r="L896" s="9" t="s">
        <v>39</v>
      </c>
      <c r="M896" s="0" t="s">
        <v>2003</v>
      </c>
      <c r="N896" s="0" t="s">
        <v>41</v>
      </c>
      <c r="O896" s="0" t="s">
        <v>2003</v>
      </c>
      <c r="P896" s="0" t="s">
        <v>2003</v>
      </c>
      <c r="Q896" s="0" t="s">
        <v>40</v>
      </c>
      <c r="R896" s="0" t="s">
        <v>2003</v>
      </c>
      <c r="S896" s="0" t="s">
        <v>40</v>
      </c>
      <c r="T896" s="0" t="n">
        <v>4</v>
      </c>
      <c r="V896" s="0" t="s">
        <v>45</v>
      </c>
      <c r="W896" s="0" t="n">
        <v>5500</v>
      </c>
      <c r="X896" s="0" t="s">
        <v>1373</v>
      </c>
      <c r="Y896" s="0" t="s">
        <v>1374</v>
      </c>
      <c r="Z896" s="0" t="s">
        <v>1387</v>
      </c>
      <c r="AA896" s="0" t="s">
        <v>1375</v>
      </c>
      <c r="AB896" s="0" t="s">
        <v>1376</v>
      </c>
      <c r="AC896" s="0" t="s">
        <v>2079</v>
      </c>
      <c r="AD896" s="0" t="s">
        <v>2080</v>
      </c>
    </row>
    <row r="897" customFormat="false" ht="13.8" hidden="true" customHeight="false" outlineLevel="0" collapsed="false">
      <c r="A897" s="2" t="s">
        <v>58</v>
      </c>
      <c r="B897" s="2" t="s">
        <v>59</v>
      </c>
      <c r="C897" s="0" t="s">
        <v>32</v>
      </c>
      <c r="D897" s="0" t="s">
        <v>33</v>
      </c>
      <c r="E897" s="0" t="s">
        <v>32</v>
      </c>
      <c r="F897" s="0" t="s">
        <v>2068</v>
      </c>
      <c r="G897" s="0" t="s">
        <v>2081</v>
      </c>
      <c r="H897" s="0" t="s">
        <v>36</v>
      </c>
      <c r="I897" s="0" t="s">
        <v>2068</v>
      </c>
      <c r="J897" s="0" t="s">
        <v>38</v>
      </c>
      <c r="K897" s="0" t="s">
        <v>38</v>
      </c>
      <c r="L897" s="9" t="s">
        <v>39</v>
      </c>
      <c r="M897" s="0" t="s">
        <v>2003</v>
      </c>
      <c r="N897" s="0" t="s">
        <v>41</v>
      </c>
      <c r="O897" s="0" t="s">
        <v>2003</v>
      </c>
      <c r="P897" s="0" t="s">
        <v>2003</v>
      </c>
      <c r="Q897" s="0" t="s">
        <v>40</v>
      </c>
      <c r="R897" s="0" t="s">
        <v>2003</v>
      </c>
      <c r="S897" s="0" t="s">
        <v>40</v>
      </c>
      <c r="T897" s="0" t="n">
        <v>4</v>
      </c>
      <c r="V897" s="0" t="s">
        <v>45</v>
      </c>
      <c r="W897" s="0" t="n">
        <v>5500</v>
      </c>
      <c r="X897" s="0" t="s">
        <v>46</v>
      </c>
      <c r="Y897" s="0" t="s">
        <v>47</v>
      </c>
      <c r="Z897" s="0" t="s">
        <v>48</v>
      </c>
      <c r="AA897" s="0" t="s">
        <v>49</v>
      </c>
      <c r="AB897" s="0" t="s">
        <v>50</v>
      </c>
      <c r="AC897" s="0" t="s">
        <v>2082</v>
      </c>
      <c r="AD897" s="0" t="s">
        <v>2083</v>
      </c>
    </row>
    <row r="898" customFormat="false" ht="13.8" hidden="true" customHeight="false" outlineLevel="0" collapsed="false">
      <c r="A898" s="2" t="s">
        <v>58</v>
      </c>
      <c r="B898" s="2" t="s">
        <v>59</v>
      </c>
      <c r="C898" s="0" t="s">
        <v>236</v>
      </c>
      <c r="D898" s="0" t="s">
        <v>237</v>
      </c>
      <c r="E898" s="0" t="s">
        <v>236</v>
      </c>
      <c r="F898" s="0" t="s">
        <v>2068</v>
      </c>
      <c r="G898" s="0" t="s">
        <v>2084</v>
      </c>
      <c r="H898" s="0" t="s">
        <v>36</v>
      </c>
      <c r="I898" s="0" t="s">
        <v>2068</v>
      </c>
      <c r="J898" s="0" t="s">
        <v>38</v>
      </c>
      <c r="K898" s="0" t="s">
        <v>38</v>
      </c>
      <c r="L898" s="9" t="s">
        <v>39</v>
      </c>
      <c r="M898" s="0" t="s">
        <v>2003</v>
      </c>
      <c r="N898" s="0" t="s">
        <v>41</v>
      </c>
      <c r="O898" s="0" t="s">
        <v>2003</v>
      </c>
      <c r="P898" s="0" t="s">
        <v>2003</v>
      </c>
      <c r="Q898" s="0" t="s">
        <v>40</v>
      </c>
      <c r="R898" s="0" t="s">
        <v>2003</v>
      </c>
      <c r="S898" s="0" t="s">
        <v>40</v>
      </c>
      <c r="T898" s="0" t="n">
        <v>4</v>
      </c>
      <c r="V898" s="0" t="s">
        <v>45</v>
      </c>
      <c r="W898" s="0" t="n">
        <v>5500</v>
      </c>
      <c r="X898" s="0" t="s">
        <v>241</v>
      </c>
      <c r="Y898" s="0" t="s">
        <v>242</v>
      </c>
      <c r="Z898" s="0" t="s">
        <v>243</v>
      </c>
      <c r="AA898" s="0" t="s">
        <v>244</v>
      </c>
      <c r="AB898" s="0" t="s">
        <v>245</v>
      </c>
      <c r="AC898" s="0" t="s">
        <v>2085</v>
      </c>
      <c r="AD898" s="0" t="s">
        <v>2086</v>
      </c>
    </row>
    <row r="899" customFormat="false" ht="13.8" hidden="true" customHeight="false" outlineLevel="0" collapsed="false">
      <c r="A899" s="2" t="s">
        <v>58</v>
      </c>
      <c r="B899" s="2" t="s">
        <v>59</v>
      </c>
      <c r="C899" s="0" t="s">
        <v>1757</v>
      </c>
      <c r="D899" s="0" t="s">
        <v>1758</v>
      </c>
      <c r="E899" s="0" t="s">
        <v>1757</v>
      </c>
      <c r="F899" s="0" t="s">
        <v>2068</v>
      </c>
      <c r="G899" s="0" t="s">
        <v>2087</v>
      </c>
      <c r="H899" s="0" t="s">
        <v>36</v>
      </c>
      <c r="I899" s="0" t="s">
        <v>2068</v>
      </c>
      <c r="J899" s="0" t="s">
        <v>38</v>
      </c>
      <c r="K899" s="0" t="s">
        <v>38</v>
      </c>
      <c r="L899" s="9" t="s">
        <v>39</v>
      </c>
      <c r="M899" s="0" t="s">
        <v>2003</v>
      </c>
      <c r="N899" s="0" t="s">
        <v>41</v>
      </c>
      <c r="O899" s="0" t="s">
        <v>2003</v>
      </c>
      <c r="P899" s="0" t="s">
        <v>2003</v>
      </c>
      <c r="Q899" s="0" t="s">
        <v>40</v>
      </c>
      <c r="R899" s="0" t="s">
        <v>2003</v>
      </c>
      <c r="S899" s="0" t="s">
        <v>40</v>
      </c>
      <c r="T899" s="0" t="n">
        <v>4</v>
      </c>
      <c r="V899" s="0" t="s">
        <v>45</v>
      </c>
      <c r="W899" s="0" t="n">
        <v>5500</v>
      </c>
      <c r="X899" s="0" t="s">
        <v>1762</v>
      </c>
      <c r="Y899" s="0" t="s">
        <v>1763</v>
      </c>
      <c r="Z899" s="0" t="s">
        <v>1764</v>
      </c>
      <c r="AA899" s="0" t="s">
        <v>1765</v>
      </c>
      <c r="AB899" s="0" t="s">
        <v>1766</v>
      </c>
      <c r="AC899" s="0" t="s">
        <v>2088</v>
      </c>
      <c r="AD899" s="0" t="s">
        <v>2089</v>
      </c>
    </row>
    <row r="900" customFormat="false" ht="13.8" hidden="true" customHeight="false" outlineLevel="0" collapsed="false">
      <c r="A900" s="2" t="s">
        <v>66</v>
      </c>
      <c r="B900" s="2" t="s">
        <v>67</v>
      </c>
      <c r="C900" s="0" t="s">
        <v>339</v>
      </c>
      <c r="D900" s="0" t="s">
        <v>340</v>
      </c>
      <c r="E900" s="0" t="s">
        <v>339</v>
      </c>
      <c r="F900" s="0" t="s">
        <v>2068</v>
      </c>
      <c r="G900" s="0" t="s">
        <v>2069</v>
      </c>
      <c r="H900" s="0" t="s">
        <v>36</v>
      </c>
      <c r="I900" s="0" t="s">
        <v>2068</v>
      </c>
      <c r="J900" s="0" t="s">
        <v>38</v>
      </c>
      <c r="K900" s="0" t="s">
        <v>38</v>
      </c>
      <c r="L900" s="9" t="s">
        <v>39</v>
      </c>
      <c r="M900" s="0" t="s">
        <v>2003</v>
      </c>
      <c r="N900" s="0" t="s">
        <v>41</v>
      </c>
      <c r="O900" s="0" t="s">
        <v>2003</v>
      </c>
      <c r="P900" s="0" t="s">
        <v>2003</v>
      </c>
      <c r="Q900" s="0" t="s">
        <v>40</v>
      </c>
      <c r="R900" s="0" t="s">
        <v>2003</v>
      </c>
      <c r="S900" s="0" t="s">
        <v>40</v>
      </c>
      <c r="T900" s="0" t="n">
        <v>4</v>
      </c>
      <c r="V900" s="0" t="s">
        <v>45</v>
      </c>
      <c r="W900" s="0" t="n">
        <v>5500</v>
      </c>
      <c r="X900" s="0" t="s">
        <v>344</v>
      </c>
      <c r="Y900" s="0" t="s">
        <v>345</v>
      </c>
      <c r="Z900" s="0" t="s">
        <v>346</v>
      </c>
      <c r="AA900" s="0" t="s">
        <v>347</v>
      </c>
      <c r="AB900" s="0" t="s">
        <v>348</v>
      </c>
      <c r="AC900" s="0" t="s">
        <v>2070</v>
      </c>
      <c r="AD900" s="0" t="s">
        <v>2071</v>
      </c>
    </row>
    <row r="901" customFormat="false" ht="13.8" hidden="true" customHeight="false" outlineLevel="0" collapsed="false">
      <c r="A901" s="2" t="s">
        <v>66</v>
      </c>
      <c r="B901" s="2" t="s">
        <v>67</v>
      </c>
      <c r="C901" s="0" t="s">
        <v>932</v>
      </c>
      <c r="D901" s="0" t="s">
        <v>933</v>
      </c>
      <c r="E901" s="0" t="s">
        <v>932</v>
      </c>
      <c r="F901" s="0" t="s">
        <v>2068</v>
      </c>
      <c r="G901" s="0" t="s">
        <v>2072</v>
      </c>
      <c r="H901" s="0" t="s">
        <v>36</v>
      </c>
      <c r="I901" s="0" t="s">
        <v>2068</v>
      </c>
      <c r="J901" s="0" t="s">
        <v>38</v>
      </c>
      <c r="K901" s="0" t="s">
        <v>38</v>
      </c>
      <c r="L901" s="9" t="s">
        <v>39</v>
      </c>
      <c r="M901" s="0" t="s">
        <v>2003</v>
      </c>
      <c r="N901" s="0" t="s">
        <v>41</v>
      </c>
      <c r="O901" s="0" t="s">
        <v>2003</v>
      </c>
      <c r="P901" s="0" t="s">
        <v>2003</v>
      </c>
      <c r="Q901" s="0" t="s">
        <v>40</v>
      </c>
      <c r="R901" s="0" t="s">
        <v>2003</v>
      </c>
      <c r="S901" s="0" t="s">
        <v>40</v>
      </c>
      <c r="T901" s="0" t="n">
        <v>4</v>
      </c>
      <c r="V901" s="0" t="s">
        <v>45</v>
      </c>
      <c r="W901" s="0" t="n">
        <v>5500</v>
      </c>
      <c r="X901" s="0" t="s">
        <v>936</v>
      </c>
      <c r="Y901" s="0" t="s">
        <v>937</v>
      </c>
      <c r="Z901" s="0" t="s">
        <v>938</v>
      </c>
      <c r="AA901" s="0" t="s">
        <v>939</v>
      </c>
      <c r="AB901" s="0" t="s">
        <v>940</v>
      </c>
      <c r="AC901" s="0" t="s">
        <v>2073</v>
      </c>
      <c r="AD901" s="0" t="s">
        <v>2074</v>
      </c>
    </row>
    <row r="902" customFormat="false" ht="13.8" hidden="true" customHeight="false" outlineLevel="0" collapsed="false">
      <c r="A902" s="2" t="s">
        <v>66</v>
      </c>
      <c r="B902" s="2" t="s">
        <v>67</v>
      </c>
      <c r="C902" s="0" t="s">
        <v>1178</v>
      </c>
      <c r="D902" s="0" t="s">
        <v>1179</v>
      </c>
      <c r="E902" s="0" t="s">
        <v>1178</v>
      </c>
      <c r="F902" s="0" t="s">
        <v>2068</v>
      </c>
      <c r="G902" s="0" t="s">
        <v>2075</v>
      </c>
      <c r="H902" s="0" t="s">
        <v>36</v>
      </c>
      <c r="I902" s="0" t="s">
        <v>2068</v>
      </c>
      <c r="J902" s="0" t="s">
        <v>38</v>
      </c>
      <c r="K902" s="0" t="s">
        <v>38</v>
      </c>
      <c r="L902" s="9" t="s">
        <v>39</v>
      </c>
      <c r="M902" s="0" t="s">
        <v>2003</v>
      </c>
      <c r="N902" s="0" t="s">
        <v>41</v>
      </c>
      <c r="O902" s="0" t="s">
        <v>2003</v>
      </c>
      <c r="P902" s="0" t="s">
        <v>2003</v>
      </c>
      <c r="Q902" s="0" t="s">
        <v>40</v>
      </c>
      <c r="R902" s="0" t="s">
        <v>2003</v>
      </c>
      <c r="S902" s="0" t="s">
        <v>40</v>
      </c>
      <c r="T902" s="0" t="n">
        <v>4</v>
      </c>
      <c r="V902" s="0" t="s">
        <v>45</v>
      </c>
      <c r="W902" s="0" t="n">
        <v>5500</v>
      </c>
      <c r="X902" s="0" t="s">
        <v>1183</v>
      </c>
      <c r="Y902" s="0" t="s">
        <v>95</v>
      </c>
      <c r="Z902" s="0" t="s">
        <v>1184</v>
      </c>
      <c r="AA902" s="0" t="s">
        <v>1185</v>
      </c>
      <c r="AB902" s="0" t="s">
        <v>1186</v>
      </c>
      <c r="AC902" s="0" t="s">
        <v>2076</v>
      </c>
      <c r="AD902" s="0" t="s">
        <v>2077</v>
      </c>
    </row>
    <row r="903" customFormat="false" ht="13.8" hidden="true" customHeight="false" outlineLevel="0" collapsed="false">
      <c r="A903" s="2" t="s">
        <v>66</v>
      </c>
      <c r="B903" s="2" t="s">
        <v>67</v>
      </c>
      <c r="C903" s="0" t="s">
        <v>1368</v>
      </c>
      <c r="D903" s="0" t="s">
        <v>1369</v>
      </c>
      <c r="E903" s="0" t="s">
        <v>1368</v>
      </c>
      <c r="F903" s="0" t="s">
        <v>2068</v>
      </c>
      <c r="G903" s="0" t="s">
        <v>2078</v>
      </c>
      <c r="H903" s="0" t="s">
        <v>36</v>
      </c>
      <c r="I903" s="0" t="s">
        <v>2068</v>
      </c>
      <c r="J903" s="0" t="s">
        <v>38</v>
      </c>
      <c r="K903" s="0" t="s">
        <v>38</v>
      </c>
      <c r="L903" s="9" t="s">
        <v>39</v>
      </c>
      <c r="M903" s="0" t="s">
        <v>2003</v>
      </c>
      <c r="N903" s="0" t="s">
        <v>41</v>
      </c>
      <c r="O903" s="0" t="s">
        <v>2003</v>
      </c>
      <c r="P903" s="0" t="s">
        <v>2003</v>
      </c>
      <c r="Q903" s="0" t="s">
        <v>40</v>
      </c>
      <c r="R903" s="0" t="s">
        <v>2003</v>
      </c>
      <c r="S903" s="0" t="s">
        <v>40</v>
      </c>
      <c r="T903" s="0" t="n">
        <v>4</v>
      </c>
      <c r="V903" s="0" t="s">
        <v>45</v>
      </c>
      <c r="W903" s="0" t="n">
        <v>5500</v>
      </c>
      <c r="X903" s="0" t="s">
        <v>1373</v>
      </c>
      <c r="Y903" s="0" t="s">
        <v>1374</v>
      </c>
      <c r="Z903" s="0" t="s">
        <v>1387</v>
      </c>
      <c r="AA903" s="0" t="s">
        <v>1375</v>
      </c>
      <c r="AB903" s="0" t="s">
        <v>1376</v>
      </c>
      <c r="AC903" s="0" t="s">
        <v>2079</v>
      </c>
      <c r="AD903" s="0" t="s">
        <v>2080</v>
      </c>
    </row>
    <row r="904" customFormat="false" ht="13.8" hidden="true" customHeight="false" outlineLevel="0" collapsed="false">
      <c r="A904" s="2" t="s">
        <v>66</v>
      </c>
      <c r="B904" s="2" t="s">
        <v>67</v>
      </c>
      <c r="C904" s="0" t="s">
        <v>32</v>
      </c>
      <c r="D904" s="0" t="s">
        <v>33</v>
      </c>
      <c r="E904" s="0" t="s">
        <v>32</v>
      </c>
      <c r="F904" s="0" t="s">
        <v>2068</v>
      </c>
      <c r="G904" s="0" t="s">
        <v>2081</v>
      </c>
      <c r="H904" s="0" t="s">
        <v>36</v>
      </c>
      <c r="I904" s="0" t="s">
        <v>2068</v>
      </c>
      <c r="J904" s="0" t="s">
        <v>38</v>
      </c>
      <c r="K904" s="0" t="s">
        <v>38</v>
      </c>
      <c r="L904" s="9" t="s">
        <v>39</v>
      </c>
      <c r="M904" s="0" t="s">
        <v>2003</v>
      </c>
      <c r="N904" s="0" t="s">
        <v>41</v>
      </c>
      <c r="O904" s="0" t="s">
        <v>2003</v>
      </c>
      <c r="P904" s="0" t="s">
        <v>2003</v>
      </c>
      <c r="Q904" s="0" t="s">
        <v>40</v>
      </c>
      <c r="R904" s="0" t="s">
        <v>2003</v>
      </c>
      <c r="S904" s="0" t="s">
        <v>40</v>
      </c>
      <c r="T904" s="0" t="n">
        <v>4</v>
      </c>
      <c r="V904" s="0" t="s">
        <v>45</v>
      </c>
      <c r="W904" s="0" t="n">
        <v>5500</v>
      </c>
      <c r="X904" s="0" t="s">
        <v>46</v>
      </c>
      <c r="Y904" s="0" t="s">
        <v>47</v>
      </c>
      <c r="Z904" s="0" t="s">
        <v>48</v>
      </c>
      <c r="AA904" s="0" t="s">
        <v>49</v>
      </c>
      <c r="AB904" s="0" t="s">
        <v>50</v>
      </c>
      <c r="AC904" s="0" t="s">
        <v>2082</v>
      </c>
      <c r="AD904" s="0" t="s">
        <v>2083</v>
      </c>
    </row>
    <row r="905" customFormat="false" ht="13.8" hidden="true" customHeight="false" outlineLevel="0" collapsed="false">
      <c r="A905" s="2" t="s">
        <v>66</v>
      </c>
      <c r="B905" s="2" t="s">
        <v>67</v>
      </c>
      <c r="C905" s="0" t="s">
        <v>236</v>
      </c>
      <c r="D905" s="0" t="s">
        <v>237</v>
      </c>
      <c r="E905" s="0" t="s">
        <v>236</v>
      </c>
      <c r="F905" s="0" t="s">
        <v>2068</v>
      </c>
      <c r="G905" s="0" t="s">
        <v>2084</v>
      </c>
      <c r="H905" s="0" t="s">
        <v>36</v>
      </c>
      <c r="I905" s="0" t="s">
        <v>2068</v>
      </c>
      <c r="J905" s="0" t="s">
        <v>38</v>
      </c>
      <c r="K905" s="0" t="s">
        <v>38</v>
      </c>
      <c r="L905" s="9" t="s">
        <v>39</v>
      </c>
      <c r="M905" s="0" t="s">
        <v>2003</v>
      </c>
      <c r="N905" s="0" t="s">
        <v>41</v>
      </c>
      <c r="O905" s="0" t="s">
        <v>2003</v>
      </c>
      <c r="P905" s="0" t="s">
        <v>2003</v>
      </c>
      <c r="Q905" s="0" t="s">
        <v>40</v>
      </c>
      <c r="R905" s="0" t="s">
        <v>2003</v>
      </c>
      <c r="S905" s="0" t="s">
        <v>40</v>
      </c>
      <c r="T905" s="0" t="n">
        <v>4</v>
      </c>
      <c r="V905" s="0" t="s">
        <v>45</v>
      </c>
      <c r="W905" s="0" t="n">
        <v>5500</v>
      </c>
      <c r="X905" s="0" t="s">
        <v>241</v>
      </c>
      <c r="Y905" s="0" t="s">
        <v>242</v>
      </c>
      <c r="Z905" s="0" t="s">
        <v>243</v>
      </c>
      <c r="AA905" s="0" t="s">
        <v>244</v>
      </c>
      <c r="AB905" s="0" t="s">
        <v>245</v>
      </c>
      <c r="AC905" s="0" t="s">
        <v>2085</v>
      </c>
      <c r="AD905" s="0" t="s">
        <v>2086</v>
      </c>
    </row>
    <row r="906" customFormat="false" ht="13.8" hidden="true" customHeight="false" outlineLevel="0" collapsed="false">
      <c r="A906" s="2" t="s">
        <v>66</v>
      </c>
      <c r="B906" s="2" t="s">
        <v>67</v>
      </c>
      <c r="C906" s="0" t="s">
        <v>1757</v>
      </c>
      <c r="D906" s="0" t="s">
        <v>1758</v>
      </c>
      <c r="E906" s="0" t="s">
        <v>1757</v>
      </c>
      <c r="F906" s="0" t="s">
        <v>2068</v>
      </c>
      <c r="G906" s="0" t="s">
        <v>2087</v>
      </c>
      <c r="H906" s="0" t="s">
        <v>36</v>
      </c>
      <c r="I906" s="0" t="s">
        <v>2068</v>
      </c>
      <c r="J906" s="0" t="s">
        <v>38</v>
      </c>
      <c r="K906" s="0" t="s">
        <v>38</v>
      </c>
      <c r="L906" s="9" t="s">
        <v>39</v>
      </c>
      <c r="M906" s="0" t="s">
        <v>2003</v>
      </c>
      <c r="N906" s="0" t="s">
        <v>41</v>
      </c>
      <c r="O906" s="0" t="s">
        <v>2003</v>
      </c>
      <c r="P906" s="0" t="s">
        <v>2003</v>
      </c>
      <c r="Q906" s="0" t="s">
        <v>40</v>
      </c>
      <c r="R906" s="0" t="s">
        <v>2003</v>
      </c>
      <c r="S906" s="0" t="s">
        <v>40</v>
      </c>
      <c r="T906" s="0" t="n">
        <v>4</v>
      </c>
      <c r="V906" s="0" t="s">
        <v>45</v>
      </c>
      <c r="W906" s="0" t="n">
        <v>5500</v>
      </c>
      <c r="X906" s="0" t="s">
        <v>1762</v>
      </c>
      <c r="Y906" s="0" t="s">
        <v>1763</v>
      </c>
      <c r="Z906" s="0" t="s">
        <v>1764</v>
      </c>
      <c r="AA906" s="0" t="s">
        <v>1765</v>
      </c>
      <c r="AB906" s="0" t="s">
        <v>1766</v>
      </c>
      <c r="AC906" s="0" t="s">
        <v>2088</v>
      </c>
      <c r="AD906" s="0" t="s">
        <v>2089</v>
      </c>
    </row>
    <row r="907" customFormat="false" ht="13.8" hidden="true" customHeight="false" outlineLevel="0" collapsed="false">
      <c r="A907" s="2" t="s">
        <v>30</v>
      </c>
      <c r="B907" s="2" t="s">
        <v>31</v>
      </c>
      <c r="C907" s="0" t="s">
        <v>339</v>
      </c>
      <c r="D907" s="0" t="s">
        <v>340</v>
      </c>
      <c r="E907" s="0" t="s">
        <v>339</v>
      </c>
      <c r="F907" s="0" t="s">
        <v>2068</v>
      </c>
      <c r="G907" s="0" t="s">
        <v>2069</v>
      </c>
      <c r="H907" s="0" t="s">
        <v>36</v>
      </c>
      <c r="I907" s="0" t="s">
        <v>2068</v>
      </c>
      <c r="J907" s="0" t="s">
        <v>38</v>
      </c>
      <c r="K907" s="0" t="s">
        <v>38</v>
      </c>
      <c r="L907" s="9" t="s">
        <v>39</v>
      </c>
      <c r="M907" s="0" t="s">
        <v>2003</v>
      </c>
      <c r="N907" s="0" t="s">
        <v>41</v>
      </c>
      <c r="O907" s="0" t="s">
        <v>2003</v>
      </c>
      <c r="P907" s="0" t="s">
        <v>2003</v>
      </c>
      <c r="Q907" s="0" t="s">
        <v>40</v>
      </c>
      <c r="R907" s="0" t="s">
        <v>2003</v>
      </c>
      <c r="S907" s="0" t="s">
        <v>40</v>
      </c>
      <c r="T907" s="0" t="n">
        <v>4</v>
      </c>
      <c r="V907" s="0" t="s">
        <v>45</v>
      </c>
      <c r="W907" s="0" t="n">
        <v>5500</v>
      </c>
      <c r="X907" s="0" t="s">
        <v>344</v>
      </c>
      <c r="Y907" s="0" t="s">
        <v>345</v>
      </c>
      <c r="Z907" s="0" t="s">
        <v>346</v>
      </c>
      <c r="AA907" s="0" t="s">
        <v>347</v>
      </c>
      <c r="AB907" s="0" t="s">
        <v>348</v>
      </c>
      <c r="AC907" s="0" t="s">
        <v>2070</v>
      </c>
      <c r="AD907" s="0" t="s">
        <v>2071</v>
      </c>
    </row>
    <row r="908" customFormat="false" ht="13.8" hidden="true" customHeight="false" outlineLevel="0" collapsed="false">
      <c r="A908" s="2" t="s">
        <v>30</v>
      </c>
      <c r="B908" s="2" t="s">
        <v>31</v>
      </c>
      <c r="C908" s="0" t="s">
        <v>932</v>
      </c>
      <c r="D908" s="0" t="s">
        <v>933</v>
      </c>
      <c r="E908" s="0" t="s">
        <v>932</v>
      </c>
      <c r="F908" s="0" t="s">
        <v>2068</v>
      </c>
      <c r="G908" s="0" t="s">
        <v>2072</v>
      </c>
      <c r="H908" s="0" t="s">
        <v>36</v>
      </c>
      <c r="I908" s="0" t="s">
        <v>2068</v>
      </c>
      <c r="J908" s="0" t="s">
        <v>38</v>
      </c>
      <c r="K908" s="0" t="s">
        <v>38</v>
      </c>
      <c r="L908" s="9" t="s">
        <v>39</v>
      </c>
      <c r="M908" s="0" t="s">
        <v>2003</v>
      </c>
      <c r="N908" s="0" t="s">
        <v>41</v>
      </c>
      <c r="O908" s="0" t="s">
        <v>2003</v>
      </c>
      <c r="P908" s="0" t="s">
        <v>2003</v>
      </c>
      <c r="Q908" s="0" t="s">
        <v>40</v>
      </c>
      <c r="R908" s="0" t="s">
        <v>2003</v>
      </c>
      <c r="S908" s="0" t="s">
        <v>40</v>
      </c>
      <c r="T908" s="0" t="n">
        <v>4</v>
      </c>
      <c r="V908" s="0" t="s">
        <v>45</v>
      </c>
      <c r="W908" s="0" t="n">
        <v>5500</v>
      </c>
      <c r="X908" s="0" t="s">
        <v>936</v>
      </c>
      <c r="Y908" s="0" t="s">
        <v>937</v>
      </c>
      <c r="Z908" s="0" t="s">
        <v>938</v>
      </c>
      <c r="AA908" s="0" t="s">
        <v>939</v>
      </c>
      <c r="AB908" s="0" t="s">
        <v>940</v>
      </c>
      <c r="AC908" s="0" t="s">
        <v>2073</v>
      </c>
      <c r="AD908" s="0" t="s">
        <v>2074</v>
      </c>
    </row>
    <row r="909" customFormat="false" ht="13.8" hidden="true" customHeight="false" outlineLevel="0" collapsed="false">
      <c r="A909" s="2" t="s">
        <v>30</v>
      </c>
      <c r="B909" s="2" t="s">
        <v>31</v>
      </c>
      <c r="C909" s="0" t="s">
        <v>1178</v>
      </c>
      <c r="D909" s="0" t="s">
        <v>1179</v>
      </c>
      <c r="E909" s="0" t="s">
        <v>1178</v>
      </c>
      <c r="F909" s="0" t="s">
        <v>2068</v>
      </c>
      <c r="G909" s="0" t="s">
        <v>2075</v>
      </c>
      <c r="H909" s="0" t="s">
        <v>36</v>
      </c>
      <c r="I909" s="0" t="s">
        <v>2068</v>
      </c>
      <c r="J909" s="0" t="s">
        <v>38</v>
      </c>
      <c r="K909" s="0" t="s">
        <v>38</v>
      </c>
      <c r="L909" s="9" t="s">
        <v>39</v>
      </c>
      <c r="M909" s="0" t="s">
        <v>2003</v>
      </c>
      <c r="N909" s="0" t="s">
        <v>41</v>
      </c>
      <c r="O909" s="0" t="s">
        <v>2003</v>
      </c>
      <c r="P909" s="0" t="s">
        <v>2003</v>
      </c>
      <c r="Q909" s="0" t="s">
        <v>40</v>
      </c>
      <c r="R909" s="0" t="s">
        <v>2003</v>
      </c>
      <c r="S909" s="0" t="s">
        <v>40</v>
      </c>
      <c r="T909" s="0" t="n">
        <v>4</v>
      </c>
      <c r="V909" s="0" t="s">
        <v>45</v>
      </c>
      <c r="W909" s="0" t="n">
        <v>5500</v>
      </c>
      <c r="X909" s="0" t="s">
        <v>1183</v>
      </c>
      <c r="Y909" s="0" t="s">
        <v>95</v>
      </c>
      <c r="Z909" s="0" t="s">
        <v>1184</v>
      </c>
      <c r="AA909" s="0" t="s">
        <v>1185</v>
      </c>
      <c r="AB909" s="0" t="s">
        <v>1186</v>
      </c>
      <c r="AC909" s="0" t="s">
        <v>2076</v>
      </c>
      <c r="AD909" s="0" t="s">
        <v>2077</v>
      </c>
    </row>
    <row r="910" customFormat="false" ht="13.8" hidden="true" customHeight="false" outlineLevel="0" collapsed="false">
      <c r="A910" s="2" t="s">
        <v>30</v>
      </c>
      <c r="B910" s="2" t="s">
        <v>31</v>
      </c>
      <c r="C910" s="0" t="s">
        <v>1368</v>
      </c>
      <c r="D910" s="0" t="s">
        <v>1369</v>
      </c>
      <c r="E910" s="0" t="s">
        <v>1368</v>
      </c>
      <c r="F910" s="0" t="s">
        <v>2068</v>
      </c>
      <c r="G910" s="0" t="s">
        <v>2078</v>
      </c>
      <c r="H910" s="0" t="s">
        <v>36</v>
      </c>
      <c r="I910" s="0" t="s">
        <v>2068</v>
      </c>
      <c r="J910" s="0" t="s">
        <v>38</v>
      </c>
      <c r="K910" s="0" t="s">
        <v>38</v>
      </c>
      <c r="L910" s="9" t="s">
        <v>39</v>
      </c>
      <c r="M910" s="0" t="s">
        <v>2003</v>
      </c>
      <c r="N910" s="0" t="s">
        <v>41</v>
      </c>
      <c r="O910" s="0" t="s">
        <v>2003</v>
      </c>
      <c r="P910" s="0" t="s">
        <v>2003</v>
      </c>
      <c r="Q910" s="0" t="s">
        <v>40</v>
      </c>
      <c r="R910" s="0" t="s">
        <v>2003</v>
      </c>
      <c r="S910" s="0" t="s">
        <v>40</v>
      </c>
      <c r="T910" s="0" t="n">
        <v>4</v>
      </c>
      <c r="V910" s="0" t="s">
        <v>45</v>
      </c>
      <c r="W910" s="0" t="n">
        <v>5500</v>
      </c>
      <c r="X910" s="0" t="s">
        <v>1373</v>
      </c>
      <c r="Y910" s="0" t="s">
        <v>1374</v>
      </c>
      <c r="Z910" s="0" t="s">
        <v>1387</v>
      </c>
      <c r="AA910" s="0" t="s">
        <v>1375</v>
      </c>
      <c r="AB910" s="0" t="s">
        <v>1376</v>
      </c>
      <c r="AC910" s="0" t="s">
        <v>2079</v>
      </c>
      <c r="AD910" s="0" t="s">
        <v>2080</v>
      </c>
    </row>
    <row r="911" customFormat="false" ht="13.8" hidden="true" customHeight="false" outlineLevel="0" collapsed="false">
      <c r="A911" s="2" t="s">
        <v>30</v>
      </c>
      <c r="B911" s="2" t="s">
        <v>31</v>
      </c>
      <c r="C911" s="0" t="s">
        <v>32</v>
      </c>
      <c r="D911" s="0" t="s">
        <v>33</v>
      </c>
      <c r="E911" s="0" t="s">
        <v>32</v>
      </c>
      <c r="F911" s="0" t="s">
        <v>2068</v>
      </c>
      <c r="G911" s="0" t="s">
        <v>2081</v>
      </c>
      <c r="H911" s="0" t="s">
        <v>36</v>
      </c>
      <c r="I911" s="0" t="s">
        <v>2068</v>
      </c>
      <c r="J911" s="0" t="s">
        <v>38</v>
      </c>
      <c r="K911" s="0" t="s">
        <v>38</v>
      </c>
      <c r="L911" s="9" t="s">
        <v>39</v>
      </c>
      <c r="M911" s="0" t="s">
        <v>2003</v>
      </c>
      <c r="N911" s="0" t="s">
        <v>41</v>
      </c>
      <c r="O911" s="0" t="s">
        <v>2003</v>
      </c>
      <c r="P911" s="0" t="s">
        <v>2003</v>
      </c>
      <c r="Q911" s="0" t="s">
        <v>40</v>
      </c>
      <c r="R911" s="0" t="s">
        <v>2003</v>
      </c>
      <c r="S911" s="0" t="s">
        <v>40</v>
      </c>
      <c r="T911" s="0" t="n">
        <v>4</v>
      </c>
      <c r="V911" s="0" t="s">
        <v>45</v>
      </c>
      <c r="W911" s="0" t="n">
        <v>5500</v>
      </c>
      <c r="X911" s="0" t="s">
        <v>46</v>
      </c>
      <c r="Y911" s="0" t="s">
        <v>47</v>
      </c>
      <c r="Z911" s="0" t="s">
        <v>48</v>
      </c>
      <c r="AA911" s="0" t="s">
        <v>49</v>
      </c>
      <c r="AB911" s="0" t="s">
        <v>50</v>
      </c>
      <c r="AC911" s="0" t="s">
        <v>2082</v>
      </c>
      <c r="AD911" s="0" t="s">
        <v>2083</v>
      </c>
    </row>
    <row r="912" customFormat="false" ht="13.8" hidden="true" customHeight="false" outlineLevel="0" collapsed="false">
      <c r="A912" s="2" t="s">
        <v>30</v>
      </c>
      <c r="B912" s="2" t="s">
        <v>31</v>
      </c>
      <c r="C912" s="0" t="s">
        <v>236</v>
      </c>
      <c r="D912" s="0" t="s">
        <v>237</v>
      </c>
      <c r="E912" s="0" t="s">
        <v>236</v>
      </c>
      <c r="F912" s="0" t="s">
        <v>2068</v>
      </c>
      <c r="G912" s="0" t="s">
        <v>2084</v>
      </c>
      <c r="H912" s="0" t="s">
        <v>36</v>
      </c>
      <c r="I912" s="0" t="s">
        <v>2068</v>
      </c>
      <c r="J912" s="0" t="s">
        <v>38</v>
      </c>
      <c r="K912" s="0" t="s">
        <v>38</v>
      </c>
      <c r="L912" s="9" t="s">
        <v>39</v>
      </c>
      <c r="M912" s="0" t="s">
        <v>2003</v>
      </c>
      <c r="N912" s="0" t="s">
        <v>41</v>
      </c>
      <c r="O912" s="0" t="s">
        <v>2003</v>
      </c>
      <c r="P912" s="0" t="s">
        <v>2003</v>
      </c>
      <c r="Q912" s="0" t="s">
        <v>40</v>
      </c>
      <c r="R912" s="0" t="s">
        <v>2003</v>
      </c>
      <c r="S912" s="0" t="s">
        <v>40</v>
      </c>
      <c r="T912" s="0" t="n">
        <v>4</v>
      </c>
      <c r="V912" s="0" t="s">
        <v>45</v>
      </c>
      <c r="W912" s="0" t="n">
        <v>5500</v>
      </c>
      <c r="X912" s="0" t="s">
        <v>241</v>
      </c>
      <c r="Y912" s="0" t="s">
        <v>242</v>
      </c>
      <c r="Z912" s="0" t="s">
        <v>243</v>
      </c>
      <c r="AA912" s="0" t="s">
        <v>244</v>
      </c>
      <c r="AB912" s="0" t="s">
        <v>245</v>
      </c>
      <c r="AC912" s="0" t="s">
        <v>2085</v>
      </c>
      <c r="AD912" s="0" t="s">
        <v>2086</v>
      </c>
    </row>
    <row r="913" customFormat="false" ht="13.8" hidden="true" customHeight="false" outlineLevel="0" collapsed="false">
      <c r="A913" s="2" t="s">
        <v>30</v>
      </c>
      <c r="B913" s="2" t="s">
        <v>31</v>
      </c>
      <c r="C913" s="0" t="s">
        <v>1757</v>
      </c>
      <c r="D913" s="0" t="s">
        <v>1758</v>
      </c>
      <c r="E913" s="0" t="s">
        <v>1757</v>
      </c>
      <c r="F913" s="0" t="s">
        <v>2068</v>
      </c>
      <c r="G913" s="0" t="s">
        <v>2087</v>
      </c>
      <c r="H913" s="0" t="s">
        <v>36</v>
      </c>
      <c r="I913" s="0" t="s">
        <v>2068</v>
      </c>
      <c r="J913" s="0" t="s">
        <v>38</v>
      </c>
      <c r="K913" s="0" t="s">
        <v>38</v>
      </c>
      <c r="L913" s="9" t="s">
        <v>39</v>
      </c>
      <c r="M913" s="0" t="s">
        <v>2003</v>
      </c>
      <c r="N913" s="0" t="s">
        <v>41</v>
      </c>
      <c r="O913" s="0" t="s">
        <v>2003</v>
      </c>
      <c r="P913" s="0" t="s">
        <v>2003</v>
      </c>
      <c r="Q913" s="0" t="s">
        <v>40</v>
      </c>
      <c r="R913" s="0" t="s">
        <v>2003</v>
      </c>
      <c r="S913" s="0" t="s">
        <v>40</v>
      </c>
      <c r="T913" s="0" t="n">
        <v>4</v>
      </c>
      <c r="V913" s="0" t="s">
        <v>45</v>
      </c>
      <c r="W913" s="0" t="n">
        <v>5500</v>
      </c>
      <c r="X913" s="0" t="s">
        <v>1762</v>
      </c>
      <c r="Y913" s="0" t="s">
        <v>1763</v>
      </c>
      <c r="Z913" s="0" t="s">
        <v>1764</v>
      </c>
      <c r="AA913" s="0" t="s">
        <v>1765</v>
      </c>
      <c r="AB913" s="0" t="s">
        <v>1766</v>
      </c>
      <c r="AC913" s="0" t="s">
        <v>2088</v>
      </c>
      <c r="AD913" s="0" t="s">
        <v>2089</v>
      </c>
    </row>
    <row r="914" customFormat="false" ht="13.8" hidden="true" customHeight="false" outlineLevel="0" collapsed="false">
      <c r="A914" s="11" t="s">
        <v>78</v>
      </c>
      <c r="B914" s="2" t="s">
        <v>79</v>
      </c>
      <c r="C914" s="0" t="s">
        <v>339</v>
      </c>
      <c r="D914" s="0" t="s">
        <v>340</v>
      </c>
      <c r="E914" s="0" t="s">
        <v>339</v>
      </c>
      <c r="F914" s="0" t="s">
        <v>2068</v>
      </c>
      <c r="G914" s="0" t="s">
        <v>2069</v>
      </c>
      <c r="H914" s="0" t="s">
        <v>36</v>
      </c>
      <c r="I914" s="0" t="s">
        <v>2068</v>
      </c>
      <c r="J914" s="0" t="s">
        <v>38</v>
      </c>
      <c r="K914" s="0" t="s">
        <v>38</v>
      </c>
      <c r="L914" s="9" t="s">
        <v>39</v>
      </c>
      <c r="M914" s="0" t="s">
        <v>2003</v>
      </c>
      <c r="N914" s="0" t="s">
        <v>41</v>
      </c>
      <c r="O914" s="0" t="s">
        <v>2003</v>
      </c>
      <c r="P914" s="0" t="s">
        <v>2003</v>
      </c>
      <c r="Q914" s="0" t="s">
        <v>40</v>
      </c>
      <c r="R914" s="0" t="s">
        <v>2003</v>
      </c>
      <c r="S914" s="0" t="s">
        <v>40</v>
      </c>
      <c r="T914" s="0" t="n">
        <v>4</v>
      </c>
      <c r="V914" s="0" t="s">
        <v>45</v>
      </c>
      <c r="W914" s="0" t="n">
        <v>5500</v>
      </c>
      <c r="X914" s="0" t="s">
        <v>344</v>
      </c>
      <c r="Y914" s="0" t="s">
        <v>345</v>
      </c>
      <c r="Z914" s="0" t="s">
        <v>346</v>
      </c>
      <c r="AA914" s="0" t="s">
        <v>347</v>
      </c>
      <c r="AB914" s="0" t="s">
        <v>348</v>
      </c>
      <c r="AC914" s="0" t="s">
        <v>2070</v>
      </c>
      <c r="AD914" s="0" t="s">
        <v>2071</v>
      </c>
    </row>
    <row r="915" customFormat="false" ht="13.8" hidden="true" customHeight="false" outlineLevel="0" collapsed="false">
      <c r="A915" s="11" t="s">
        <v>78</v>
      </c>
      <c r="B915" s="2" t="s">
        <v>79</v>
      </c>
      <c r="C915" s="0" t="s">
        <v>932</v>
      </c>
      <c r="D915" s="0" t="s">
        <v>933</v>
      </c>
      <c r="E915" s="0" t="s">
        <v>932</v>
      </c>
      <c r="F915" s="0" t="s">
        <v>2068</v>
      </c>
      <c r="G915" s="0" t="s">
        <v>2072</v>
      </c>
      <c r="H915" s="0" t="s">
        <v>36</v>
      </c>
      <c r="I915" s="0" t="s">
        <v>2068</v>
      </c>
      <c r="J915" s="0" t="s">
        <v>38</v>
      </c>
      <c r="K915" s="0" t="s">
        <v>38</v>
      </c>
      <c r="L915" s="9" t="s">
        <v>39</v>
      </c>
      <c r="M915" s="0" t="s">
        <v>2003</v>
      </c>
      <c r="N915" s="0" t="s">
        <v>41</v>
      </c>
      <c r="O915" s="0" t="s">
        <v>2003</v>
      </c>
      <c r="P915" s="0" t="s">
        <v>2003</v>
      </c>
      <c r="Q915" s="0" t="s">
        <v>40</v>
      </c>
      <c r="R915" s="0" t="s">
        <v>2003</v>
      </c>
      <c r="S915" s="0" t="s">
        <v>40</v>
      </c>
      <c r="T915" s="0" t="n">
        <v>4</v>
      </c>
      <c r="V915" s="0" t="s">
        <v>45</v>
      </c>
      <c r="W915" s="0" t="n">
        <v>5500</v>
      </c>
      <c r="X915" s="0" t="s">
        <v>936</v>
      </c>
      <c r="Y915" s="0" t="s">
        <v>937</v>
      </c>
      <c r="Z915" s="0" t="s">
        <v>938</v>
      </c>
      <c r="AA915" s="0" t="s">
        <v>939</v>
      </c>
      <c r="AB915" s="0" t="s">
        <v>940</v>
      </c>
      <c r="AC915" s="0" t="s">
        <v>2073</v>
      </c>
      <c r="AD915" s="0" t="s">
        <v>2074</v>
      </c>
    </row>
    <row r="916" customFormat="false" ht="13.8" hidden="true" customHeight="false" outlineLevel="0" collapsed="false">
      <c r="A916" s="11" t="s">
        <v>78</v>
      </c>
      <c r="B916" s="2" t="s">
        <v>79</v>
      </c>
      <c r="C916" s="0" t="s">
        <v>1178</v>
      </c>
      <c r="D916" s="0" t="s">
        <v>1179</v>
      </c>
      <c r="E916" s="0" t="s">
        <v>1178</v>
      </c>
      <c r="F916" s="0" t="s">
        <v>2068</v>
      </c>
      <c r="G916" s="0" t="s">
        <v>2075</v>
      </c>
      <c r="H916" s="0" t="s">
        <v>36</v>
      </c>
      <c r="I916" s="0" t="s">
        <v>2068</v>
      </c>
      <c r="J916" s="0" t="s">
        <v>38</v>
      </c>
      <c r="K916" s="0" t="s">
        <v>38</v>
      </c>
      <c r="L916" s="9" t="s">
        <v>39</v>
      </c>
      <c r="M916" s="0" t="s">
        <v>2003</v>
      </c>
      <c r="N916" s="0" t="s">
        <v>41</v>
      </c>
      <c r="O916" s="0" t="s">
        <v>2003</v>
      </c>
      <c r="P916" s="0" t="s">
        <v>2003</v>
      </c>
      <c r="Q916" s="0" t="s">
        <v>40</v>
      </c>
      <c r="R916" s="0" t="s">
        <v>2003</v>
      </c>
      <c r="S916" s="0" t="s">
        <v>40</v>
      </c>
      <c r="T916" s="0" t="n">
        <v>4</v>
      </c>
      <c r="V916" s="0" t="s">
        <v>45</v>
      </c>
      <c r="W916" s="0" t="n">
        <v>5500</v>
      </c>
      <c r="X916" s="0" t="s">
        <v>1183</v>
      </c>
      <c r="Y916" s="0" t="s">
        <v>95</v>
      </c>
      <c r="Z916" s="0" t="s">
        <v>1184</v>
      </c>
      <c r="AA916" s="0" t="s">
        <v>1185</v>
      </c>
      <c r="AB916" s="0" t="s">
        <v>1186</v>
      </c>
      <c r="AC916" s="0" t="s">
        <v>2076</v>
      </c>
      <c r="AD916" s="0" t="s">
        <v>2077</v>
      </c>
    </row>
    <row r="917" customFormat="false" ht="13.8" hidden="true" customHeight="false" outlineLevel="0" collapsed="false">
      <c r="A917" s="11" t="s">
        <v>78</v>
      </c>
      <c r="B917" s="2" t="s">
        <v>79</v>
      </c>
      <c r="C917" s="0" t="s">
        <v>1368</v>
      </c>
      <c r="D917" s="0" t="s">
        <v>1369</v>
      </c>
      <c r="E917" s="0" t="s">
        <v>1368</v>
      </c>
      <c r="F917" s="0" t="s">
        <v>2068</v>
      </c>
      <c r="G917" s="0" t="s">
        <v>2078</v>
      </c>
      <c r="H917" s="0" t="s">
        <v>36</v>
      </c>
      <c r="I917" s="0" t="s">
        <v>2068</v>
      </c>
      <c r="J917" s="0" t="s">
        <v>38</v>
      </c>
      <c r="K917" s="0" t="s">
        <v>38</v>
      </c>
      <c r="L917" s="9" t="s">
        <v>39</v>
      </c>
      <c r="M917" s="0" t="s">
        <v>2003</v>
      </c>
      <c r="N917" s="0" t="s">
        <v>41</v>
      </c>
      <c r="O917" s="0" t="s">
        <v>2003</v>
      </c>
      <c r="P917" s="0" t="s">
        <v>2003</v>
      </c>
      <c r="Q917" s="0" t="s">
        <v>40</v>
      </c>
      <c r="R917" s="0" t="s">
        <v>2003</v>
      </c>
      <c r="S917" s="0" t="s">
        <v>40</v>
      </c>
      <c r="T917" s="0" t="n">
        <v>4</v>
      </c>
      <c r="V917" s="0" t="s">
        <v>45</v>
      </c>
      <c r="W917" s="0" t="n">
        <v>5500</v>
      </c>
      <c r="X917" s="0" t="s">
        <v>1373</v>
      </c>
      <c r="Y917" s="0" t="s">
        <v>1374</v>
      </c>
      <c r="Z917" s="0" t="s">
        <v>1387</v>
      </c>
      <c r="AA917" s="0" t="s">
        <v>1375</v>
      </c>
      <c r="AB917" s="0" t="s">
        <v>1376</v>
      </c>
      <c r="AC917" s="0" t="s">
        <v>2079</v>
      </c>
      <c r="AD917" s="0" t="s">
        <v>2080</v>
      </c>
    </row>
    <row r="918" customFormat="false" ht="13.8" hidden="true" customHeight="false" outlineLevel="0" collapsed="false">
      <c r="A918" s="11" t="s">
        <v>78</v>
      </c>
      <c r="B918" s="2" t="s">
        <v>79</v>
      </c>
      <c r="C918" s="0" t="s">
        <v>32</v>
      </c>
      <c r="D918" s="0" t="s">
        <v>33</v>
      </c>
      <c r="E918" s="0" t="s">
        <v>32</v>
      </c>
      <c r="F918" s="0" t="s">
        <v>2068</v>
      </c>
      <c r="G918" s="0" t="s">
        <v>2081</v>
      </c>
      <c r="H918" s="0" t="s">
        <v>36</v>
      </c>
      <c r="I918" s="0" t="s">
        <v>2068</v>
      </c>
      <c r="J918" s="0" t="s">
        <v>38</v>
      </c>
      <c r="K918" s="0" t="s">
        <v>38</v>
      </c>
      <c r="L918" s="9" t="s">
        <v>39</v>
      </c>
      <c r="M918" s="0" t="s">
        <v>2003</v>
      </c>
      <c r="N918" s="0" t="s">
        <v>41</v>
      </c>
      <c r="O918" s="0" t="s">
        <v>2003</v>
      </c>
      <c r="P918" s="0" t="s">
        <v>2003</v>
      </c>
      <c r="Q918" s="0" t="s">
        <v>40</v>
      </c>
      <c r="R918" s="0" t="s">
        <v>2003</v>
      </c>
      <c r="S918" s="0" t="s">
        <v>40</v>
      </c>
      <c r="T918" s="0" t="n">
        <v>4</v>
      </c>
      <c r="V918" s="0" t="s">
        <v>45</v>
      </c>
      <c r="W918" s="0" t="n">
        <v>5500</v>
      </c>
      <c r="X918" s="0" t="s">
        <v>46</v>
      </c>
      <c r="Y918" s="0" t="s">
        <v>47</v>
      </c>
      <c r="Z918" s="0" t="s">
        <v>48</v>
      </c>
      <c r="AA918" s="0" t="s">
        <v>49</v>
      </c>
      <c r="AB918" s="0" t="s">
        <v>50</v>
      </c>
      <c r="AC918" s="0" t="s">
        <v>2082</v>
      </c>
      <c r="AD918" s="0" t="s">
        <v>2083</v>
      </c>
    </row>
    <row r="919" customFormat="false" ht="13.8" hidden="true" customHeight="false" outlineLevel="0" collapsed="false">
      <c r="A919" s="11" t="s">
        <v>78</v>
      </c>
      <c r="B919" s="2" t="s">
        <v>79</v>
      </c>
      <c r="C919" s="0" t="s">
        <v>236</v>
      </c>
      <c r="D919" s="0" t="s">
        <v>237</v>
      </c>
      <c r="E919" s="0" t="s">
        <v>236</v>
      </c>
      <c r="F919" s="0" t="s">
        <v>2068</v>
      </c>
      <c r="G919" s="0" t="s">
        <v>2084</v>
      </c>
      <c r="H919" s="0" t="s">
        <v>36</v>
      </c>
      <c r="I919" s="0" t="s">
        <v>2068</v>
      </c>
      <c r="J919" s="0" t="s">
        <v>38</v>
      </c>
      <c r="K919" s="0" t="s">
        <v>38</v>
      </c>
      <c r="L919" s="9" t="s">
        <v>39</v>
      </c>
      <c r="M919" s="0" t="s">
        <v>2003</v>
      </c>
      <c r="N919" s="0" t="s">
        <v>41</v>
      </c>
      <c r="O919" s="0" t="s">
        <v>2003</v>
      </c>
      <c r="P919" s="0" t="s">
        <v>2003</v>
      </c>
      <c r="Q919" s="0" t="s">
        <v>40</v>
      </c>
      <c r="R919" s="0" t="s">
        <v>2003</v>
      </c>
      <c r="S919" s="0" t="s">
        <v>40</v>
      </c>
      <c r="T919" s="0" t="n">
        <v>4</v>
      </c>
      <c r="V919" s="0" t="s">
        <v>45</v>
      </c>
      <c r="W919" s="0" t="n">
        <v>5500</v>
      </c>
      <c r="X919" s="0" t="s">
        <v>241</v>
      </c>
      <c r="Y919" s="0" t="s">
        <v>242</v>
      </c>
      <c r="Z919" s="0" t="s">
        <v>243</v>
      </c>
      <c r="AA919" s="0" t="s">
        <v>244</v>
      </c>
      <c r="AB919" s="0" t="s">
        <v>245</v>
      </c>
      <c r="AC919" s="0" t="s">
        <v>2085</v>
      </c>
      <c r="AD919" s="0" t="s">
        <v>2086</v>
      </c>
    </row>
    <row r="920" customFormat="false" ht="13.8" hidden="true" customHeight="false" outlineLevel="0" collapsed="false">
      <c r="A920" s="11" t="s">
        <v>78</v>
      </c>
      <c r="B920" s="2" t="s">
        <v>79</v>
      </c>
      <c r="C920" s="0" t="s">
        <v>1757</v>
      </c>
      <c r="D920" s="0" t="s">
        <v>1758</v>
      </c>
      <c r="E920" s="0" t="s">
        <v>1757</v>
      </c>
      <c r="F920" s="0" t="s">
        <v>2068</v>
      </c>
      <c r="G920" s="0" t="s">
        <v>2087</v>
      </c>
      <c r="H920" s="0" t="s">
        <v>36</v>
      </c>
      <c r="I920" s="0" t="s">
        <v>2068</v>
      </c>
      <c r="J920" s="0" t="s">
        <v>38</v>
      </c>
      <c r="K920" s="0" t="s">
        <v>38</v>
      </c>
      <c r="L920" s="9" t="s">
        <v>39</v>
      </c>
      <c r="M920" s="0" t="s">
        <v>2003</v>
      </c>
      <c r="N920" s="0" t="s">
        <v>41</v>
      </c>
      <c r="O920" s="0" t="s">
        <v>2003</v>
      </c>
      <c r="P920" s="0" t="s">
        <v>2003</v>
      </c>
      <c r="Q920" s="0" t="s">
        <v>40</v>
      </c>
      <c r="R920" s="0" t="s">
        <v>2003</v>
      </c>
      <c r="S920" s="0" t="s">
        <v>40</v>
      </c>
      <c r="T920" s="0" t="n">
        <v>4</v>
      </c>
      <c r="V920" s="0" t="s">
        <v>45</v>
      </c>
      <c r="W920" s="0" t="n">
        <v>5500</v>
      </c>
      <c r="X920" s="0" t="s">
        <v>1762</v>
      </c>
      <c r="Y920" s="0" t="s">
        <v>1763</v>
      </c>
      <c r="Z920" s="0" t="s">
        <v>1764</v>
      </c>
      <c r="AA920" s="0" t="s">
        <v>1765</v>
      </c>
      <c r="AB920" s="0" t="s">
        <v>1766</v>
      </c>
      <c r="AC920" s="0" t="s">
        <v>2088</v>
      </c>
      <c r="AD920" s="0" t="s">
        <v>2089</v>
      </c>
    </row>
    <row r="921" customFormat="false" ht="16.05" hidden="true" customHeight="false" outlineLevel="0" collapsed="false">
      <c r="A921" s="2" t="s">
        <v>371</v>
      </c>
      <c r="B921" s="2" t="s">
        <v>372</v>
      </c>
      <c r="C921" s="3" t="s">
        <v>373</v>
      </c>
      <c r="D921" s="4" t="s">
        <v>374</v>
      </c>
      <c r="E921" s="3" t="s">
        <v>373</v>
      </c>
      <c r="F921" s="17" t="s">
        <v>2090</v>
      </c>
      <c r="G921" s="3" t="str">
        <f aca="false">CONCATENATE(C921, "_",F921)</f>
        <v>NLA_2023_008_QC_1</v>
      </c>
      <c r="H921" s="24" t="s">
        <v>36</v>
      </c>
      <c r="I921" s="17" t="s">
        <v>2090</v>
      </c>
      <c r="J921" s="4" t="s">
        <v>38</v>
      </c>
      <c r="K921" s="20" t="s">
        <v>38</v>
      </c>
      <c r="L921" s="9" t="s">
        <v>255</v>
      </c>
      <c r="M921" s="3" t="s">
        <v>40</v>
      </c>
      <c r="N921" s="3" t="s">
        <v>256</v>
      </c>
      <c r="O921" s="3" t="s">
        <v>256</v>
      </c>
      <c r="P921" s="3" t="s">
        <v>73</v>
      </c>
      <c r="Q921" s="20" t="s">
        <v>257</v>
      </c>
      <c r="R921" s="20" t="s">
        <v>40</v>
      </c>
      <c r="S921" s="20" t="n">
        <v>1000</v>
      </c>
      <c r="T921" s="20" t="n">
        <v>1</v>
      </c>
      <c r="V921" s="3" t="s">
        <v>259</v>
      </c>
      <c r="W921" s="3" t="s">
        <v>382</v>
      </c>
      <c r="X921" s="20" t="n">
        <v>5500</v>
      </c>
      <c r="Y921" s="3" t="s">
        <v>383</v>
      </c>
      <c r="Z921" s="13" t="str">
        <f aca="true" t="array" ref="Z921:Z921">LEFT(Y921,LOOKUP(2^15,FIND(".",Y921,ROW(INDIRECT("1:"&amp;LEN(Y921)))))-1)</f>
        <v>NB_2023_022 - 20230406 - 1</v>
      </c>
      <c r="AA921" s="3" t="s">
        <v>384</v>
      </c>
      <c r="AB921" s="13" t="str">
        <f aca="true" t="array" ref="AB921:AB921">LEFT(AA921,LOOKUP(2^15,FIND(".",AA921,ROW(INDIRECT("1:"&amp;LEN(AA921)))))-1)</f>
        <v>NB_2023_022 - 20230406 - 2</v>
      </c>
      <c r="AC921" s="3" t="str">
        <f aca="false">CONCATENATE(Z921, "-",F921, ".mzML")</f>
        <v>NB_2023_022 - 20230406 - 1-QC_1.mzML</v>
      </c>
      <c r="AD921" s="3" t="str">
        <f aca="false">CONCATENATE(AB921, "-",F921, ".mzML")</f>
        <v>NB_2023_022 - 20230406 - 2-QC_1.mzML</v>
      </c>
    </row>
    <row r="922" customFormat="false" ht="17.9" hidden="true" customHeight="false" outlineLevel="0" collapsed="false">
      <c r="A922" s="2" t="s">
        <v>1395</v>
      </c>
      <c r="B922" s="2" t="s">
        <v>1396</v>
      </c>
      <c r="C922" s="3" t="s">
        <v>1397</v>
      </c>
      <c r="D922" s="4" t="s">
        <v>1398</v>
      </c>
      <c r="E922" s="3" t="s">
        <v>1397</v>
      </c>
      <c r="F922" s="12" t="s">
        <v>2090</v>
      </c>
      <c r="G922" s="3" t="str">
        <f aca="false">CONCATENATE(C922, "_",F922)</f>
        <v>NLA_2021_007_QC_1</v>
      </c>
      <c r="H922" s="22" t="s">
        <v>253</v>
      </c>
      <c r="I922" s="31" t="s">
        <v>2090</v>
      </c>
      <c r="J922" s="7" t="s">
        <v>38</v>
      </c>
      <c r="K922" s="4" t="s">
        <v>40</v>
      </c>
      <c r="L922" s="9" t="s">
        <v>2091</v>
      </c>
      <c r="M922" s="3" t="s">
        <v>40</v>
      </c>
      <c r="N922" s="3" t="s">
        <v>2092</v>
      </c>
      <c r="O922" s="3" t="s">
        <v>2093</v>
      </c>
      <c r="P922" s="3"/>
      <c r="Q922" s="3" t="s">
        <v>40</v>
      </c>
      <c r="R922" s="3" t="s">
        <v>40</v>
      </c>
      <c r="S922" s="3" t="s">
        <v>2094</v>
      </c>
      <c r="T922" s="0" t="n">
        <v>1</v>
      </c>
      <c r="V922" s="3" t="s">
        <v>2095</v>
      </c>
      <c r="W922" s="3" t="s">
        <v>1407</v>
      </c>
      <c r="X922" s="0" t="n">
        <v>5500</v>
      </c>
      <c r="Y922" s="3" t="s">
        <v>1408</v>
      </c>
      <c r="Z922" s="13" t="str">
        <f aca="true" t="array" ref="Z922:Z922">LEFT(Y922,LOOKUP(2^15,FIND(".",Y922,ROW(INDIRECT("1:"&amp;LEN(Y922)))))-1)</f>
        <v>NB_2021_023 - 07062021 - 1</v>
      </c>
      <c r="AA922" s="3" t="s">
        <v>1409</v>
      </c>
      <c r="AB922" s="13" t="str">
        <f aca="true" t="array" ref="AB922:AB922">LEFT(AA922,LOOKUP(2^15,FIND(".",AA922,ROW(INDIRECT("1:"&amp;LEN(AA922)))))-1)</f>
        <v>NB_2021_023 - 07062021 - 2</v>
      </c>
      <c r="AC922" s="3" t="str">
        <f aca="false">CONCATENATE(Z922, "-",F922, ".mzML")</f>
        <v>NB_2021_023 - 07062021 - 1-QC_1.mzML</v>
      </c>
      <c r="AD922" s="3" t="str">
        <f aca="false">CONCATENATE(AB922, "-",F922, ".mzML")</f>
        <v>NB_2021_023 - 07062021 - 2-QC_1.mzML</v>
      </c>
    </row>
    <row r="923" customFormat="false" ht="17.9" hidden="true" customHeight="false" outlineLevel="0" collapsed="false">
      <c r="A923" s="2" t="s">
        <v>1491</v>
      </c>
      <c r="B923" s="2" t="s">
        <v>1492</v>
      </c>
      <c r="C923" s="3" t="s">
        <v>1397</v>
      </c>
      <c r="D923" s="4" t="s">
        <v>1398</v>
      </c>
      <c r="E923" s="3" t="s">
        <v>1397</v>
      </c>
      <c r="F923" s="12" t="s">
        <v>2090</v>
      </c>
      <c r="G923" s="3" t="str">
        <f aca="false">CONCATENATE(C923, "_",F923)</f>
        <v>NLA_2021_007_QC_1</v>
      </c>
      <c r="H923" s="22" t="s">
        <v>253</v>
      </c>
      <c r="I923" s="31" t="s">
        <v>2090</v>
      </c>
      <c r="J923" s="7" t="s">
        <v>38</v>
      </c>
      <c r="K923" s="4" t="s">
        <v>40</v>
      </c>
      <c r="L923" s="9" t="s">
        <v>2091</v>
      </c>
      <c r="M923" s="3" t="s">
        <v>40</v>
      </c>
      <c r="N923" s="3" t="s">
        <v>2092</v>
      </c>
      <c r="O923" s="3" t="s">
        <v>2093</v>
      </c>
      <c r="P923" s="3"/>
      <c r="Q923" s="3" t="s">
        <v>40</v>
      </c>
      <c r="R923" s="3" t="s">
        <v>40</v>
      </c>
      <c r="S923" s="3" t="s">
        <v>2094</v>
      </c>
      <c r="T923" s="0" t="n">
        <v>1</v>
      </c>
      <c r="V923" s="3" t="s">
        <v>2095</v>
      </c>
      <c r="W923" s="3" t="s">
        <v>1407</v>
      </c>
      <c r="X923" s="0" t="n">
        <v>5500</v>
      </c>
      <c r="Y923" s="3" t="s">
        <v>1408</v>
      </c>
      <c r="Z923" s="13" t="str">
        <f aca="true" t="array" ref="Z923:Z923">LEFT(Y923,LOOKUP(2^15,FIND(".",Y923,ROW(INDIRECT("1:"&amp;LEN(Y923)))))-1)</f>
        <v>NB_2021_023 - 07062021 - 1</v>
      </c>
      <c r="AA923" s="3" t="s">
        <v>1409</v>
      </c>
      <c r="AB923" s="13" t="str">
        <f aca="true" t="array" ref="AB923:AB923">LEFT(AA923,LOOKUP(2^15,FIND(".",AA923,ROW(INDIRECT("1:"&amp;LEN(AA923)))))-1)</f>
        <v>NB_2021_023 - 07062021 - 2</v>
      </c>
      <c r="AC923" s="3" t="str">
        <f aca="false">CONCATENATE(Z923, "-",F923, ".mzML")</f>
        <v>NB_2021_023 - 07062021 - 1-QC_1.mzML</v>
      </c>
      <c r="AD923" s="3" t="str">
        <f aca="false">CONCATENATE(AB923, "-",F923, ".mzML")</f>
        <v>NB_2021_023 - 07062021 - 2-QC_1.mzML</v>
      </c>
    </row>
    <row r="924" customFormat="false" ht="13.8" hidden="true" customHeight="false" outlineLevel="0" collapsed="false">
      <c r="A924" s="2" t="s">
        <v>58</v>
      </c>
      <c r="B924" s="2" t="s">
        <v>59</v>
      </c>
      <c r="C924" s="0" t="s">
        <v>339</v>
      </c>
      <c r="D924" s="0" t="s">
        <v>340</v>
      </c>
      <c r="E924" s="0" t="s">
        <v>339</v>
      </c>
      <c r="F924" s="0" t="s">
        <v>2090</v>
      </c>
      <c r="G924" s="0" t="s">
        <v>2096</v>
      </c>
      <c r="H924" s="0" t="s">
        <v>36</v>
      </c>
      <c r="I924" s="0" t="s">
        <v>2090</v>
      </c>
      <c r="J924" s="0" t="s">
        <v>38</v>
      </c>
      <c r="K924" s="0" t="s">
        <v>38</v>
      </c>
      <c r="L924" s="9" t="s">
        <v>255</v>
      </c>
      <c r="M924" s="0" t="s">
        <v>40</v>
      </c>
      <c r="N924" s="0" t="s">
        <v>256</v>
      </c>
      <c r="O924" s="0" t="s">
        <v>256</v>
      </c>
      <c r="P924" s="0" t="s">
        <v>73</v>
      </c>
      <c r="Q924" s="0" t="s">
        <v>257</v>
      </c>
      <c r="R924" s="0" t="s">
        <v>40</v>
      </c>
      <c r="S924" s="0" t="n">
        <v>1000</v>
      </c>
      <c r="T924" s="0" t="n">
        <v>1</v>
      </c>
      <c r="V924" s="0" t="s">
        <v>259</v>
      </c>
      <c r="W924" s="0" t="n">
        <v>5500</v>
      </c>
      <c r="X924" s="0" t="s">
        <v>344</v>
      </c>
      <c r="Y924" s="0" t="s">
        <v>345</v>
      </c>
      <c r="Z924" s="0" t="s">
        <v>346</v>
      </c>
      <c r="AA924" s="0" t="s">
        <v>347</v>
      </c>
      <c r="AB924" s="0" t="s">
        <v>348</v>
      </c>
      <c r="AC924" s="0" t="s">
        <v>2097</v>
      </c>
      <c r="AD924" s="0" t="s">
        <v>2098</v>
      </c>
    </row>
    <row r="925" customFormat="false" ht="13.8" hidden="true" customHeight="false" outlineLevel="0" collapsed="false">
      <c r="A925" s="2" t="s">
        <v>58</v>
      </c>
      <c r="B925" s="2" t="s">
        <v>59</v>
      </c>
      <c r="C925" s="0" t="s">
        <v>932</v>
      </c>
      <c r="D925" s="0" t="s">
        <v>933</v>
      </c>
      <c r="E925" s="0" t="s">
        <v>932</v>
      </c>
      <c r="F925" s="0" t="s">
        <v>2090</v>
      </c>
      <c r="G925" s="0" t="s">
        <v>2099</v>
      </c>
      <c r="H925" s="0" t="s">
        <v>36</v>
      </c>
      <c r="I925" s="0" t="s">
        <v>2090</v>
      </c>
      <c r="J925" s="0" t="s">
        <v>38</v>
      </c>
      <c r="K925" s="0" t="s">
        <v>38</v>
      </c>
      <c r="L925" s="9" t="s">
        <v>255</v>
      </c>
      <c r="M925" s="0" t="s">
        <v>40</v>
      </c>
      <c r="N925" s="0" t="s">
        <v>256</v>
      </c>
      <c r="O925" s="0" t="s">
        <v>256</v>
      </c>
      <c r="P925" s="0" t="s">
        <v>73</v>
      </c>
      <c r="Q925" s="0" t="s">
        <v>257</v>
      </c>
      <c r="R925" s="0" t="s">
        <v>40</v>
      </c>
      <c r="S925" s="0" t="n">
        <v>1000</v>
      </c>
      <c r="T925" s="0" t="n">
        <v>1</v>
      </c>
      <c r="V925" s="0" t="s">
        <v>259</v>
      </c>
      <c r="W925" s="0" t="n">
        <v>5500</v>
      </c>
      <c r="X925" s="0" t="s">
        <v>936</v>
      </c>
      <c r="Y925" s="0" t="s">
        <v>937</v>
      </c>
      <c r="Z925" s="0" t="s">
        <v>938</v>
      </c>
      <c r="AA925" s="0" t="s">
        <v>939</v>
      </c>
      <c r="AB925" s="0" t="s">
        <v>940</v>
      </c>
      <c r="AC925" s="0" t="s">
        <v>2100</v>
      </c>
      <c r="AD925" s="0" t="s">
        <v>2101</v>
      </c>
    </row>
    <row r="926" customFormat="false" ht="13.8" hidden="true" customHeight="false" outlineLevel="0" collapsed="false">
      <c r="A926" s="2" t="s">
        <v>58</v>
      </c>
      <c r="B926" s="2" t="s">
        <v>59</v>
      </c>
      <c r="C926" s="0" t="s">
        <v>1178</v>
      </c>
      <c r="D926" s="0" t="s">
        <v>1179</v>
      </c>
      <c r="E926" s="0" t="s">
        <v>1178</v>
      </c>
      <c r="F926" s="0" t="s">
        <v>2090</v>
      </c>
      <c r="G926" s="0" t="s">
        <v>2102</v>
      </c>
      <c r="H926" s="0" t="s">
        <v>36</v>
      </c>
      <c r="I926" s="0" t="s">
        <v>2090</v>
      </c>
      <c r="J926" s="0" t="s">
        <v>38</v>
      </c>
      <c r="K926" s="0" t="s">
        <v>38</v>
      </c>
      <c r="L926" s="9" t="s">
        <v>255</v>
      </c>
      <c r="M926" s="0" t="s">
        <v>40</v>
      </c>
      <c r="N926" s="0" t="s">
        <v>256</v>
      </c>
      <c r="O926" s="0" t="s">
        <v>256</v>
      </c>
      <c r="P926" s="0" t="s">
        <v>73</v>
      </c>
      <c r="Q926" s="0" t="s">
        <v>257</v>
      </c>
      <c r="R926" s="0" t="s">
        <v>40</v>
      </c>
      <c r="S926" s="0" t="n">
        <v>1000</v>
      </c>
      <c r="T926" s="0" t="n">
        <v>1</v>
      </c>
      <c r="V926" s="0" t="s">
        <v>259</v>
      </c>
      <c r="W926" s="0" t="n">
        <v>5500</v>
      </c>
      <c r="X926" s="0" t="s">
        <v>1183</v>
      </c>
      <c r="Y926" s="0" t="s">
        <v>95</v>
      </c>
      <c r="Z926" s="0" t="s">
        <v>1184</v>
      </c>
      <c r="AA926" s="0" t="s">
        <v>1185</v>
      </c>
      <c r="AB926" s="0" t="s">
        <v>1186</v>
      </c>
      <c r="AC926" s="0" t="s">
        <v>2103</v>
      </c>
      <c r="AD926" s="0" t="s">
        <v>2104</v>
      </c>
    </row>
    <row r="927" customFormat="false" ht="13.8" hidden="true" customHeight="false" outlineLevel="0" collapsed="false">
      <c r="A927" s="2" t="s">
        <v>58</v>
      </c>
      <c r="B927" s="2" t="s">
        <v>59</v>
      </c>
      <c r="C927" s="0" t="s">
        <v>1368</v>
      </c>
      <c r="D927" s="0" t="s">
        <v>1369</v>
      </c>
      <c r="E927" s="0" t="s">
        <v>1368</v>
      </c>
      <c r="F927" s="0" t="s">
        <v>2090</v>
      </c>
      <c r="G927" s="0" t="s">
        <v>2105</v>
      </c>
      <c r="H927" s="0" t="s">
        <v>36</v>
      </c>
      <c r="I927" s="0" t="s">
        <v>2090</v>
      </c>
      <c r="J927" s="0" t="s">
        <v>38</v>
      </c>
      <c r="K927" s="0" t="s">
        <v>38</v>
      </c>
      <c r="L927" s="9" t="s">
        <v>255</v>
      </c>
      <c r="M927" s="0" t="s">
        <v>40</v>
      </c>
      <c r="N927" s="0" t="s">
        <v>256</v>
      </c>
      <c r="O927" s="0" t="s">
        <v>256</v>
      </c>
      <c r="P927" s="0" t="s">
        <v>73</v>
      </c>
      <c r="Q927" s="0" t="s">
        <v>257</v>
      </c>
      <c r="R927" s="0" t="s">
        <v>40</v>
      </c>
      <c r="S927" s="0" t="n">
        <v>1000</v>
      </c>
      <c r="T927" s="0" t="n">
        <v>1</v>
      </c>
      <c r="V927" s="0" t="s">
        <v>259</v>
      </c>
      <c r="W927" s="0" t="n">
        <v>5500</v>
      </c>
      <c r="X927" s="0" t="s">
        <v>1373</v>
      </c>
      <c r="Y927" s="0" t="s">
        <v>1374</v>
      </c>
      <c r="Z927" s="0" t="s">
        <v>1387</v>
      </c>
      <c r="AA927" s="0" t="s">
        <v>1375</v>
      </c>
      <c r="AB927" s="0" t="s">
        <v>1376</v>
      </c>
      <c r="AC927" s="0" t="s">
        <v>2106</v>
      </c>
      <c r="AD927" s="0" t="s">
        <v>2107</v>
      </c>
    </row>
    <row r="928" customFormat="false" ht="13.8" hidden="true" customHeight="false" outlineLevel="0" collapsed="false">
      <c r="A928" s="2" t="s">
        <v>58</v>
      </c>
      <c r="B928" s="2" t="s">
        <v>59</v>
      </c>
      <c r="C928" s="0" t="s">
        <v>32</v>
      </c>
      <c r="D928" s="0" t="s">
        <v>33</v>
      </c>
      <c r="E928" s="0" t="s">
        <v>32</v>
      </c>
      <c r="F928" s="0" t="s">
        <v>2090</v>
      </c>
      <c r="G928" s="0" t="s">
        <v>2108</v>
      </c>
      <c r="H928" s="0" t="s">
        <v>36</v>
      </c>
      <c r="I928" s="0" t="s">
        <v>2090</v>
      </c>
      <c r="J928" s="0" t="s">
        <v>38</v>
      </c>
      <c r="K928" s="0" t="s">
        <v>38</v>
      </c>
      <c r="L928" s="9" t="s">
        <v>255</v>
      </c>
      <c r="M928" s="0" t="s">
        <v>40</v>
      </c>
      <c r="N928" s="0" t="s">
        <v>256</v>
      </c>
      <c r="O928" s="0" t="s">
        <v>256</v>
      </c>
      <c r="P928" s="0" t="s">
        <v>73</v>
      </c>
      <c r="Q928" s="0" t="s">
        <v>257</v>
      </c>
      <c r="R928" s="0" t="s">
        <v>40</v>
      </c>
      <c r="S928" s="0" t="n">
        <v>1000</v>
      </c>
      <c r="T928" s="0" t="n">
        <v>1</v>
      </c>
      <c r="V928" s="0" t="s">
        <v>259</v>
      </c>
      <c r="W928" s="0" t="n">
        <v>5500</v>
      </c>
      <c r="X928" s="0" t="s">
        <v>46</v>
      </c>
      <c r="Y928" s="0" t="s">
        <v>47</v>
      </c>
      <c r="Z928" s="0" t="s">
        <v>48</v>
      </c>
      <c r="AA928" s="0" t="s">
        <v>49</v>
      </c>
      <c r="AB928" s="0" t="s">
        <v>50</v>
      </c>
      <c r="AC928" s="0" t="s">
        <v>2109</v>
      </c>
      <c r="AD928" s="0" t="s">
        <v>2110</v>
      </c>
    </row>
    <row r="929" customFormat="false" ht="13.8" hidden="true" customHeight="false" outlineLevel="0" collapsed="false">
      <c r="A929" s="2" t="s">
        <v>58</v>
      </c>
      <c r="B929" s="2" t="s">
        <v>59</v>
      </c>
      <c r="C929" s="0" t="s">
        <v>236</v>
      </c>
      <c r="D929" s="0" t="s">
        <v>237</v>
      </c>
      <c r="E929" s="0" t="s">
        <v>236</v>
      </c>
      <c r="F929" s="0" t="s">
        <v>2090</v>
      </c>
      <c r="G929" s="0" t="s">
        <v>2111</v>
      </c>
      <c r="H929" s="0" t="s">
        <v>36</v>
      </c>
      <c r="I929" s="0" t="s">
        <v>2090</v>
      </c>
      <c r="J929" s="0" t="s">
        <v>38</v>
      </c>
      <c r="K929" s="0" t="s">
        <v>38</v>
      </c>
      <c r="L929" s="9" t="s">
        <v>255</v>
      </c>
      <c r="M929" s="0" t="s">
        <v>40</v>
      </c>
      <c r="N929" s="0" t="s">
        <v>256</v>
      </c>
      <c r="O929" s="0" t="s">
        <v>256</v>
      </c>
      <c r="P929" s="0" t="s">
        <v>73</v>
      </c>
      <c r="Q929" s="0" t="s">
        <v>257</v>
      </c>
      <c r="R929" s="0" t="s">
        <v>40</v>
      </c>
      <c r="S929" s="0" t="n">
        <v>1000</v>
      </c>
      <c r="T929" s="0" t="n">
        <v>1</v>
      </c>
      <c r="V929" s="0" t="s">
        <v>259</v>
      </c>
      <c r="W929" s="0" t="n">
        <v>5500</v>
      </c>
      <c r="X929" s="0" t="s">
        <v>241</v>
      </c>
      <c r="Y929" s="0" t="s">
        <v>242</v>
      </c>
      <c r="Z929" s="0" t="s">
        <v>243</v>
      </c>
      <c r="AA929" s="0" t="s">
        <v>244</v>
      </c>
      <c r="AB929" s="0" t="s">
        <v>245</v>
      </c>
      <c r="AC929" s="0" t="s">
        <v>2112</v>
      </c>
      <c r="AD929" s="0" t="s">
        <v>2113</v>
      </c>
    </row>
    <row r="930" customFormat="false" ht="13.8" hidden="true" customHeight="false" outlineLevel="0" collapsed="false">
      <c r="A930" s="2" t="s">
        <v>58</v>
      </c>
      <c r="B930" s="2" t="s">
        <v>59</v>
      </c>
      <c r="C930" s="0" t="s">
        <v>1757</v>
      </c>
      <c r="D930" s="0" t="s">
        <v>1758</v>
      </c>
      <c r="E930" s="0" t="s">
        <v>1757</v>
      </c>
      <c r="F930" s="0" t="s">
        <v>2090</v>
      </c>
      <c r="G930" s="0" t="s">
        <v>2114</v>
      </c>
      <c r="H930" s="0" t="s">
        <v>36</v>
      </c>
      <c r="I930" s="0" t="s">
        <v>2090</v>
      </c>
      <c r="J930" s="0" t="s">
        <v>38</v>
      </c>
      <c r="K930" s="0" t="s">
        <v>38</v>
      </c>
      <c r="L930" s="9" t="s">
        <v>255</v>
      </c>
      <c r="M930" s="0" t="s">
        <v>40</v>
      </c>
      <c r="N930" s="0" t="s">
        <v>256</v>
      </c>
      <c r="O930" s="0" t="s">
        <v>256</v>
      </c>
      <c r="P930" s="0" t="s">
        <v>73</v>
      </c>
      <c r="Q930" s="0" t="s">
        <v>257</v>
      </c>
      <c r="R930" s="0" t="s">
        <v>40</v>
      </c>
      <c r="S930" s="0" t="n">
        <v>1000</v>
      </c>
      <c r="T930" s="0" t="n">
        <v>1</v>
      </c>
      <c r="V930" s="0" t="s">
        <v>259</v>
      </c>
      <c r="W930" s="0" t="n">
        <v>5500</v>
      </c>
      <c r="X930" s="0" t="s">
        <v>1762</v>
      </c>
      <c r="Y930" s="0" t="s">
        <v>1763</v>
      </c>
      <c r="Z930" s="0" t="s">
        <v>1764</v>
      </c>
      <c r="AA930" s="0" t="s">
        <v>1765</v>
      </c>
      <c r="AB930" s="0" t="s">
        <v>1766</v>
      </c>
      <c r="AC930" s="0" t="s">
        <v>2115</v>
      </c>
      <c r="AD930" s="0" t="s">
        <v>2116</v>
      </c>
    </row>
    <row r="931" customFormat="false" ht="13.8" hidden="true" customHeight="false" outlineLevel="0" collapsed="false">
      <c r="A931" s="2" t="s">
        <v>66</v>
      </c>
      <c r="B931" s="2" t="s">
        <v>67</v>
      </c>
      <c r="C931" s="0" t="s">
        <v>339</v>
      </c>
      <c r="D931" s="0" t="s">
        <v>340</v>
      </c>
      <c r="E931" s="0" t="s">
        <v>339</v>
      </c>
      <c r="F931" s="0" t="s">
        <v>2090</v>
      </c>
      <c r="G931" s="0" t="s">
        <v>2096</v>
      </c>
      <c r="H931" s="0" t="s">
        <v>36</v>
      </c>
      <c r="I931" s="0" t="s">
        <v>2090</v>
      </c>
      <c r="J931" s="0" t="s">
        <v>38</v>
      </c>
      <c r="K931" s="0" t="s">
        <v>38</v>
      </c>
      <c r="L931" s="9" t="s">
        <v>255</v>
      </c>
      <c r="M931" s="0" t="s">
        <v>40</v>
      </c>
      <c r="N931" s="0" t="s">
        <v>256</v>
      </c>
      <c r="O931" s="0" t="s">
        <v>256</v>
      </c>
      <c r="P931" s="0" t="s">
        <v>73</v>
      </c>
      <c r="Q931" s="0" t="s">
        <v>257</v>
      </c>
      <c r="R931" s="0" t="s">
        <v>40</v>
      </c>
      <c r="S931" s="0" t="n">
        <v>1000</v>
      </c>
      <c r="T931" s="0" t="n">
        <v>1</v>
      </c>
      <c r="V931" s="0" t="s">
        <v>259</v>
      </c>
      <c r="W931" s="0" t="n">
        <v>5500</v>
      </c>
      <c r="X931" s="0" t="s">
        <v>344</v>
      </c>
      <c r="Y931" s="0" t="s">
        <v>345</v>
      </c>
      <c r="Z931" s="0" t="s">
        <v>346</v>
      </c>
      <c r="AA931" s="0" t="s">
        <v>347</v>
      </c>
      <c r="AB931" s="0" t="s">
        <v>348</v>
      </c>
      <c r="AC931" s="0" t="s">
        <v>2097</v>
      </c>
      <c r="AD931" s="0" t="s">
        <v>2098</v>
      </c>
    </row>
    <row r="932" customFormat="false" ht="13.8" hidden="true" customHeight="false" outlineLevel="0" collapsed="false">
      <c r="A932" s="2" t="s">
        <v>66</v>
      </c>
      <c r="B932" s="2" t="s">
        <v>67</v>
      </c>
      <c r="C932" s="0" t="s">
        <v>932</v>
      </c>
      <c r="D932" s="0" t="s">
        <v>933</v>
      </c>
      <c r="E932" s="0" t="s">
        <v>932</v>
      </c>
      <c r="F932" s="0" t="s">
        <v>2090</v>
      </c>
      <c r="G932" s="0" t="s">
        <v>2099</v>
      </c>
      <c r="H932" s="0" t="s">
        <v>36</v>
      </c>
      <c r="I932" s="0" t="s">
        <v>2090</v>
      </c>
      <c r="J932" s="0" t="s">
        <v>38</v>
      </c>
      <c r="K932" s="0" t="s">
        <v>38</v>
      </c>
      <c r="L932" s="9" t="s">
        <v>255</v>
      </c>
      <c r="M932" s="0" t="s">
        <v>40</v>
      </c>
      <c r="N932" s="0" t="s">
        <v>256</v>
      </c>
      <c r="O932" s="0" t="s">
        <v>256</v>
      </c>
      <c r="P932" s="0" t="s">
        <v>73</v>
      </c>
      <c r="Q932" s="0" t="s">
        <v>257</v>
      </c>
      <c r="R932" s="0" t="s">
        <v>40</v>
      </c>
      <c r="S932" s="0" t="n">
        <v>1000</v>
      </c>
      <c r="T932" s="0" t="n">
        <v>1</v>
      </c>
      <c r="V932" s="0" t="s">
        <v>259</v>
      </c>
      <c r="W932" s="0" t="n">
        <v>5500</v>
      </c>
      <c r="X932" s="0" t="s">
        <v>936</v>
      </c>
      <c r="Y932" s="0" t="s">
        <v>937</v>
      </c>
      <c r="Z932" s="0" t="s">
        <v>938</v>
      </c>
      <c r="AA932" s="0" t="s">
        <v>939</v>
      </c>
      <c r="AB932" s="0" t="s">
        <v>940</v>
      </c>
      <c r="AC932" s="0" t="s">
        <v>2100</v>
      </c>
      <c r="AD932" s="0" t="s">
        <v>2101</v>
      </c>
    </row>
    <row r="933" customFormat="false" ht="13.8" hidden="true" customHeight="false" outlineLevel="0" collapsed="false">
      <c r="A933" s="2" t="s">
        <v>66</v>
      </c>
      <c r="B933" s="2" t="s">
        <v>67</v>
      </c>
      <c r="C933" s="0" t="s">
        <v>1178</v>
      </c>
      <c r="D933" s="0" t="s">
        <v>1179</v>
      </c>
      <c r="E933" s="0" t="s">
        <v>1178</v>
      </c>
      <c r="F933" s="0" t="s">
        <v>2090</v>
      </c>
      <c r="G933" s="0" t="s">
        <v>2102</v>
      </c>
      <c r="H933" s="0" t="s">
        <v>36</v>
      </c>
      <c r="I933" s="0" t="s">
        <v>2090</v>
      </c>
      <c r="J933" s="0" t="s">
        <v>38</v>
      </c>
      <c r="K933" s="0" t="s">
        <v>38</v>
      </c>
      <c r="L933" s="9" t="s">
        <v>255</v>
      </c>
      <c r="M933" s="0" t="s">
        <v>40</v>
      </c>
      <c r="N933" s="0" t="s">
        <v>256</v>
      </c>
      <c r="O933" s="0" t="s">
        <v>256</v>
      </c>
      <c r="P933" s="0" t="s">
        <v>73</v>
      </c>
      <c r="Q933" s="0" t="s">
        <v>257</v>
      </c>
      <c r="R933" s="0" t="s">
        <v>40</v>
      </c>
      <c r="S933" s="0" t="n">
        <v>1000</v>
      </c>
      <c r="T933" s="0" t="n">
        <v>1</v>
      </c>
      <c r="V933" s="0" t="s">
        <v>259</v>
      </c>
      <c r="W933" s="0" t="n">
        <v>5500</v>
      </c>
      <c r="X933" s="0" t="s">
        <v>1183</v>
      </c>
      <c r="Y933" s="0" t="s">
        <v>95</v>
      </c>
      <c r="Z933" s="0" t="s">
        <v>1184</v>
      </c>
      <c r="AA933" s="0" t="s">
        <v>1185</v>
      </c>
      <c r="AB933" s="0" t="s">
        <v>1186</v>
      </c>
      <c r="AC933" s="0" t="s">
        <v>2103</v>
      </c>
      <c r="AD933" s="0" t="s">
        <v>2104</v>
      </c>
    </row>
    <row r="934" customFormat="false" ht="13.8" hidden="true" customHeight="false" outlineLevel="0" collapsed="false">
      <c r="A934" s="2" t="s">
        <v>66</v>
      </c>
      <c r="B934" s="2" t="s">
        <v>67</v>
      </c>
      <c r="C934" s="0" t="s">
        <v>1368</v>
      </c>
      <c r="D934" s="0" t="s">
        <v>1369</v>
      </c>
      <c r="E934" s="0" t="s">
        <v>1368</v>
      </c>
      <c r="F934" s="0" t="s">
        <v>2090</v>
      </c>
      <c r="G934" s="0" t="s">
        <v>2105</v>
      </c>
      <c r="H934" s="0" t="s">
        <v>36</v>
      </c>
      <c r="I934" s="0" t="s">
        <v>2090</v>
      </c>
      <c r="J934" s="0" t="s">
        <v>38</v>
      </c>
      <c r="K934" s="0" t="s">
        <v>38</v>
      </c>
      <c r="L934" s="9" t="s">
        <v>255</v>
      </c>
      <c r="M934" s="0" t="s">
        <v>40</v>
      </c>
      <c r="N934" s="0" t="s">
        <v>256</v>
      </c>
      <c r="O934" s="0" t="s">
        <v>256</v>
      </c>
      <c r="P934" s="0" t="s">
        <v>73</v>
      </c>
      <c r="Q934" s="0" t="s">
        <v>257</v>
      </c>
      <c r="R934" s="0" t="s">
        <v>40</v>
      </c>
      <c r="S934" s="0" t="n">
        <v>1000</v>
      </c>
      <c r="T934" s="0" t="n">
        <v>1</v>
      </c>
      <c r="V934" s="0" t="s">
        <v>259</v>
      </c>
      <c r="W934" s="0" t="n">
        <v>5500</v>
      </c>
      <c r="X934" s="0" t="s">
        <v>1373</v>
      </c>
      <c r="Y934" s="0" t="s">
        <v>1374</v>
      </c>
      <c r="Z934" s="0" t="s">
        <v>1387</v>
      </c>
      <c r="AA934" s="0" t="s">
        <v>1375</v>
      </c>
      <c r="AB934" s="0" t="s">
        <v>1376</v>
      </c>
      <c r="AC934" s="0" t="s">
        <v>2106</v>
      </c>
      <c r="AD934" s="0" t="s">
        <v>2107</v>
      </c>
    </row>
    <row r="935" customFormat="false" ht="13.8" hidden="true" customHeight="false" outlineLevel="0" collapsed="false">
      <c r="A935" s="2" t="s">
        <v>66</v>
      </c>
      <c r="B935" s="2" t="s">
        <v>67</v>
      </c>
      <c r="C935" s="0" t="s">
        <v>32</v>
      </c>
      <c r="D935" s="0" t="s">
        <v>33</v>
      </c>
      <c r="E935" s="0" t="s">
        <v>32</v>
      </c>
      <c r="F935" s="0" t="s">
        <v>2090</v>
      </c>
      <c r="G935" s="0" t="s">
        <v>2108</v>
      </c>
      <c r="H935" s="0" t="s">
        <v>36</v>
      </c>
      <c r="I935" s="0" t="s">
        <v>2090</v>
      </c>
      <c r="J935" s="0" t="s">
        <v>38</v>
      </c>
      <c r="K935" s="0" t="s">
        <v>38</v>
      </c>
      <c r="L935" s="9" t="s">
        <v>255</v>
      </c>
      <c r="M935" s="0" t="s">
        <v>40</v>
      </c>
      <c r="N935" s="0" t="s">
        <v>256</v>
      </c>
      <c r="O935" s="0" t="s">
        <v>256</v>
      </c>
      <c r="P935" s="0" t="s">
        <v>73</v>
      </c>
      <c r="Q935" s="0" t="s">
        <v>257</v>
      </c>
      <c r="R935" s="0" t="s">
        <v>40</v>
      </c>
      <c r="S935" s="0" t="n">
        <v>1000</v>
      </c>
      <c r="T935" s="0" t="n">
        <v>1</v>
      </c>
      <c r="V935" s="0" t="s">
        <v>259</v>
      </c>
      <c r="W935" s="0" t="n">
        <v>5500</v>
      </c>
      <c r="X935" s="0" t="s">
        <v>46</v>
      </c>
      <c r="Y935" s="0" t="s">
        <v>47</v>
      </c>
      <c r="Z935" s="0" t="s">
        <v>48</v>
      </c>
      <c r="AA935" s="0" t="s">
        <v>49</v>
      </c>
      <c r="AB935" s="0" t="s">
        <v>50</v>
      </c>
      <c r="AC935" s="0" t="s">
        <v>2109</v>
      </c>
      <c r="AD935" s="0" t="s">
        <v>2110</v>
      </c>
    </row>
    <row r="936" customFormat="false" ht="13.8" hidden="true" customHeight="false" outlineLevel="0" collapsed="false">
      <c r="A936" s="2" t="s">
        <v>66</v>
      </c>
      <c r="B936" s="2" t="s">
        <v>67</v>
      </c>
      <c r="C936" s="0" t="s">
        <v>236</v>
      </c>
      <c r="D936" s="0" t="s">
        <v>237</v>
      </c>
      <c r="E936" s="0" t="s">
        <v>236</v>
      </c>
      <c r="F936" s="0" t="s">
        <v>2090</v>
      </c>
      <c r="G936" s="0" t="s">
        <v>2111</v>
      </c>
      <c r="H936" s="0" t="s">
        <v>36</v>
      </c>
      <c r="I936" s="0" t="s">
        <v>2090</v>
      </c>
      <c r="J936" s="0" t="s">
        <v>38</v>
      </c>
      <c r="K936" s="0" t="s">
        <v>38</v>
      </c>
      <c r="L936" s="9" t="s">
        <v>255</v>
      </c>
      <c r="M936" s="0" t="s">
        <v>40</v>
      </c>
      <c r="N936" s="0" t="s">
        <v>256</v>
      </c>
      <c r="O936" s="0" t="s">
        <v>256</v>
      </c>
      <c r="P936" s="0" t="s">
        <v>73</v>
      </c>
      <c r="Q936" s="0" t="s">
        <v>257</v>
      </c>
      <c r="R936" s="0" t="s">
        <v>40</v>
      </c>
      <c r="S936" s="0" t="n">
        <v>1000</v>
      </c>
      <c r="T936" s="0" t="n">
        <v>1</v>
      </c>
      <c r="V936" s="0" t="s">
        <v>259</v>
      </c>
      <c r="W936" s="0" t="n">
        <v>5500</v>
      </c>
      <c r="X936" s="0" t="s">
        <v>241</v>
      </c>
      <c r="Y936" s="0" t="s">
        <v>242</v>
      </c>
      <c r="Z936" s="0" t="s">
        <v>243</v>
      </c>
      <c r="AA936" s="0" t="s">
        <v>244</v>
      </c>
      <c r="AB936" s="0" t="s">
        <v>245</v>
      </c>
      <c r="AC936" s="0" t="s">
        <v>2112</v>
      </c>
      <c r="AD936" s="0" t="s">
        <v>2113</v>
      </c>
    </row>
    <row r="937" customFormat="false" ht="13.8" hidden="true" customHeight="false" outlineLevel="0" collapsed="false">
      <c r="A937" s="2" t="s">
        <v>66</v>
      </c>
      <c r="B937" s="2" t="s">
        <v>67</v>
      </c>
      <c r="C937" s="0" t="s">
        <v>1757</v>
      </c>
      <c r="D937" s="0" t="s">
        <v>1758</v>
      </c>
      <c r="E937" s="0" t="s">
        <v>1757</v>
      </c>
      <c r="F937" s="0" t="s">
        <v>2090</v>
      </c>
      <c r="G937" s="0" t="s">
        <v>2114</v>
      </c>
      <c r="H937" s="0" t="s">
        <v>36</v>
      </c>
      <c r="I937" s="0" t="s">
        <v>2090</v>
      </c>
      <c r="J937" s="0" t="s">
        <v>38</v>
      </c>
      <c r="K937" s="0" t="s">
        <v>38</v>
      </c>
      <c r="L937" s="9" t="s">
        <v>255</v>
      </c>
      <c r="M937" s="0" t="s">
        <v>40</v>
      </c>
      <c r="N937" s="0" t="s">
        <v>256</v>
      </c>
      <c r="O937" s="0" t="s">
        <v>256</v>
      </c>
      <c r="P937" s="0" t="s">
        <v>73</v>
      </c>
      <c r="Q937" s="0" t="s">
        <v>257</v>
      </c>
      <c r="R937" s="0" t="s">
        <v>40</v>
      </c>
      <c r="S937" s="0" t="n">
        <v>1000</v>
      </c>
      <c r="T937" s="0" t="n">
        <v>1</v>
      </c>
      <c r="V937" s="0" t="s">
        <v>259</v>
      </c>
      <c r="W937" s="0" t="n">
        <v>5500</v>
      </c>
      <c r="X937" s="0" t="s">
        <v>1762</v>
      </c>
      <c r="Y937" s="0" t="s">
        <v>1763</v>
      </c>
      <c r="Z937" s="0" t="s">
        <v>1764</v>
      </c>
      <c r="AA937" s="0" t="s">
        <v>1765</v>
      </c>
      <c r="AB937" s="0" t="s">
        <v>1766</v>
      </c>
      <c r="AC937" s="0" t="s">
        <v>2115</v>
      </c>
      <c r="AD937" s="0" t="s">
        <v>2116</v>
      </c>
    </row>
    <row r="938" customFormat="false" ht="13.8" hidden="true" customHeight="false" outlineLevel="0" collapsed="false">
      <c r="A938" s="2" t="s">
        <v>30</v>
      </c>
      <c r="B938" s="2" t="s">
        <v>31</v>
      </c>
      <c r="C938" s="0" t="s">
        <v>339</v>
      </c>
      <c r="D938" s="0" t="s">
        <v>340</v>
      </c>
      <c r="E938" s="0" t="s">
        <v>339</v>
      </c>
      <c r="F938" s="0" t="s">
        <v>2090</v>
      </c>
      <c r="G938" s="0" t="s">
        <v>2096</v>
      </c>
      <c r="H938" s="0" t="s">
        <v>36</v>
      </c>
      <c r="I938" s="0" t="s">
        <v>2090</v>
      </c>
      <c r="J938" s="0" t="s">
        <v>38</v>
      </c>
      <c r="K938" s="0" t="s">
        <v>38</v>
      </c>
      <c r="L938" s="9" t="s">
        <v>255</v>
      </c>
      <c r="M938" s="0" t="s">
        <v>40</v>
      </c>
      <c r="N938" s="0" t="s">
        <v>256</v>
      </c>
      <c r="O938" s="0" t="s">
        <v>256</v>
      </c>
      <c r="P938" s="0" t="s">
        <v>73</v>
      </c>
      <c r="Q938" s="0" t="s">
        <v>257</v>
      </c>
      <c r="R938" s="0" t="s">
        <v>40</v>
      </c>
      <c r="S938" s="0" t="n">
        <v>1000</v>
      </c>
      <c r="T938" s="0" t="n">
        <v>1</v>
      </c>
      <c r="V938" s="0" t="s">
        <v>259</v>
      </c>
      <c r="W938" s="0" t="n">
        <v>5500</v>
      </c>
      <c r="X938" s="0" t="s">
        <v>344</v>
      </c>
      <c r="Y938" s="0" t="s">
        <v>345</v>
      </c>
      <c r="Z938" s="0" t="s">
        <v>346</v>
      </c>
      <c r="AA938" s="0" t="s">
        <v>347</v>
      </c>
      <c r="AB938" s="0" t="s">
        <v>348</v>
      </c>
      <c r="AC938" s="0" t="s">
        <v>2097</v>
      </c>
      <c r="AD938" s="0" t="s">
        <v>2098</v>
      </c>
    </row>
    <row r="939" customFormat="false" ht="13.8" hidden="true" customHeight="false" outlineLevel="0" collapsed="false">
      <c r="A939" s="2" t="s">
        <v>30</v>
      </c>
      <c r="B939" s="2" t="s">
        <v>31</v>
      </c>
      <c r="C939" s="0" t="s">
        <v>932</v>
      </c>
      <c r="D939" s="0" t="s">
        <v>933</v>
      </c>
      <c r="E939" s="0" t="s">
        <v>932</v>
      </c>
      <c r="F939" s="0" t="s">
        <v>2090</v>
      </c>
      <c r="G939" s="0" t="s">
        <v>2099</v>
      </c>
      <c r="H939" s="0" t="s">
        <v>36</v>
      </c>
      <c r="I939" s="0" t="s">
        <v>2090</v>
      </c>
      <c r="J939" s="0" t="s">
        <v>38</v>
      </c>
      <c r="K939" s="0" t="s">
        <v>38</v>
      </c>
      <c r="L939" s="9" t="s">
        <v>255</v>
      </c>
      <c r="M939" s="0" t="s">
        <v>40</v>
      </c>
      <c r="N939" s="0" t="s">
        <v>256</v>
      </c>
      <c r="O939" s="0" t="s">
        <v>256</v>
      </c>
      <c r="P939" s="0" t="s">
        <v>73</v>
      </c>
      <c r="Q939" s="0" t="s">
        <v>257</v>
      </c>
      <c r="R939" s="0" t="s">
        <v>40</v>
      </c>
      <c r="S939" s="0" t="n">
        <v>1000</v>
      </c>
      <c r="T939" s="0" t="n">
        <v>1</v>
      </c>
      <c r="V939" s="0" t="s">
        <v>259</v>
      </c>
      <c r="W939" s="0" t="n">
        <v>5500</v>
      </c>
      <c r="X939" s="0" t="s">
        <v>936</v>
      </c>
      <c r="Y939" s="0" t="s">
        <v>937</v>
      </c>
      <c r="Z939" s="0" t="s">
        <v>938</v>
      </c>
      <c r="AA939" s="0" t="s">
        <v>939</v>
      </c>
      <c r="AB939" s="0" t="s">
        <v>940</v>
      </c>
      <c r="AC939" s="0" t="s">
        <v>2100</v>
      </c>
      <c r="AD939" s="0" t="s">
        <v>2101</v>
      </c>
    </row>
    <row r="940" customFormat="false" ht="13.8" hidden="true" customHeight="false" outlineLevel="0" collapsed="false">
      <c r="A940" s="2" t="s">
        <v>30</v>
      </c>
      <c r="B940" s="2" t="s">
        <v>31</v>
      </c>
      <c r="C940" s="0" t="s">
        <v>1178</v>
      </c>
      <c r="D940" s="0" t="s">
        <v>1179</v>
      </c>
      <c r="E940" s="0" t="s">
        <v>1178</v>
      </c>
      <c r="F940" s="0" t="s">
        <v>2090</v>
      </c>
      <c r="G940" s="0" t="s">
        <v>2102</v>
      </c>
      <c r="H940" s="0" t="s">
        <v>36</v>
      </c>
      <c r="I940" s="0" t="s">
        <v>2090</v>
      </c>
      <c r="J940" s="0" t="s">
        <v>38</v>
      </c>
      <c r="K940" s="0" t="s">
        <v>38</v>
      </c>
      <c r="L940" s="9" t="s">
        <v>255</v>
      </c>
      <c r="M940" s="0" t="s">
        <v>40</v>
      </c>
      <c r="N940" s="0" t="s">
        <v>256</v>
      </c>
      <c r="O940" s="0" t="s">
        <v>256</v>
      </c>
      <c r="P940" s="0" t="s">
        <v>73</v>
      </c>
      <c r="Q940" s="0" t="s">
        <v>257</v>
      </c>
      <c r="R940" s="0" t="s">
        <v>40</v>
      </c>
      <c r="S940" s="0" t="n">
        <v>1000</v>
      </c>
      <c r="T940" s="0" t="n">
        <v>1</v>
      </c>
      <c r="V940" s="0" t="s">
        <v>259</v>
      </c>
      <c r="W940" s="0" t="n">
        <v>5500</v>
      </c>
      <c r="X940" s="0" t="s">
        <v>1183</v>
      </c>
      <c r="Y940" s="0" t="s">
        <v>95</v>
      </c>
      <c r="Z940" s="0" t="s">
        <v>1184</v>
      </c>
      <c r="AA940" s="0" t="s">
        <v>1185</v>
      </c>
      <c r="AB940" s="0" t="s">
        <v>1186</v>
      </c>
      <c r="AC940" s="0" t="s">
        <v>2103</v>
      </c>
      <c r="AD940" s="0" t="s">
        <v>2104</v>
      </c>
    </row>
    <row r="941" customFormat="false" ht="13.8" hidden="true" customHeight="false" outlineLevel="0" collapsed="false">
      <c r="A941" s="2" t="s">
        <v>30</v>
      </c>
      <c r="B941" s="2" t="s">
        <v>31</v>
      </c>
      <c r="C941" s="0" t="s">
        <v>1368</v>
      </c>
      <c r="D941" s="0" t="s">
        <v>1369</v>
      </c>
      <c r="E941" s="0" t="s">
        <v>1368</v>
      </c>
      <c r="F941" s="0" t="s">
        <v>2090</v>
      </c>
      <c r="G941" s="0" t="s">
        <v>2105</v>
      </c>
      <c r="H941" s="0" t="s">
        <v>36</v>
      </c>
      <c r="I941" s="0" t="s">
        <v>2090</v>
      </c>
      <c r="J941" s="0" t="s">
        <v>38</v>
      </c>
      <c r="K941" s="0" t="s">
        <v>38</v>
      </c>
      <c r="L941" s="9" t="s">
        <v>255</v>
      </c>
      <c r="M941" s="0" t="s">
        <v>40</v>
      </c>
      <c r="N941" s="0" t="s">
        <v>256</v>
      </c>
      <c r="O941" s="0" t="s">
        <v>256</v>
      </c>
      <c r="P941" s="0" t="s">
        <v>73</v>
      </c>
      <c r="Q941" s="0" t="s">
        <v>257</v>
      </c>
      <c r="R941" s="0" t="s">
        <v>40</v>
      </c>
      <c r="S941" s="0" t="n">
        <v>1000</v>
      </c>
      <c r="T941" s="0" t="n">
        <v>1</v>
      </c>
      <c r="V941" s="0" t="s">
        <v>259</v>
      </c>
      <c r="W941" s="0" t="n">
        <v>5500</v>
      </c>
      <c r="X941" s="0" t="s">
        <v>1373</v>
      </c>
      <c r="Y941" s="0" t="s">
        <v>1374</v>
      </c>
      <c r="Z941" s="0" t="s">
        <v>1387</v>
      </c>
      <c r="AA941" s="0" t="s">
        <v>1375</v>
      </c>
      <c r="AB941" s="0" t="s">
        <v>1376</v>
      </c>
      <c r="AC941" s="0" t="s">
        <v>2106</v>
      </c>
      <c r="AD941" s="0" t="s">
        <v>2107</v>
      </c>
    </row>
    <row r="942" customFormat="false" ht="13.8" hidden="true" customHeight="false" outlineLevel="0" collapsed="false">
      <c r="A942" s="2" t="s">
        <v>30</v>
      </c>
      <c r="B942" s="2" t="s">
        <v>31</v>
      </c>
      <c r="C942" s="0" t="s">
        <v>32</v>
      </c>
      <c r="D942" s="0" t="s">
        <v>33</v>
      </c>
      <c r="E942" s="0" t="s">
        <v>32</v>
      </c>
      <c r="F942" s="0" t="s">
        <v>2090</v>
      </c>
      <c r="G942" s="0" t="s">
        <v>2108</v>
      </c>
      <c r="H942" s="0" t="s">
        <v>36</v>
      </c>
      <c r="I942" s="0" t="s">
        <v>2090</v>
      </c>
      <c r="J942" s="0" t="s">
        <v>38</v>
      </c>
      <c r="K942" s="0" t="s">
        <v>38</v>
      </c>
      <c r="L942" s="9" t="s">
        <v>255</v>
      </c>
      <c r="M942" s="0" t="s">
        <v>40</v>
      </c>
      <c r="N942" s="0" t="s">
        <v>256</v>
      </c>
      <c r="O942" s="0" t="s">
        <v>256</v>
      </c>
      <c r="P942" s="0" t="s">
        <v>73</v>
      </c>
      <c r="Q942" s="0" t="s">
        <v>257</v>
      </c>
      <c r="R942" s="0" t="s">
        <v>40</v>
      </c>
      <c r="S942" s="0" t="n">
        <v>1000</v>
      </c>
      <c r="T942" s="0" t="n">
        <v>1</v>
      </c>
      <c r="V942" s="0" t="s">
        <v>259</v>
      </c>
      <c r="W942" s="0" t="n">
        <v>5500</v>
      </c>
      <c r="X942" s="0" t="s">
        <v>46</v>
      </c>
      <c r="Y942" s="0" t="s">
        <v>47</v>
      </c>
      <c r="Z942" s="0" t="s">
        <v>48</v>
      </c>
      <c r="AA942" s="0" t="s">
        <v>49</v>
      </c>
      <c r="AB942" s="0" t="s">
        <v>50</v>
      </c>
      <c r="AC942" s="0" t="s">
        <v>2109</v>
      </c>
      <c r="AD942" s="0" t="s">
        <v>2110</v>
      </c>
    </row>
    <row r="943" customFormat="false" ht="13.8" hidden="true" customHeight="false" outlineLevel="0" collapsed="false">
      <c r="A943" s="2" t="s">
        <v>30</v>
      </c>
      <c r="B943" s="2" t="s">
        <v>31</v>
      </c>
      <c r="C943" s="0" t="s">
        <v>236</v>
      </c>
      <c r="D943" s="0" t="s">
        <v>237</v>
      </c>
      <c r="E943" s="0" t="s">
        <v>236</v>
      </c>
      <c r="F943" s="0" t="s">
        <v>2090</v>
      </c>
      <c r="G943" s="0" t="s">
        <v>2111</v>
      </c>
      <c r="H943" s="0" t="s">
        <v>36</v>
      </c>
      <c r="I943" s="0" t="s">
        <v>2090</v>
      </c>
      <c r="J943" s="0" t="s">
        <v>38</v>
      </c>
      <c r="K943" s="0" t="s">
        <v>38</v>
      </c>
      <c r="L943" s="9" t="s">
        <v>255</v>
      </c>
      <c r="M943" s="0" t="s">
        <v>40</v>
      </c>
      <c r="N943" s="0" t="s">
        <v>256</v>
      </c>
      <c r="O943" s="0" t="s">
        <v>256</v>
      </c>
      <c r="P943" s="0" t="s">
        <v>73</v>
      </c>
      <c r="Q943" s="0" t="s">
        <v>257</v>
      </c>
      <c r="R943" s="0" t="s">
        <v>40</v>
      </c>
      <c r="S943" s="0" t="n">
        <v>1000</v>
      </c>
      <c r="T943" s="0" t="n">
        <v>1</v>
      </c>
      <c r="V943" s="0" t="s">
        <v>259</v>
      </c>
      <c r="W943" s="0" t="n">
        <v>5500</v>
      </c>
      <c r="X943" s="0" t="s">
        <v>241</v>
      </c>
      <c r="Y943" s="0" t="s">
        <v>242</v>
      </c>
      <c r="Z943" s="0" t="s">
        <v>243</v>
      </c>
      <c r="AA943" s="0" t="s">
        <v>244</v>
      </c>
      <c r="AB943" s="0" t="s">
        <v>245</v>
      </c>
      <c r="AC943" s="0" t="s">
        <v>2112</v>
      </c>
      <c r="AD943" s="0" t="s">
        <v>2113</v>
      </c>
    </row>
    <row r="944" customFormat="false" ht="13.8" hidden="true" customHeight="false" outlineLevel="0" collapsed="false">
      <c r="A944" s="2" t="s">
        <v>30</v>
      </c>
      <c r="B944" s="2" t="s">
        <v>31</v>
      </c>
      <c r="C944" s="0" t="s">
        <v>1757</v>
      </c>
      <c r="D944" s="0" t="s">
        <v>1758</v>
      </c>
      <c r="E944" s="0" t="s">
        <v>1757</v>
      </c>
      <c r="F944" s="0" t="s">
        <v>2090</v>
      </c>
      <c r="G944" s="0" t="s">
        <v>2114</v>
      </c>
      <c r="H944" s="0" t="s">
        <v>36</v>
      </c>
      <c r="I944" s="0" t="s">
        <v>2090</v>
      </c>
      <c r="J944" s="0" t="s">
        <v>38</v>
      </c>
      <c r="K944" s="0" t="s">
        <v>38</v>
      </c>
      <c r="L944" s="9" t="s">
        <v>255</v>
      </c>
      <c r="M944" s="0" t="s">
        <v>40</v>
      </c>
      <c r="N944" s="0" t="s">
        <v>256</v>
      </c>
      <c r="O944" s="0" t="s">
        <v>256</v>
      </c>
      <c r="P944" s="0" t="s">
        <v>73</v>
      </c>
      <c r="Q944" s="0" t="s">
        <v>257</v>
      </c>
      <c r="R944" s="0" t="s">
        <v>40</v>
      </c>
      <c r="S944" s="0" t="n">
        <v>1000</v>
      </c>
      <c r="T944" s="0" t="n">
        <v>1</v>
      </c>
      <c r="V944" s="0" t="s">
        <v>259</v>
      </c>
      <c r="W944" s="0" t="n">
        <v>5500</v>
      </c>
      <c r="X944" s="0" t="s">
        <v>1762</v>
      </c>
      <c r="Y944" s="0" t="s">
        <v>1763</v>
      </c>
      <c r="Z944" s="0" t="s">
        <v>1764</v>
      </c>
      <c r="AA944" s="0" t="s">
        <v>1765</v>
      </c>
      <c r="AB944" s="0" t="s">
        <v>1766</v>
      </c>
      <c r="AC944" s="0" t="s">
        <v>2115</v>
      </c>
      <c r="AD944" s="0" t="s">
        <v>2116</v>
      </c>
    </row>
    <row r="945" customFormat="false" ht="13.8" hidden="true" customHeight="false" outlineLevel="0" collapsed="false">
      <c r="A945" s="11" t="s">
        <v>78</v>
      </c>
      <c r="B945" s="2" t="s">
        <v>79</v>
      </c>
      <c r="C945" s="0" t="s">
        <v>339</v>
      </c>
      <c r="D945" s="0" t="s">
        <v>340</v>
      </c>
      <c r="E945" s="0" t="s">
        <v>339</v>
      </c>
      <c r="F945" s="0" t="s">
        <v>2090</v>
      </c>
      <c r="G945" s="0" t="s">
        <v>2096</v>
      </c>
      <c r="H945" s="0" t="s">
        <v>36</v>
      </c>
      <c r="I945" s="0" t="s">
        <v>2090</v>
      </c>
      <c r="J945" s="0" t="s">
        <v>38</v>
      </c>
      <c r="K945" s="0" t="s">
        <v>38</v>
      </c>
      <c r="L945" s="9" t="s">
        <v>255</v>
      </c>
      <c r="M945" s="0" t="s">
        <v>40</v>
      </c>
      <c r="N945" s="0" t="s">
        <v>256</v>
      </c>
      <c r="O945" s="0" t="s">
        <v>256</v>
      </c>
      <c r="P945" s="0" t="s">
        <v>73</v>
      </c>
      <c r="Q945" s="0" t="s">
        <v>257</v>
      </c>
      <c r="R945" s="0" t="s">
        <v>40</v>
      </c>
      <c r="S945" s="0" t="n">
        <v>1000</v>
      </c>
      <c r="T945" s="0" t="n">
        <v>1</v>
      </c>
      <c r="V945" s="0" t="s">
        <v>259</v>
      </c>
      <c r="W945" s="0" t="n">
        <v>5500</v>
      </c>
      <c r="X945" s="0" t="s">
        <v>344</v>
      </c>
      <c r="Y945" s="0" t="s">
        <v>345</v>
      </c>
      <c r="Z945" s="0" t="s">
        <v>346</v>
      </c>
      <c r="AA945" s="0" t="s">
        <v>347</v>
      </c>
      <c r="AB945" s="0" t="s">
        <v>348</v>
      </c>
      <c r="AC945" s="0" t="s">
        <v>2097</v>
      </c>
      <c r="AD945" s="0" t="s">
        <v>2098</v>
      </c>
    </row>
    <row r="946" customFormat="false" ht="13.8" hidden="true" customHeight="false" outlineLevel="0" collapsed="false">
      <c r="A946" s="11" t="s">
        <v>78</v>
      </c>
      <c r="B946" s="2" t="s">
        <v>79</v>
      </c>
      <c r="C946" s="0" t="s">
        <v>932</v>
      </c>
      <c r="D946" s="0" t="s">
        <v>933</v>
      </c>
      <c r="E946" s="0" t="s">
        <v>932</v>
      </c>
      <c r="F946" s="0" t="s">
        <v>2090</v>
      </c>
      <c r="G946" s="0" t="s">
        <v>2099</v>
      </c>
      <c r="H946" s="0" t="s">
        <v>36</v>
      </c>
      <c r="I946" s="0" t="s">
        <v>2090</v>
      </c>
      <c r="J946" s="0" t="s">
        <v>38</v>
      </c>
      <c r="K946" s="0" t="s">
        <v>38</v>
      </c>
      <c r="L946" s="9" t="s">
        <v>255</v>
      </c>
      <c r="M946" s="0" t="s">
        <v>40</v>
      </c>
      <c r="N946" s="0" t="s">
        <v>256</v>
      </c>
      <c r="O946" s="0" t="s">
        <v>256</v>
      </c>
      <c r="P946" s="0" t="s">
        <v>73</v>
      </c>
      <c r="Q946" s="0" t="s">
        <v>257</v>
      </c>
      <c r="R946" s="0" t="s">
        <v>40</v>
      </c>
      <c r="S946" s="0" t="n">
        <v>1000</v>
      </c>
      <c r="T946" s="0" t="n">
        <v>1</v>
      </c>
      <c r="V946" s="0" t="s">
        <v>259</v>
      </c>
      <c r="W946" s="0" t="n">
        <v>5500</v>
      </c>
      <c r="X946" s="0" t="s">
        <v>936</v>
      </c>
      <c r="Y946" s="0" t="s">
        <v>937</v>
      </c>
      <c r="Z946" s="0" t="s">
        <v>938</v>
      </c>
      <c r="AA946" s="0" t="s">
        <v>939</v>
      </c>
      <c r="AB946" s="0" t="s">
        <v>940</v>
      </c>
      <c r="AC946" s="0" t="s">
        <v>2100</v>
      </c>
      <c r="AD946" s="0" t="s">
        <v>2101</v>
      </c>
    </row>
    <row r="947" customFormat="false" ht="13.8" hidden="true" customHeight="false" outlineLevel="0" collapsed="false">
      <c r="A947" s="11" t="s">
        <v>78</v>
      </c>
      <c r="B947" s="2" t="s">
        <v>79</v>
      </c>
      <c r="C947" s="0" t="s">
        <v>1178</v>
      </c>
      <c r="D947" s="0" t="s">
        <v>1179</v>
      </c>
      <c r="E947" s="0" t="s">
        <v>1178</v>
      </c>
      <c r="F947" s="0" t="s">
        <v>2090</v>
      </c>
      <c r="G947" s="0" t="s">
        <v>2102</v>
      </c>
      <c r="H947" s="0" t="s">
        <v>36</v>
      </c>
      <c r="I947" s="0" t="s">
        <v>2090</v>
      </c>
      <c r="J947" s="0" t="s">
        <v>38</v>
      </c>
      <c r="K947" s="0" t="s">
        <v>38</v>
      </c>
      <c r="L947" s="9" t="s">
        <v>255</v>
      </c>
      <c r="M947" s="0" t="s">
        <v>40</v>
      </c>
      <c r="N947" s="0" t="s">
        <v>256</v>
      </c>
      <c r="O947" s="0" t="s">
        <v>256</v>
      </c>
      <c r="P947" s="0" t="s">
        <v>73</v>
      </c>
      <c r="Q947" s="0" t="s">
        <v>257</v>
      </c>
      <c r="R947" s="0" t="s">
        <v>40</v>
      </c>
      <c r="S947" s="0" t="n">
        <v>1000</v>
      </c>
      <c r="T947" s="0" t="n">
        <v>1</v>
      </c>
      <c r="V947" s="0" t="s">
        <v>259</v>
      </c>
      <c r="W947" s="0" t="n">
        <v>5500</v>
      </c>
      <c r="X947" s="0" t="s">
        <v>1183</v>
      </c>
      <c r="Y947" s="0" t="s">
        <v>95</v>
      </c>
      <c r="Z947" s="0" t="s">
        <v>1184</v>
      </c>
      <c r="AA947" s="0" t="s">
        <v>1185</v>
      </c>
      <c r="AB947" s="0" t="s">
        <v>1186</v>
      </c>
      <c r="AC947" s="0" t="s">
        <v>2103</v>
      </c>
      <c r="AD947" s="0" t="s">
        <v>2104</v>
      </c>
    </row>
    <row r="948" customFormat="false" ht="13.8" hidden="true" customHeight="false" outlineLevel="0" collapsed="false">
      <c r="A948" s="11" t="s">
        <v>78</v>
      </c>
      <c r="B948" s="2" t="s">
        <v>79</v>
      </c>
      <c r="C948" s="0" t="s">
        <v>1368</v>
      </c>
      <c r="D948" s="0" t="s">
        <v>1369</v>
      </c>
      <c r="E948" s="0" t="s">
        <v>1368</v>
      </c>
      <c r="F948" s="0" t="s">
        <v>2090</v>
      </c>
      <c r="G948" s="0" t="s">
        <v>2105</v>
      </c>
      <c r="H948" s="0" t="s">
        <v>36</v>
      </c>
      <c r="I948" s="0" t="s">
        <v>2090</v>
      </c>
      <c r="J948" s="0" t="s">
        <v>38</v>
      </c>
      <c r="K948" s="0" t="s">
        <v>38</v>
      </c>
      <c r="L948" s="9" t="s">
        <v>255</v>
      </c>
      <c r="M948" s="0" t="s">
        <v>40</v>
      </c>
      <c r="N948" s="0" t="s">
        <v>256</v>
      </c>
      <c r="O948" s="0" t="s">
        <v>256</v>
      </c>
      <c r="P948" s="0" t="s">
        <v>73</v>
      </c>
      <c r="Q948" s="0" t="s">
        <v>257</v>
      </c>
      <c r="R948" s="0" t="s">
        <v>40</v>
      </c>
      <c r="S948" s="0" t="n">
        <v>1000</v>
      </c>
      <c r="T948" s="0" t="n">
        <v>1</v>
      </c>
      <c r="V948" s="0" t="s">
        <v>259</v>
      </c>
      <c r="W948" s="0" t="n">
        <v>5500</v>
      </c>
      <c r="X948" s="0" t="s">
        <v>1373</v>
      </c>
      <c r="Y948" s="0" t="s">
        <v>1374</v>
      </c>
      <c r="Z948" s="0" t="s">
        <v>1387</v>
      </c>
      <c r="AA948" s="0" t="s">
        <v>1375</v>
      </c>
      <c r="AB948" s="0" t="s">
        <v>1376</v>
      </c>
      <c r="AC948" s="0" t="s">
        <v>2106</v>
      </c>
      <c r="AD948" s="0" t="s">
        <v>2107</v>
      </c>
    </row>
    <row r="949" customFormat="false" ht="13.8" hidden="true" customHeight="false" outlineLevel="0" collapsed="false">
      <c r="A949" s="11" t="s">
        <v>78</v>
      </c>
      <c r="B949" s="2" t="s">
        <v>79</v>
      </c>
      <c r="C949" s="0" t="s">
        <v>32</v>
      </c>
      <c r="D949" s="0" t="s">
        <v>33</v>
      </c>
      <c r="E949" s="0" t="s">
        <v>32</v>
      </c>
      <c r="F949" s="0" t="s">
        <v>2090</v>
      </c>
      <c r="G949" s="0" t="s">
        <v>2108</v>
      </c>
      <c r="H949" s="0" t="s">
        <v>36</v>
      </c>
      <c r="I949" s="0" t="s">
        <v>2090</v>
      </c>
      <c r="J949" s="0" t="s">
        <v>38</v>
      </c>
      <c r="K949" s="0" t="s">
        <v>38</v>
      </c>
      <c r="L949" s="9" t="s">
        <v>255</v>
      </c>
      <c r="M949" s="0" t="s">
        <v>40</v>
      </c>
      <c r="N949" s="0" t="s">
        <v>256</v>
      </c>
      <c r="O949" s="0" t="s">
        <v>256</v>
      </c>
      <c r="P949" s="0" t="s">
        <v>73</v>
      </c>
      <c r="Q949" s="0" t="s">
        <v>257</v>
      </c>
      <c r="R949" s="0" t="s">
        <v>40</v>
      </c>
      <c r="S949" s="0" t="n">
        <v>1000</v>
      </c>
      <c r="T949" s="0" t="n">
        <v>1</v>
      </c>
      <c r="V949" s="0" t="s">
        <v>259</v>
      </c>
      <c r="W949" s="0" t="n">
        <v>5500</v>
      </c>
      <c r="X949" s="0" t="s">
        <v>46</v>
      </c>
      <c r="Y949" s="0" t="s">
        <v>47</v>
      </c>
      <c r="Z949" s="0" t="s">
        <v>48</v>
      </c>
      <c r="AA949" s="0" t="s">
        <v>49</v>
      </c>
      <c r="AB949" s="0" t="s">
        <v>50</v>
      </c>
      <c r="AC949" s="0" t="s">
        <v>2109</v>
      </c>
      <c r="AD949" s="0" t="s">
        <v>2110</v>
      </c>
    </row>
    <row r="950" customFormat="false" ht="13.8" hidden="true" customHeight="false" outlineLevel="0" collapsed="false">
      <c r="A950" s="11" t="s">
        <v>78</v>
      </c>
      <c r="B950" s="2" t="s">
        <v>79</v>
      </c>
      <c r="C950" s="0" t="s">
        <v>236</v>
      </c>
      <c r="D950" s="0" t="s">
        <v>237</v>
      </c>
      <c r="E950" s="0" t="s">
        <v>236</v>
      </c>
      <c r="F950" s="0" t="s">
        <v>2090</v>
      </c>
      <c r="G950" s="0" t="s">
        <v>2111</v>
      </c>
      <c r="H950" s="0" t="s">
        <v>36</v>
      </c>
      <c r="I950" s="0" t="s">
        <v>2090</v>
      </c>
      <c r="J950" s="0" t="s">
        <v>38</v>
      </c>
      <c r="K950" s="0" t="s">
        <v>38</v>
      </c>
      <c r="L950" s="9" t="s">
        <v>255</v>
      </c>
      <c r="M950" s="0" t="s">
        <v>40</v>
      </c>
      <c r="N950" s="0" t="s">
        <v>256</v>
      </c>
      <c r="O950" s="0" t="s">
        <v>256</v>
      </c>
      <c r="P950" s="0" t="s">
        <v>73</v>
      </c>
      <c r="Q950" s="0" t="s">
        <v>257</v>
      </c>
      <c r="R950" s="0" t="s">
        <v>40</v>
      </c>
      <c r="S950" s="0" t="n">
        <v>1000</v>
      </c>
      <c r="T950" s="0" t="n">
        <v>1</v>
      </c>
      <c r="V950" s="0" t="s">
        <v>259</v>
      </c>
      <c r="W950" s="0" t="n">
        <v>5500</v>
      </c>
      <c r="X950" s="0" t="s">
        <v>241</v>
      </c>
      <c r="Y950" s="0" t="s">
        <v>242</v>
      </c>
      <c r="Z950" s="0" t="s">
        <v>243</v>
      </c>
      <c r="AA950" s="0" t="s">
        <v>244</v>
      </c>
      <c r="AB950" s="0" t="s">
        <v>245</v>
      </c>
      <c r="AC950" s="0" t="s">
        <v>2112</v>
      </c>
      <c r="AD950" s="0" t="s">
        <v>2113</v>
      </c>
    </row>
    <row r="951" customFormat="false" ht="13.8" hidden="true" customHeight="false" outlineLevel="0" collapsed="false">
      <c r="A951" s="11" t="s">
        <v>78</v>
      </c>
      <c r="B951" s="2" t="s">
        <v>79</v>
      </c>
      <c r="C951" s="0" t="s">
        <v>1757</v>
      </c>
      <c r="D951" s="0" t="s">
        <v>1758</v>
      </c>
      <c r="E951" s="0" t="s">
        <v>1757</v>
      </c>
      <c r="F951" s="0" t="s">
        <v>2090</v>
      </c>
      <c r="G951" s="0" t="s">
        <v>2114</v>
      </c>
      <c r="H951" s="0" t="s">
        <v>36</v>
      </c>
      <c r="I951" s="0" t="s">
        <v>2090</v>
      </c>
      <c r="J951" s="0" t="s">
        <v>38</v>
      </c>
      <c r="K951" s="0" t="s">
        <v>38</v>
      </c>
      <c r="L951" s="9" t="s">
        <v>255</v>
      </c>
      <c r="M951" s="0" t="s">
        <v>40</v>
      </c>
      <c r="N951" s="0" t="s">
        <v>256</v>
      </c>
      <c r="O951" s="0" t="s">
        <v>256</v>
      </c>
      <c r="P951" s="0" t="s">
        <v>73</v>
      </c>
      <c r="Q951" s="0" t="s">
        <v>257</v>
      </c>
      <c r="R951" s="0" t="s">
        <v>40</v>
      </c>
      <c r="S951" s="0" t="n">
        <v>1000</v>
      </c>
      <c r="T951" s="0" t="n">
        <v>1</v>
      </c>
      <c r="V951" s="0" t="s">
        <v>259</v>
      </c>
      <c r="W951" s="0" t="n">
        <v>5500</v>
      </c>
      <c r="X951" s="0" t="s">
        <v>1762</v>
      </c>
      <c r="Y951" s="0" t="s">
        <v>1763</v>
      </c>
      <c r="Z951" s="0" t="s">
        <v>1764</v>
      </c>
      <c r="AA951" s="0" t="s">
        <v>1765</v>
      </c>
      <c r="AB951" s="0" t="s">
        <v>1766</v>
      </c>
      <c r="AC951" s="0" t="s">
        <v>2115</v>
      </c>
      <c r="AD951" s="0" t="s">
        <v>2116</v>
      </c>
    </row>
    <row r="952" customFormat="false" ht="16.05" hidden="true" customHeight="false" outlineLevel="0" collapsed="false">
      <c r="A952" s="2" t="s">
        <v>371</v>
      </c>
      <c r="B952" s="2" t="s">
        <v>372</v>
      </c>
      <c r="C952" s="3" t="s">
        <v>373</v>
      </c>
      <c r="D952" s="4" t="s">
        <v>374</v>
      </c>
      <c r="E952" s="3" t="s">
        <v>373</v>
      </c>
      <c r="F952" s="17" t="s">
        <v>2117</v>
      </c>
      <c r="G952" s="3" t="str">
        <f aca="false">CONCATENATE(C952, "_",F952)</f>
        <v>NLA_2023_008_QC_2</v>
      </c>
      <c r="H952" s="24" t="s">
        <v>36</v>
      </c>
      <c r="I952" s="17" t="s">
        <v>2117</v>
      </c>
      <c r="J952" s="4" t="s">
        <v>38</v>
      </c>
      <c r="K952" s="20" t="s">
        <v>38</v>
      </c>
      <c r="L952" s="9" t="s">
        <v>255</v>
      </c>
      <c r="M952" s="3" t="s">
        <v>40</v>
      </c>
      <c r="N952" s="3" t="s">
        <v>256</v>
      </c>
      <c r="O952" s="3" t="s">
        <v>256</v>
      </c>
      <c r="P952" s="3" t="s">
        <v>73</v>
      </c>
      <c r="Q952" s="20" t="s">
        <v>257</v>
      </c>
      <c r="R952" s="3" t="s">
        <v>40</v>
      </c>
      <c r="S952" s="20" t="n">
        <v>1000</v>
      </c>
      <c r="T952" s="20" t="n">
        <v>2</v>
      </c>
      <c r="V952" s="3" t="s">
        <v>259</v>
      </c>
      <c r="W952" s="3" t="s">
        <v>382</v>
      </c>
      <c r="X952" s="20" t="n">
        <v>5500</v>
      </c>
      <c r="Y952" s="3" t="s">
        <v>383</v>
      </c>
      <c r="Z952" s="13" t="str">
        <f aca="true" t="array" ref="Z952:Z952">LEFT(Y952,LOOKUP(2^15,FIND(".",Y952,ROW(INDIRECT("1:"&amp;LEN(Y952)))))-1)</f>
        <v>NB_2023_022 - 20230406 - 1</v>
      </c>
      <c r="AA952" s="3" t="s">
        <v>384</v>
      </c>
      <c r="AB952" s="13" t="str">
        <f aca="true" t="array" ref="AB952:AB952">LEFT(AA952,LOOKUP(2^15,FIND(".",AA952,ROW(INDIRECT("1:"&amp;LEN(AA952)))))-1)</f>
        <v>NB_2023_022 - 20230406 - 2</v>
      </c>
      <c r="AC952" s="3" t="str">
        <f aca="false">CONCATENATE(Z952, "-",F952, ".mzML")</f>
        <v>NB_2023_022 - 20230406 - 1-QC_2.mzML</v>
      </c>
      <c r="AD952" s="3" t="str">
        <f aca="false">CONCATENATE(AB952, "-",F952, ".mzML")</f>
        <v>NB_2023_022 - 20230406 - 2-QC_2.mzML</v>
      </c>
    </row>
    <row r="953" customFormat="false" ht="17.9" hidden="true" customHeight="false" outlineLevel="0" collapsed="false">
      <c r="A953" s="2" t="s">
        <v>1395</v>
      </c>
      <c r="B953" s="2" t="s">
        <v>1396</v>
      </c>
      <c r="C953" s="3" t="s">
        <v>1397</v>
      </c>
      <c r="D953" s="4" t="s">
        <v>1398</v>
      </c>
      <c r="E953" s="3" t="s">
        <v>1397</v>
      </c>
      <c r="F953" s="12" t="s">
        <v>2117</v>
      </c>
      <c r="G953" s="3" t="str">
        <f aca="false">CONCATENATE(C953, "_",F953)</f>
        <v>NLA_2021_007_QC_2</v>
      </c>
      <c r="H953" s="22" t="s">
        <v>253</v>
      </c>
      <c r="I953" s="31" t="s">
        <v>2117</v>
      </c>
      <c r="J953" s="7" t="s">
        <v>38</v>
      </c>
      <c r="K953" s="4" t="s">
        <v>40</v>
      </c>
      <c r="L953" s="9" t="s">
        <v>2091</v>
      </c>
      <c r="M953" s="3" t="s">
        <v>40</v>
      </c>
      <c r="N953" s="3" t="s">
        <v>2092</v>
      </c>
      <c r="O953" s="3" t="s">
        <v>2093</v>
      </c>
      <c r="P953" s="3"/>
      <c r="Q953" s="3" t="s">
        <v>40</v>
      </c>
      <c r="R953" s="3" t="s">
        <v>40</v>
      </c>
      <c r="S953" s="3" t="s">
        <v>2094</v>
      </c>
      <c r="T953" s="0" t="n">
        <v>2</v>
      </c>
      <c r="V953" s="3" t="s">
        <v>2095</v>
      </c>
      <c r="W953" s="3" t="s">
        <v>1407</v>
      </c>
      <c r="X953" s="0" t="n">
        <v>5500</v>
      </c>
      <c r="Y953" s="3" t="s">
        <v>1408</v>
      </c>
      <c r="Z953" s="13" t="str">
        <f aca="true" t="array" ref="Z953:Z953">LEFT(Y953,LOOKUP(2^15,FIND(".",Y953,ROW(INDIRECT("1:"&amp;LEN(Y953)))))-1)</f>
        <v>NB_2021_023 - 07062021 - 1</v>
      </c>
      <c r="AA953" s="3" t="s">
        <v>1409</v>
      </c>
      <c r="AB953" s="13" t="str">
        <f aca="true" t="array" ref="AB953:AB953">LEFT(AA953,LOOKUP(2^15,FIND(".",AA953,ROW(INDIRECT("1:"&amp;LEN(AA953)))))-1)</f>
        <v>NB_2021_023 - 07062021 - 2</v>
      </c>
      <c r="AC953" s="3" t="str">
        <f aca="false">CONCATENATE(Z953, "-",F953, ".mzML")</f>
        <v>NB_2021_023 - 07062021 - 1-QC_2.mzML</v>
      </c>
      <c r="AD953" s="3" t="str">
        <f aca="false">CONCATENATE(AB953, "-",F953, ".mzML")</f>
        <v>NB_2021_023 - 07062021 - 2-QC_2.mzML</v>
      </c>
    </row>
    <row r="954" customFormat="false" ht="17.9" hidden="true" customHeight="false" outlineLevel="0" collapsed="false">
      <c r="A954" s="2" t="s">
        <v>1491</v>
      </c>
      <c r="B954" s="2" t="s">
        <v>1492</v>
      </c>
      <c r="C954" s="3" t="s">
        <v>1397</v>
      </c>
      <c r="D954" s="4" t="s">
        <v>1398</v>
      </c>
      <c r="E954" s="3" t="s">
        <v>1397</v>
      </c>
      <c r="F954" s="12" t="s">
        <v>2117</v>
      </c>
      <c r="G954" s="3" t="str">
        <f aca="false">CONCATENATE(C954, "_",F954)</f>
        <v>NLA_2021_007_QC_2</v>
      </c>
      <c r="H954" s="22" t="s">
        <v>253</v>
      </c>
      <c r="I954" s="31" t="s">
        <v>2117</v>
      </c>
      <c r="J954" s="7" t="s">
        <v>38</v>
      </c>
      <c r="K954" s="4" t="s">
        <v>40</v>
      </c>
      <c r="L954" s="9" t="s">
        <v>2091</v>
      </c>
      <c r="M954" s="3" t="s">
        <v>40</v>
      </c>
      <c r="N954" s="3" t="s">
        <v>2092</v>
      </c>
      <c r="O954" s="3" t="s">
        <v>2093</v>
      </c>
      <c r="P954" s="3"/>
      <c r="Q954" s="3" t="s">
        <v>40</v>
      </c>
      <c r="R954" s="3" t="s">
        <v>40</v>
      </c>
      <c r="S954" s="3" t="s">
        <v>2094</v>
      </c>
      <c r="T954" s="0" t="n">
        <v>2</v>
      </c>
      <c r="V954" s="3" t="s">
        <v>2095</v>
      </c>
      <c r="W954" s="3" t="s">
        <v>1407</v>
      </c>
      <c r="X954" s="0" t="n">
        <v>5500</v>
      </c>
      <c r="Y954" s="3" t="s">
        <v>1408</v>
      </c>
      <c r="Z954" s="13" t="str">
        <f aca="true" t="array" ref="Z954:Z954">LEFT(Y954,LOOKUP(2^15,FIND(".",Y954,ROW(INDIRECT("1:"&amp;LEN(Y954)))))-1)</f>
        <v>NB_2021_023 - 07062021 - 1</v>
      </c>
      <c r="AA954" s="3" t="s">
        <v>1409</v>
      </c>
      <c r="AB954" s="13" t="str">
        <f aca="true" t="array" ref="AB954:AB954">LEFT(AA954,LOOKUP(2^15,FIND(".",AA954,ROW(INDIRECT("1:"&amp;LEN(AA954)))))-1)</f>
        <v>NB_2021_023 - 07062021 - 2</v>
      </c>
      <c r="AC954" s="3" t="str">
        <f aca="false">CONCATENATE(Z954, "-",F954, ".mzML")</f>
        <v>NB_2021_023 - 07062021 - 1-QC_2.mzML</v>
      </c>
      <c r="AD954" s="3" t="str">
        <f aca="false">CONCATENATE(AB954, "-",F954, ".mzML")</f>
        <v>NB_2021_023 - 07062021 - 2-QC_2.mzML</v>
      </c>
    </row>
    <row r="955" customFormat="false" ht="13.8" hidden="true" customHeight="false" outlineLevel="0" collapsed="false">
      <c r="A955" s="2" t="s">
        <v>58</v>
      </c>
      <c r="B955" s="2" t="s">
        <v>59</v>
      </c>
      <c r="C955" s="0" t="s">
        <v>339</v>
      </c>
      <c r="D955" s="0" t="s">
        <v>340</v>
      </c>
      <c r="E955" s="0" t="s">
        <v>339</v>
      </c>
      <c r="F955" s="0" t="s">
        <v>2117</v>
      </c>
      <c r="G955" s="0" t="s">
        <v>2118</v>
      </c>
      <c r="H955" s="0" t="s">
        <v>36</v>
      </c>
      <c r="I955" s="0" t="s">
        <v>2117</v>
      </c>
      <c r="J955" s="0" t="s">
        <v>38</v>
      </c>
      <c r="K955" s="0" t="s">
        <v>38</v>
      </c>
      <c r="L955" s="9" t="s">
        <v>255</v>
      </c>
      <c r="M955" s="0" t="s">
        <v>40</v>
      </c>
      <c r="N955" s="0" t="s">
        <v>256</v>
      </c>
      <c r="O955" s="0" t="s">
        <v>256</v>
      </c>
      <c r="P955" s="0" t="s">
        <v>73</v>
      </c>
      <c r="Q955" s="0" t="s">
        <v>257</v>
      </c>
      <c r="R955" s="0" t="s">
        <v>40</v>
      </c>
      <c r="S955" s="0" t="n">
        <v>1000</v>
      </c>
      <c r="T955" s="0" t="n">
        <v>2</v>
      </c>
      <c r="V955" s="0" t="s">
        <v>259</v>
      </c>
      <c r="W955" s="0" t="n">
        <v>5500</v>
      </c>
      <c r="X955" s="0" t="s">
        <v>344</v>
      </c>
      <c r="Y955" s="0" t="s">
        <v>345</v>
      </c>
      <c r="Z955" s="0" t="s">
        <v>346</v>
      </c>
      <c r="AA955" s="0" t="s">
        <v>347</v>
      </c>
      <c r="AB955" s="0" t="s">
        <v>348</v>
      </c>
      <c r="AC955" s="0" t="s">
        <v>2119</v>
      </c>
      <c r="AD955" s="0" t="s">
        <v>2120</v>
      </c>
    </row>
    <row r="956" customFormat="false" ht="13.8" hidden="true" customHeight="false" outlineLevel="0" collapsed="false">
      <c r="A956" s="2" t="s">
        <v>58</v>
      </c>
      <c r="B956" s="2" t="s">
        <v>59</v>
      </c>
      <c r="C956" s="0" t="s">
        <v>932</v>
      </c>
      <c r="D956" s="0" t="s">
        <v>933</v>
      </c>
      <c r="E956" s="0" t="s">
        <v>932</v>
      </c>
      <c r="F956" s="0" t="s">
        <v>2117</v>
      </c>
      <c r="G956" s="0" t="s">
        <v>2121</v>
      </c>
      <c r="H956" s="0" t="s">
        <v>36</v>
      </c>
      <c r="I956" s="0" t="s">
        <v>2117</v>
      </c>
      <c r="J956" s="0" t="s">
        <v>38</v>
      </c>
      <c r="K956" s="0" t="s">
        <v>38</v>
      </c>
      <c r="L956" s="9" t="s">
        <v>255</v>
      </c>
      <c r="M956" s="0" t="s">
        <v>40</v>
      </c>
      <c r="N956" s="0" t="s">
        <v>256</v>
      </c>
      <c r="O956" s="0" t="s">
        <v>256</v>
      </c>
      <c r="P956" s="0" t="s">
        <v>73</v>
      </c>
      <c r="Q956" s="0" t="s">
        <v>257</v>
      </c>
      <c r="R956" s="0" t="s">
        <v>40</v>
      </c>
      <c r="S956" s="0" t="n">
        <v>1000</v>
      </c>
      <c r="T956" s="0" t="n">
        <v>2</v>
      </c>
      <c r="V956" s="0" t="s">
        <v>259</v>
      </c>
      <c r="W956" s="0" t="n">
        <v>5500</v>
      </c>
      <c r="X956" s="0" t="s">
        <v>936</v>
      </c>
      <c r="Y956" s="0" t="s">
        <v>937</v>
      </c>
      <c r="Z956" s="0" t="s">
        <v>938</v>
      </c>
      <c r="AA956" s="0" t="s">
        <v>939</v>
      </c>
      <c r="AB956" s="0" t="s">
        <v>940</v>
      </c>
      <c r="AC956" s="0" t="s">
        <v>2122</v>
      </c>
      <c r="AD956" s="0" t="s">
        <v>2123</v>
      </c>
    </row>
    <row r="957" customFormat="false" ht="13.8" hidden="true" customHeight="false" outlineLevel="0" collapsed="false">
      <c r="A957" s="2" t="s">
        <v>58</v>
      </c>
      <c r="B957" s="2" t="s">
        <v>59</v>
      </c>
      <c r="C957" s="0" t="s">
        <v>1178</v>
      </c>
      <c r="D957" s="0" t="s">
        <v>1179</v>
      </c>
      <c r="E957" s="0" t="s">
        <v>1178</v>
      </c>
      <c r="F957" s="0" t="s">
        <v>2117</v>
      </c>
      <c r="G957" s="0" t="s">
        <v>2124</v>
      </c>
      <c r="H957" s="0" t="s">
        <v>36</v>
      </c>
      <c r="I957" s="0" t="s">
        <v>2117</v>
      </c>
      <c r="J957" s="0" t="s">
        <v>38</v>
      </c>
      <c r="K957" s="0" t="s">
        <v>38</v>
      </c>
      <c r="L957" s="9" t="s">
        <v>255</v>
      </c>
      <c r="M957" s="0" t="s">
        <v>40</v>
      </c>
      <c r="N957" s="0" t="s">
        <v>256</v>
      </c>
      <c r="O957" s="0" t="s">
        <v>256</v>
      </c>
      <c r="P957" s="0" t="s">
        <v>73</v>
      </c>
      <c r="Q957" s="0" t="s">
        <v>257</v>
      </c>
      <c r="R957" s="0" t="s">
        <v>40</v>
      </c>
      <c r="S957" s="0" t="n">
        <v>1000</v>
      </c>
      <c r="T957" s="0" t="n">
        <v>2</v>
      </c>
      <c r="V957" s="0" t="s">
        <v>259</v>
      </c>
      <c r="W957" s="0" t="n">
        <v>5500</v>
      </c>
      <c r="X957" s="0" t="s">
        <v>1183</v>
      </c>
      <c r="Y957" s="0" t="s">
        <v>95</v>
      </c>
      <c r="Z957" s="0" t="s">
        <v>1184</v>
      </c>
      <c r="AA957" s="0" t="s">
        <v>1185</v>
      </c>
      <c r="AB957" s="0" t="s">
        <v>1186</v>
      </c>
      <c r="AC957" s="0" t="s">
        <v>2125</v>
      </c>
      <c r="AD957" s="0" t="s">
        <v>2126</v>
      </c>
    </row>
    <row r="958" customFormat="false" ht="13.8" hidden="true" customHeight="false" outlineLevel="0" collapsed="false">
      <c r="A958" s="2" t="s">
        <v>58</v>
      </c>
      <c r="B958" s="2" t="s">
        <v>59</v>
      </c>
      <c r="C958" s="0" t="s">
        <v>1368</v>
      </c>
      <c r="D958" s="0" t="s">
        <v>1369</v>
      </c>
      <c r="E958" s="0" t="s">
        <v>1368</v>
      </c>
      <c r="F958" s="0" t="s">
        <v>2117</v>
      </c>
      <c r="G958" s="0" t="s">
        <v>2127</v>
      </c>
      <c r="H958" s="0" t="s">
        <v>36</v>
      </c>
      <c r="I958" s="0" t="s">
        <v>2117</v>
      </c>
      <c r="J958" s="0" t="s">
        <v>38</v>
      </c>
      <c r="K958" s="0" t="s">
        <v>38</v>
      </c>
      <c r="L958" s="9" t="s">
        <v>255</v>
      </c>
      <c r="M958" s="0" t="s">
        <v>40</v>
      </c>
      <c r="N958" s="0" t="s">
        <v>256</v>
      </c>
      <c r="O958" s="0" t="s">
        <v>256</v>
      </c>
      <c r="P958" s="0" t="s">
        <v>73</v>
      </c>
      <c r="Q958" s="0" t="s">
        <v>257</v>
      </c>
      <c r="R958" s="0" t="s">
        <v>40</v>
      </c>
      <c r="S958" s="0" t="n">
        <v>1000</v>
      </c>
      <c r="T958" s="0" t="n">
        <v>2</v>
      </c>
      <c r="V958" s="0" t="s">
        <v>259</v>
      </c>
      <c r="W958" s="0" t="n">
        <v>5500</v>
      </c>
      <c r="X958" s="0" t="s">
        <v>1373</v>
      </c>
      <c r="Y958" s="0" t="s">
        <v>1374</v>
      </c>
      <c r="Z958" s="0" t="s">
        <v>1387</v>
      </c>
      <c r="AA958" s="0" t="s">
        <v>1375</v>
      </c>
      <c r="AB958" s="0" t="s">
        <v>1376</v>
      </c>
      <c r="AC958" s="0" t="s">
        <v>2128</v>
      </c>
      <c r="AD958" s="0" t="s">
        <v>2129</v>
      </c>
    </row>
    <row r="959" customFormat="false" ht="13.8" hidden="true" customHeight="false" outlineLevel="0" collapsed="false">
      <c r="A959" s="2" t="s">
        <v>58</v>
      </c>
      <c r="B959" s="2" t="s">
        <v>59</v>
      </c>
      <c r="C959" s="0" t="s">
        <v>32</v>
      </c>
      <c r="D959" s="0" t="s">
        <v>33</v>
      </c>
      <c r="E959" s="0" t="s">
        <v>32</v>
      </c>
      <c r="F959" s="0" t="s">
        <v>2117</v>
      </c>
      <c r="G959" s="0" t="s">
        <v>2130</v>
      </c>
      <c r="H959" s="0" t="s">
        <v>36</v>
      </c>
      <c r="I959" s="0" t="s">
        <v>2117</v>
      </c>
      <c r="J959" s="0" t="s">
        <v>38</v>
      </c>
      <c r="K959" s="0" t="s">
        <v>38</v>
      </c>
      <c r="L959" s="9" t="s">
        <v>255</v>
      </c>
      <c r="M959" s="0" t="s">
        <v>40</v>
      </c>
      <c r="N959" s="0" t="s">
        <v>256</v>
      </c>
      <c r="O959" s="0" t="s">
        <v>256</v>
      </c>
      <c r="P959" s="0" t="s">
        <v>73</v>
      </c>
      <c r="Q959" s="0" t="s">
        <v>257</v>
      </c>
      <c r="R959" s="0" t="s">
        <v>40</v>
      </c>
      <c r="S959" s="0" t="n">
        <v>1000</v>
      </c>
      <c r="T959" s="0" t="n">
        <v>2</v>
      </c>
      <c r="V959" s="0" t="s">
        <v>259</v>
      </c>
      <c r="W959" s="0" t="n">
        <v>5500</v>
      </c>
      <c r="X959" s="0" t="s">
        <v>46</v>
      </c>
      <c r="Y959" s="0" t="s">
        <v>47</v>
      </c>
      <c r="Z959" s="0" t="s">
        <v>48</v>
      </c>
      <c r="AA959" s="0" t="s">
        <v>49</v>
      </c>
      <c r="AB959" s="0" t="s">
        <v>50</v>
      </c>
      <c r="AC959" s="0" t="s">
        <v>2131</v>
      </c>
      <c r="AD959" s="0" t="s">
        <v>2132</v>
      </c>
    </row>
    <row r="960" customFormat="false" ht="13.8" hidden="true" customHeight="false" outlineLevel="0" collapsed="false">
      <c r="A960" s="2" t="s">
        <v>58</v>
      </c>
      <c r="B960" s="2" t="s">
        <v>59</v>
      </c>
      <c r="C960" s="0" t="s">
        <v>236</v>
      </c>
      <c r="D960" s="0" t="s">
        <v>237</v>
      </c>
      <c r="E960" s="0" t="s">
        <v>236</v>
      </c>
      <c r="F960" s="0" t="s">
        <v>2117</v>
      </c>
      <c r="G960" s="0" t="s">
        <v>2133</v>
      </c>
      <c r="H960" s="0" t="s">
        <v>36</v>
      </c>
      <c r="I960" s="0" t="s">
        <v>2117</v>
      </c>
      <c r="J960" s="0" t="s">
        <v>38</v>
      </c>
      <c r="K960" s="0" t="s">
        <v>38</v>
      </c>
      <c r="L960" s="9" t="s">
        <v>255</v>
      </c>
      <c r="M960" s="0" t="s">
        <v>40</v>
      </c>
      <c r="N960" s="0" t="s">
        <v>256</v>
      </c>
      <c r="O960" s="0" t="s">
        <v>256</v>
      </c>
      <c r="P960" s="0" t="s">
        <v>73</v>
      </c>
      <c r="Q960" s="0" t="s">
        <v>257</v>
      </c>
      <c r="R960" s="0" t="s">
        <v>40</v>
      </c>
      <c r="S960" s="0" t="n">
        <v>1000</v>
      </c>
      <c r="T960" s="0" t="n">
        <v>2</v>
      </c>
      <c r="V960" s="0" t="s">
        <v>259</v>
      </c>
      <c r="W960" s="0" t="n">
        <v>5500</v>
      </c>
      <c r="X960" s="0" t="s">
        <v>241</v>
      </c>
      <c r="Y960" s="0" t="s">
        <v>242</v>
      </c>
      <c r="Z960" s="0" t="s">
        <v>243</v>
      </c>
      <c r="AA960" s="0" t="s">
        <v>244</v>
      </c>
      <c r="AB960" s="0" t="s">
        <v>245</v>
      </c>
      <c r="AC960" s="0" t="s">
        <v>2134</v>
      </c>
      <c r="AD960" s="0" t="s">
        <v>2135</v>
      </c>
    </row>
    <row r="961" customFormat="false" ht="13.8" hidden="true" customHeight="false" outlineLevel="0" collapsed="false">
      <c r="A961" s="2" t="s">
        <v>58</v>
      </c>
      <c r="B961" s="2" t="s">
        <v>59</v>
      </c>
      <c r="C961" s="0" t="s">
        <v>1757</v>
      </c>
      <c r="D961" s="0" t="s">
        <v>1758</v>
      </c>
      <c r="E961" s="0" t="s">
        <v>1757</v>
      </c>
      <c r="F961" s="0" t="s">
        <v>2117</v>
      </c>
      <c r="G961" s="0" t="s">
        <v>2136</v>
      </c>
      <c r="H961" s="0" t="s">
        <v>36</v>
      </c>
      <c r="I961" s="0" t="s">
        <v>2117</v>
      </c>
      <c r="J961" s="0" t="s">
        <v>38</v>
      </c>
      <c r="K961" s="0" t="s">
        <v>38</v>
      </c>
      <c r="L961" s="9" t="s">
        <v>255</v>
      </c>
      <c r="M961" s="0" t="s">
        <v>40</v>
      </c>
      <c r="N961" s="0" t="s">
        <v>256</v>
      </c>
      <c r="O961" s="0" t="s">
        <v>256</v>
      </c>
      <c r="P961" s="0" t="s">
        <v>73</v>
      </c>
      <c r="Q961" s="0" t="s">
        <v>257</v>
      </c>
      <c r="R961" s="0" t="s">
        <v>40</v>
      </c>
      <c r="S961" s="0" t="n">
        <v>1000</v>
      </c>
      <c r="T961" s="0" t="n">
        <v>2</v>
      </c>
      <c r="V961" s="0" t="s">
        <v>259</v>
      </c>
      <c r="W961" s="0" t="n">
        <v>5500</v>
      </c>
      <c r="X961" s="0" t="s">
        <v>1762</v>
      </c>
      <c r="Y961" s="0" t="s">
        <v>1763</v>
      </c>
      <c r="Z961" s="0" t="s">
        <v>1764</v>
      </c>
      <c r="AA961" s="0" t="s">
        <v>1765</v>
      </c>
      <c r="AB961" s="0" t="s">
        <v>1766</v>
      </c>
      <c r="AC961" s="0" t="s">
        <v>2137</v>
      </c>
      <c r="AD961" s="0" t="s">
        <v>2138</v>
      </c>
    </row>
    <row r="962" customFormat="false" ht="13.8" hidden="true" customHeight="false" outlineLevel="0" collapsed="false">
      <c r="A962" s="2" t="s">
        <v>66</v>
      </c>
      <c r="B962" s="2" t="s">
        <v>67</v>
      </c>
      <c r="C962" s="0" t="s">
        <v>339</v>
      </c>
      <c r="D962" s="0" t="s">
        <v>340</v>
      </c>
      <c r="E962" s="0" t="s">
        <v>339</v>
      </c>
      <c r="F962" s="0" t="s">
        <v>2117</v>
      </c>
      <c r="G962" s="0" t="s">
        <v>2118</v>
      </c>
      <c r="H962" s="0" t="s">
        <v>36</v>
      </c>
      <c r="I962" s="0" t="s">
        <v>2117</v>
      </c>
      <c r="J962" s="0" t="s">
        <v>38</v>
      </c>
      <c r="K962" s="0" t="s">
        <v>38</v>
      </c>
      <c r="L962" s="9" t="s">
        <v>255</v>
      </c>
      <c r="M962" s="0" t="s">
        <v>40</v>
      </c>
      <c r="N962" s="0" t="s">
        <v>256</v>
      </c>
      <c r="O962" s="0" t="s">
        <v>256</v>
      </c>
      <c r="P962" s="0" t="s">
        <v>73</v>
      </c>
      <c r="Q962" s="0" t="s">
        <v>257</v>
      </c>
      <c r="R962" s="0" t="s">
        <v>40</v>
      </c>
      <c r="S962" s="0" t="n">
        <v>1000</v>
      </c>
      <c r="T962" s="0" t="n">
        <v>2</v>
      </c>
      <c r="V962" s="0" t="s">
        <v>259</v>
      </c>
      <c r="W962" s="0" t="n">
        <v>5500</v>
      </c>
      <c r="X962" s="0" t="s">
        <v>344</v>
      </c>
      <c r="Y962" s="0" t="s">
        <v>345</v>
      </c>
      <c r="Z962" s="0" t="s">
        <v>346</v>
      </c>
      <c r="AA962" s="0" t="s">
        <v>347</v>
      </c>
      <c r="AB962" s="0" t="s">
        <v>348</v>
      </c>
      <c r="AC962" s="0" t="s">
        <v>2119</v>
      </c>
      <c r="AD962" s="0" t="s">
        <v>2120</v>
      </c>
    </row>
    <row r="963" customFormat="false" ht="13.8" hidden="true" customHeight="false" outlineLevel="0" collapsed="false">
      <c r="A963" s="2" t="s">
        <v>66</v>
      </c>
      <c r="B963" s="2" t="s">
        <v>67</v>
      </c>
      <c r="C963" s="0" t="s">
        <v>932</v>
      </c>
      <c r="D963" s="0" t="s">
        <v>933</v>
      </c>
      <c r="E963" s="0" t="s">
        <v>932</v>
      </c>
      <c r="F963" s="0" t="s">
        <v>2117</v>
      </c>
      <c r="G963" s="0" t="s">
        <v>2121</v>
      </c>
      <c r="H963" s="0" t="s">
        <v>36</v>
      </c>
      <c r="I963" s="0" t="s">
        <v>2117</v>
      </c>
      <c r="J963" s="0" t="s">
        <v>38</v>
      </c>
      <c r="K963" s="0" t="s">
        <v>38</v>
      </c>
      <c r="L963" s="9" t="s">
        <v>255</v>
      </c>
      <c r="M963" s="0" t="s">
        <v>40</v>
      </c>
      <c r="N963" s="0" t="s">
        <v>256</v>
      </c>
      <c r="O963" s="0" t="s">
        <v>256</v>
      </c>
      <c r="P963" s="0" t="s">
        <v>73</v>
      </c>
      <c r="Q963" s="0" t="s">
        <v>257</v>
      </c>
      <c r="R963" s="0" t="s">
        <v>40</v>
      </c>
      <c r="S963" s="0" t="n">
        <v>1000</v>
      </c>
      <c r="T963" s="0" t="n">
        <v>2</v>
      </c>
      <c r="V963" s="0" t="s">
        <v>259</v>
      </c>
      <c r="W963" s="0" t="n">
        <v>5500</v>
      </c>
      <c r="X963" s="0" t="s">
        <v>936</v>
      </c>
      <c r="Y963" s="0" t="s">
        <v>937</v>
      </c>
      <c r="Z963" s="0" t="s">
        <v>938</v>
      </c>
      <c r="AA963" s="0" t="s">
        <v>939</v>
      </c>
      <c r="AB963" s="0" t="s">
        <v>940</v>
      </c>
      <c r="AC963" s="0" t="s">
        <v>2122</v>
      </c>
      <c r="AD963" s="0" t="s">
        <v>2123</v>
      </c>
    </row>
    <row r="964" customFormat="false" ht="13.8" hidden="true" customHeight="false" outlineLevel="0" collapsed="false">
      <c r="A964" s="2" t="s">
        <v>66</v>
      </c>
      <c r="B964" s="2" t="s">
        <v>67</v>
      </c>
      <c r="C964" s="0" t="s">
        <v>1178</v>
      </c>
      <c r="D964" s="0" t="s">
        <v>1179</v>
      </c>
      <c r="E964" s="0" t="s">
        <v>1178</v>
      </c>
      <c r="F964" s="0" t="s">
        <v>2117</v>
      </c>
      <c r="G964" s="0" t="s">
        <v>2124</v>
      </c>
      <c r="H964" s="0" t="s">
        <v>36</v>
      </c>
      <c r="I964" s="0" t="s">
        <v>2117</v>
      </c>
      <c r="J964" s="0" t="s">
        <v>38</v>
      </c>
      <c r="K964" s="0" t="s">
        <v>38</v>
      </c>
      <c r="L964" s="9" t="s">
        <v>255</v>
      </c>
      <c r="M964" s="0" t="s">
        <v>40</v>
      </c>
      <c r="N964" s="0" t="s">
        <v>256</v>
      </c>
      <c r="O964" s="0" t="s">
        <v>256</v>
      </c>
      <c r="P964" s="0" t="s">
        <v>73</v>
      </c>
      <c r="Q964" s="0" t="s">
        <v>257</v>
      </c>
      <c r="R964" s="0" t="s">
        <v>40</v>
      </c>
      <c r="S964" s="0" t="n">
        <v>1000</v>
      </c>
      <c r="T964" s="0" t="n">
        <v>2</v>
      </c>
      <c r="V964" s="0" t="s">
        <v>259</v>
      </c>
      <c r="W964" s="0" t="n">
        <v>5500</v>
      </c>
      <c r="X964" s="0" t="s">
        <v>1183</v>
      </c>
      <c r="Y964" s="0" t="s">
        <v>95</v>
      </c>
      <c r="Z964" s="0" t="s">
        <v>1184</v>
      </c>
      <c r="AA964" s="0" t="s">
        <v>1185</v>
      </c>
      <c r="AB964" s="0" t="s">
        <v>1186</v>
      </c>
      <c r="AC964" s="0" t="s">
        <v>2125</v>
      </c>
      <c r="AD964" s="0" t="s">
        <v>2126</v>
      </c>
    </row>
    <row r="965" customFormat="false" ht="13.8" hidden="true" customHeight="false" outlineLevel="0" collapsed="false">
      <c r="A965" s="2" t="s">
        <v>66</v>
      </c>
      <c r="B965" s="2" t="s">
        <v>67</v>
      </c>
      <c r="C965" s="0" t="s">
        <v>1368</v>
      </c>
      <c r="D965" s="0" t="s">
        <v>1369</v>
      </c>
      <c r="E965" s="0" t="s">
        <v>1368</v>
      </c>
      <c r="F965" s="0" t="s">
        <v>2117</v>
      </c>
      <c r="G965" s="0" t="s">
        <v>2127</v>
      </c>
      <c r="H965" s="0" t="s">
        <v>36</v>
      </c>
      <c r="I965" s="0" t="s">
        <v>2117</v>
      </c>
      <c r="J965" s="0" t="s">
        <v>38</v>
      </c>
      <c r="K965" s="0" t="s">
        <v>38</v>
      </c>
      <c r="L965" s="9" t="s">
        <v>255</v>
      </c>
      <c r="M965" s="0" t="s">
        <v>40</v>
      </c>
      <c r="N965" s="0" t="s">
        <v>256</v>
      </c>
      <c r="O965" s="0" t="s">
        <v>256</v>
      </c>
      <c r="P965" s="0" t="s">
        <v>73</v>
      </c>
      <c r="Q965" s="0" t="s">
        <v>257</v>
      </c>
      <c r="R965" s="0" t="s">
        <v>40</v>
      </c>
      <c r="S965" s="0" t="n">
        <v>1000</v>
      </c>
      <c r="T965" s="0" t="n">
        <v>2</v>
      </c>
      <c r="V965" s="0" t="s">
        <v>259</v>
      </c>
      <c r="W965" s="0" t="n">
        <v>5500</v>
      </c>
      <c r="X965" s="0" t="s">
        <v>1373</v>
      </c>
      <c r="Y965" s="0" t="s">
        <v>1374</v>
      </c>
      <c r="Z965" s="0" t="s">
        <v>1387</v>
      </c>
      <c r="AA965" s="0" t="s">
        <v>1375</v>
      </c>
      <c r="AB965" s="0" t="s">
        <v>1376</v>
      </c>
      <c r="AC965" s="0" t="s">
        <v>2128</v>
      </c>
      <c r="AD965" s="0" t="s">
        <v>2129</v>
      </c>
    </row>
    <row r="966" customFormat="false" ht="13.8" hidden="true" customHeight="false" outlineLevel="0" collapsed="false">
      <c r="A966" s="2" t="s">
        <v>66</v>
      </c>
      <c r="B966" s="2" t="s">
        <v>67</v>
      </c>
      <c r="C966" s="0" t="s">
        <v>32</v>
      </c>
      <c r="D966" s="0" t="s">
        <v>33</v>
      </c>
      <c r="E966" s="0" t="s">
        <v>32</v>
      </c>
      <c r="F966" s="0" t="s">
        <v>2117</v>
      </c>
      <c r="G966" s="0" t="s">
        <v>2130</v>
      </c>
      <c r="H966" s="0" t="s">
        <v>36</v>
      </c>
      <c r="I966" s="0" t="s">
        <v>2117</v>
      </c>
      <c r="J966" s="0" t="s">
        <v>38</v>
      </c>
      <c r="K966" s="0" t="s">
        <v>38</v>
      </c>
      <c r="L966" s="9" t="s">
        <v>255</v>
      </c>
      <c r="M966" s="0" t="s">
        <v>40</v>
      </c>
      <c r="N966" s="0" t="s">
        <v>256</v>
      </c>
      <c r="O966" s="0" t="s">
        <v>256</v>
      </c>
      <c r="P966" s="0" t="s">
        <v>73</v>
      </c>
      <c r="Q966" s="0" t="s">
        <v>257</v>
      </c>
      <c r="R966" s="0" t="s">
        <v>40</v>
      </c>
      <c r="S966" s="0" t="n">
        <v>1000</v>
      </c>
      <c r="T966" s="0" t="n">
        <v>2</v>
      </c>
      <c r="V966" s="0" t="s">
        <v>259</v>
      </c>
      <c r="W966" s="0" t="n">
        <v>5500</v>
      </c>
      <c r="X966" s="0" t="s">
        <v>46</v>
      </c>
      <c r="Y966" s="0" t="s">
        <v>47</v>
      </c>
      <c r="Z966" s="0" t="s">
        <v>48</v>
      </c>
      <c r="AA966" s="0" t="s">
        <v>49</v>
      </c>
      <c r="AB966" s="0" t="s">
        <v>50</v>
      </c>
      <c r="AC966" s="0" t="s">
        <v>2131</v>
      </c>
      <c r="AD966" s="0" t="s">
        <v>2132</v>
      </c>
    </row>
    <row r="967" customFormat="false" ht="13.8" hidden="true" customHeight="false" outlineLevel="0" collapsed="false">
      <c r="A967" s="2" t="s">
        <v>66</v>
      </c>
      <c r="B967" s="2" t="s">
        <v>67</v>
      </c>
      <c r="C967" s="0" t="s">
        <v>236</v>
      </c>
      <c r="D967" s="0" t="s">
        <v>237</v>
      </c>
      <c r="E967" s="0" t="s">
        <v>236</v>
      </c>
      <c r="F967" s="0" t="s">
        <v>2117</v>
      </c>
      <c r="G967" s="0" t="s">
        <v>2133</v>
      </c>
      <c r="H967" s="0" t="s">
        <v>36</v>
      </c>
      <c r="I967" s="0" t="s">
        <v>2117</v>
      </c>
      <c r="J967" s="0" t="s">
        <v>38</v>
      </c>
      <c r="K967" s="0" t="s">
        <v>38</v>
      </c>
      <c r="L967" s="9" t="s">
        <v>255</v>
      </c>
      <c r="M967" s="0" t="s">
        <v>40</v>
      </c>
      <c r="N967" s="0" t="s">
        <v>256</v>
      </c>
      <c r="O967" s="0" t="s">
        <v>256</v>
      </c>
      <c r="P967" s="0" t="s">
        <v>73</v>
      </c>
      <c r="Q967" s="0" t="s">
        <v>257</v>
      </c>
      <c r="R967" s="0" t="s">
        <v>40</v>
      </c>
      <c r="S967" s="0" t="n">
        <v>1000</v>
      </c>
      <c r="T967" s="0" t="n">
        <v>2</v>
      </c>
      <c r="V967" s="0" t="s">
        <v>259</v>
      </c>
      <c r="W967" s="0" t="n">
        <v>5500</v>
      </c>
      <c r="X967" s="0" t="s">
        <v>241</v>
      </c>
      <c r="Y967" s="0" t="s">
        <v>242</v>
      </c>
      <c r="Z967" s="0" t="s">
        <v>243</v>
      </c>
      <c r="AA967" s="0" t="s">
        <v>244</v>
      </c>
      <c r="AB967" s="0" t="s">
        <v>245</v>
      </c>
      <c r="AC967" s="0" t="s">
        <v>2134</v>
      </c>
      <c r="AD967" s="0" t="s">
        <v>2135</v>
      </c>
    </row>
    <row r="968" customFormat="false" ht="13.8" hidden="true" customHeight="false" outlineLevel="0" collapsed="false">
      <c r="A968" s="2" t="s">
        <v>66</v>
      </c>
      <c r="B968" s="2" t="s">
        <v>67</v>
      </c>
      <c r="C968" s="0" t="s">
        <v>1757</v>
      </c>
      <c r="D968" s="0" t="s">
        <v>1758</v>
      </c>
      <c r="E968" s="0" t="s">
        <v>1757</v>
      </c>
      <c r="F968" s="0" t="s">
        <v>2117</v>
      </c>
      <c r="G968" s="0" t="s">
        <v>2136</v>
      </c>
      <c r="H968" s="0" t="s">
        <v>36</v>
      </c>
      <c r="I968" s="0" t="s">
        <v>2117</v>
      </c>
      <c r="J968" s="0" t="s">
        <v>38</v>
      </c>
      <c r="K968" s="0" t="s">
        <v>38</v>
      </c>
      <c r="L968" s="9" t="s">
        <v>255</v>
      </c>
      <c r="M968" s="0" t="s">
        <v>40</v>
      </c>
      <c r="N968" s="0" t="s">
        <v>256</v>
      </c>
      <c r="O968" s="0" t="s">
        <v>256</v>
      </c>
      <c r="P968" s="0" t="s">
        <v>73</v>
      </c>
      <c r="Q968" s="0" t="s">
        <v>257</v>
      </c>
      <c r="R968" s="0" t="s">
        <v>40</v>
      </c>
      <c r="S968" s="0" t="n">
        <v>1000</v>
      </c>
      <c r="T968" s="0" t="n">
        <v>2</v>
      </c>
      <c r="V968" s="0" t="s">
        <v>259</v>
      </c>
      <c r="W968" s="0" t="n">
        <v>5500</v>
      </c>
      <c r="X968" s="0" t="s">
        <v>1762</v>
      </c>
      <c r="Y968" s="0" t="s">
        <v>1763</v>
      </c>
      <c r="Z968" s="0" t="s">
        <v>1764</v>
      </c>
      <c r="AA968" s="0" t="s">
        <v>1765</v>
      </c>
      <c r="AB968" s="0" t="s">
        <v>1766</v>
      </c>
      <c r="AC968" s="0" t="s">
        <v>2137</v>
      </c>
      <c r="AD968" s="0" t="s">
        <v>2138</v>
      </c>
    </row>
    <row r="969" customFormat="false" ht="13.8" hidden="true" customHeight="false" outlineLevel="0" collapsed="false">
      <c r="A969" s="2" t="s">
        <v>30</v>
      </c>
      <c r="B969" s="2" t="s">
        <v>31</v>
      </c>
      <c r="C969" s="0" t="s">
        <v>339</v>
      </c>
      <c r="D969" s="0" t="s">
        <v>340</v>
      </c>
      <c r="E969" s="0" t="s">
        <v>339</v>
      </c>
      <c r="F969" s="0" t="s">
        <v>2117</v>
      </c>
      <c r="G969" s="0" t="s">
        <v>2118</v>
      </c>
      <c r="H969" s="0" t="s">
        <v>36</v>
      </c>
      <c r="I969" s="0" t="s">
        <v>2117</v>
      </c>
      <c r="J969" s="0" t="s">
        <v>38</v>
      </c>
      <c r="K969" s="0" t="s">
        <v>38</v>
      </c>
      <c r="L969" s="9" t="s">
        <v>255</v>
      </c>
      <c r="M969" s="0" t="s">
        <v>40</v>
      </c>
      <c r="N969" s="0" t="s">
        <v>256</v>
      </c>
      <c r="O969" s="0" t="s">
        <v>256</v>
      </c>
      <c r="P969" s="0" t="s">
        <v>73</v>
      </c>
      <c r="Q969" s="0" t="s">
        <v>257</v>
      </c>
      <c r="R969" s="0" t="s">
        <v>40</v>
      </c>
      <c r="S969" s="0" t="n">
        <v>1000</v>
      </c>
      <c r="T969" s="0" t="n">
        <v>2</v>
      </c>
      <c r="V969" s="0" t="s">
        <v>259</v>
      </c>
      <c r="W969" s="0" t="n">
        <v>5500</v>
      </c>
      <c r="X969" s="0" t="s">
        <v>344</v>
      </c>
      <c r="Y969" s="0" t="s">
        <v>345</v>
      </c>
      <c r="Z969" s="0" t="s">
        <v>346</v>
      </c>
      <c r="AA969" s="0" t="s">
        <v>347</v>
      </c>
      <c r="AB969" s="0" t="s">
        <v>348</v>
      </c>
      <c r="AC969" s="0" t="s">
        <v>2119</v>
      </c>
      <c r="AD969" s="0" t="s">
        <v>2120</v>
      </c>
    </row>
    <row r="970" customFormat="false" ht="13.8" hidden="true" customHeight="false" outlineLevel="0" collapsed="false">
      <c r="A970" s="2" t="s">
        <v>30</v>
      </c>
      <c r="B970" s="2" t="s">
        <v>31</v>
      </c>
      <c r="C970" s="0" t="s">
        <v>932</v>
      </c>
      <c r="D970" s="0" t="s">
        <v>933</v>
      </c>
      <c r="E970" s="0" t="s">
        <v>932</v>
      </c>
      <c r="F970" s="0" t="s">
        <v>2117</v>
      </c>
      <c r="G970" s="0" t="s">
        <v>2121</v>
      </c>
      <c r="H970" s="0" t="s">
        <v>36</v>
      </c>
      <c r="I970" s="0" t="s">
        <v>2117</v>
      </c>
      <c r="J970" s="0" t="s">
        <v>38</v>
      </c>
      <c r="K970" s="0" t="s">
        <v>38</v>
      </c>
      <c r="L970" s="9" t="s">
        <v>255</v>
      </c>
      <c r="M970" s="0" t="s">
        <v>40</v>
      </c>
      <c r="N970" s="0" t="s">
        <v>256</v>
      </c>
      <c r="O970" s="0" t="s">
        <v>256</v>
      </c>
      <c r="P970" s="0" t="s">
        <v>73</v>
      </c>
      <c r="Q970" s="0" t="s">
        <v>257</v>
      </c>
      <c r="R970" s="0" t="s">
        <v>40</v>
      </c>
      <c r="S970" s="0" t="n">
        <v>1000</v>
      </c>
      <c r="T970" s="0" t="n">
        <v>2</v>
      </c>
      <c r="V970" s="0" t="s">
        <v>259</v>
      </c>
      <c r="W970" s="0" t="n">
        <v>5500</v>
      </c>
      <c r="X970" s="0" t="s">
        <v>936</v>
      </c>
      <c r="Y970" s="0" t="s">
        <v>937</v>
      </c>
      <c r="Z970" s="0" t="s">
        <v>938</v>
      </c>
      <c r="AA970" s="0" t="s">
        <v>939</v>
      </c>
      <c r="AB970" s="0" t="s">
        <v>940</v>
      </c>
      <c r="AC970" s="0" t="s">
        <v>2122</v>
      </c>
      <c r="AD970" s="0" t="s">
        <v>2123</v>
      </c>
    </row>
    <row r="971" customFormat="false" ht="13.8" hidden="true" customHeight="false" outlineLevel="0" collapsed="false">
      <c r="A971" s="2" t="s">
        <v>30</v>
      </c>
      <c r="B971" s="2" t="s">
        <v>31</v>
      </c>
      <c r="C971" s="0" t="s">
        <v>1178</v>
      </c>
      <c r="D971" s="0" t="s">
        <v>1179</v>
      </c>
      <c r="E971" s="0" t="s">
        <v>1178</v>
      </c>
      <c r="F971" s="0" t="s">
        <v>2117</v>
      </c>
      <c r="G971" s="0" t="s">
        <v>2124</v>
      </c>
      <c r="H971" s="0" t="s">
        <v>36</v>
      </c>
      <c r="I971" s="0" t="s">
        <v>2117</v>
      </c>
      <c r="J971" s="0" t="s">
        <v>38</v>
      </c>
      <c r="K971" s="0" t="s">
        <v>38</v>
      </c>
      <c r="L971" s="9" t="s">
        <v>255</v>
      </c>
      <c r="M971" s="0" t="s">
        <v>40</v>
      </c>
      <c r="N971" s="0" t="s">
        <v>256</v>
      </c>
      <c r="O971" s="0" t="s">
        <v>256</v>
      </c>
      <c r="P971" s="0" t="s">
        <v>73</v>
      </c>
      <c r="Q971" s="0" t="s">
        <v>257</v>
      </c>
      <c r="R971" s="0" t="s">
        <v>40</v>
      </c>
      <c r="S971" s="0" t="n">
        <v>1000</v>
      </c>
      <c r="T971" s="0" t="n">
        <v>2</v>
      </c>
      <c r="V971" s="0" t="s">
        <v>259</v>
      </c>
      <c r="W971" s="0" t="n">
        <v>5500</v>
      </c>
      <c r="X971" s="0" t="s">
        <v>1183</v>
      </c>
      <c r="Y971" s="0" t="s">
        <v>95</v>
      </c>
      <c r="Z971" s="0" t="s">
        <v>1184</v>
      </c>
      <c r="AA971" s="0" t="s">
        <v>1185</v>
      </c>
      <c r="AB971" s="0" t="s">
        <v>1186</v>
      </c>
      <c r="AC971" s="0" t="s">
        <v>2125</v>
      </c>
      <c r="AD971" s="0" t="s">
        <v>2126</v>
      </c>
    </row>
    <row r="972" customFormat="false" ht="13.8" hidden="true" customHeight="false" outlineLevel="0" collapsed="false">
      <c r="A972" s="2" t="s">
        <v>30</v>
      </c>
      <c r="B972" s="2" t="s">
        <v>31</v>
      </c>
      <c r="C972" s="0" t="s">
        <v>1368</v>
      </c>
      <c r="D972" s="0" t="s">
        <v>1369</v>
      </c>
      <c r="E972" s="0" t="s">
        <v>1368</v>
      </c>
      <c r="F972" s="0" t="s">
        <v>2117</v>
      </c>
      <c r="G972" s="0" t="s">
        <v>2127</v>
      </c>
      <c r="H972" s="0" t="s">
        <v>36</v>
      </c>
      <c r="I972" s="0" t="s">
        <v>2117</v>
      </c>
      <c r="J972" s="0" t="s">
        <v>38</v>
      </c>
      <c r="K972" s="0" t="s">
        <v>38</v>
      </c>
      <c r="L972" s="9" t="s">
        <v>255</v>
      </c>
      <c r="M972" s="0" t="s">
        <v>40</v>
      </c>
      <c r="N972" s="0" t="s">
        <v>256</v>
      </c>
      <c r="O972" s="0" t="s">
        <v>256</v>
      </c>
      <c r="P972" s="0" t="s">
        <v>73</v>
      </c>
      <c r="Q972" s="0" t="s">
        <v>257</v>
      </c>
      <c r="R972" s="0" t="s">
        <v>40</v>
      </c>
      <c r="S972" s="0" t="n">
        <v>1000</v>
      </c>
      <c r="T972" s="0" t="n">
        <v>2</v>
      </c>
      <c r="V972" s="0" t="s">
        <v>259</v>
      </c>
      <c r="W972" s="0" t="n">
        <v>5500</v>
      </c>
      <c r="X972" s="0" t="s">
        <v>1373</v>
      </c>
      <c r="Y972" s="0" t="s">
        <v>1374</v>
      </c>
      <c r="Z972" s="0" t="s">
        <v>1387</v>
      </c>
      <c r="AA972" s="0" t="s">
        <v>1375</v>
      </c>
      <c r="AB972" s="0" t="s">
        <v>1376</v>
      </c>
      <c r="AC972" s="0" t="s">
        <v>2128</v>
      </c>
      <c r="AD972" s="0" t="s">
        <v>2129</v>
      </c>
    </row>
    <row r="973" customFormat="false" ht="13.8" hidden="true" customHeight="false" outlineLevel="0" collapsed="false">
      <c r="A973" s="2" t="s">
        <v>30</v>
      </c>
      <c r="B973" s="2" t="s">
        <v>31</v>
      </c>
      <c r="C973" s="0" t="s">
        <v>32</v>
      </c>
      <c r="D973" s="0" t="s">
        <v>33</v>
      </c>
      <c r="E973" s="0" t="s">
        <v>32</v>
      </c>
      <c r="F973" s="0" t="s">
        <v>2117</v>
      </c>
      <c r="G973" s="0" t="s">
        <v>2130</v>
      </c>
      <c r="H973" s="0" t="s">
        <v>36</v>
      </c>
      <c r="I973" s="0" t="s">
        <v>2117</v>
      </c>
      <c r="J973" s="0" t="s">
        <v>38</v>
      </c>
      <c r="K973" s="0" t="s">
        <v>38</v>
      </c>
      <c r="L973" s="9" t="s">
        <v>255</v>
      </c>
      <c r="M973" s="0" t="s">
        <v>40</v>
      </c>
      <c r="N973" s="0" t="s">
        <v>256</v>
      </c>
      <c r="O973" s="0" t="s">
        <v>256</v>
      </c>
      <c r="P973" s="0" t="s">
        <v>73</v>
      </c>
      <c r="Q973" s="0" t="s">
        <v>257</v>
      </c>
      <c r="R973" s="0" t="s">
        <v>40</v>
      </c>
      <c r="S973" s="0" t="n">
        <v>1000</v>
      </c>
      <c r="T973" s="0" t="n">
        <v>2</v>
      </c>
      <c r="V973" s="0" t="s">
        <v>259</v>
      </c>
      <c r="W973" s="0" t="n">
        <v>5500</v>
      </c>
      <c r="X973" s="0" t="s">
        <v>46</v>
      </c>
      <c r="Y973" s="0" t="s">
        <v>47</v>
      </c>
      <c r="Z973" s="0" t="s">
        <v>48</v>
      </c>
      <c r="AA973" s="0" t="s">
        <v>49</v>
      </c>
      <c r="AB973" s="0" t="s">
        <v>50</v>
      </c>
      <c r="AC973" s="0" t="s">
        <v>2131</v>
      </c>
      <c r="AD973" s="0" t="s">
        <v>2132</v>
      </c>
    </row>
    <row r="974" customFormat="false" ht="13.8" hidden="true" customHeight="false" outlineLevel="0" collapsed="false">
      <c r="A974" s="2" t="s">
        <v>30</v>
      </c>
      <c r="B974" s="2" t="s">
        <v>31</v>
      </c>
      <c r="C974" s="0" t="s">
        <v>236</v>
      </c>
      <c r="D974" s="0" t="s">
        <v>237</v>
      </c>
      <c r="E974" s="0" t="s">
        <v>236</v>
      </c>
      <c r="F974" s="0" t="s">
        <v>2117</v>
      </c>
      <c r="G974" s="0" t="s">
        <v>2133</v>
      </c>
      <c r="H974" s="0" t="s">
        <v>36</v>
      </c>
      <c r="I974" s="0" t="s">
        <v>2117</v>
      </c>
      <c r="J974" s="0" t="s">
        <v>38</v>
      </c>
      <c r="K974" s="0" t="s">
        <v>38</v>
      </c>
      <c r="L974" s="9" t="s">
        <v>255</v>
      </c>
      <c r="M974" s="0" t="s">
        <v>40</v>
      </c>
      <c r="N974" s="0" t="s">
        <v>256</v>
      </c>
      <c r="O974" s="0" t="s">
        <v>256</v>
      </c>
      <c r="P974" s="0" t="s">
        <v>73</v>
      </c>
      <c r="Q974" s="0" t="s">
        <v>257</v>
      </c>
      <c r="R974" s="0" t="s">
        <v>40</v>
      </c>
      <c r="S974" s="0" t="n">
        <v>1000</v>
      </c>
      <c r="T974" s="0" t="n">
        <v>2</v>
      </c>
      <c r="V974" s="0" t="s">
        <v>259</v>
      </c>
      <c r="W974" s="0" t="n">
        <v>5500</v>
      </c>
      <c r="X974" s="0" t="s">
        <v>241</v>
      </c>
      <c r="Y974" s="0" t="s">
        <v>242</v>
      </c>
      <c r="Z974" s="0" t="s">
        <v>243</v>
      </c>
      <c r="AA974" s="0" t="s">
        <v>244</v>
      </c>
      <c r="AB974" s="0" t="s">
        <v>245</v>
      </c>
      <c r="AC974" s="0" t="s">
        <v>2134</v>
      </c>
      <c r="AD974" s="0" t="s">
        <v>2135</v>
      </c>
    </row>
    <row r="975" customFormat="false" ht="13.8" hidden="true" customHeight="false" outlineLevel="0" collapsed="false">
      <c r="A975" s="2" t="s">
        <v>30</v>
      </c>
      <c r="B975" s="2" t="s">
        <v>31</v>
      </c>
      <c r="C975" s="0" t="s">
        <v>1757</v>
      </c>
      <c r="D975" s="0" t="s">
        <v>1758</v>
      </c>
      <c r="E975" s="0" t="s">
        <v>1757</v>
      </c>
      <c r="F975" s="0" t="s">
        <v>2117</v>
      </c>
      <c r="G975" s="0" t="s">
        <v>2136</v>
      </c>
      <c r="H975" s="0" t="s">
        <v>36</v>
      </c>
      <c r="I975" s="0" t="s">
        <v>2117</v>
      </c>
      <c r="J975" s="0" t="s">
        <v>38</v>
      </c>
      <c r="K975" s="0" t="s">
        <v>38</v>
      </c>
      <c r="L975" s="9" t="s">
        <v>255</v>
      </c>
      <c r="M975" s="0" t="s">
        <v>40</v>
      </c>
      <c r="N975" s="0" t="s">
        <v>256</v>
      </c>
      <c r="O975" s="0" t="s">
        <v>256</v>
      </c>
      <c r="P975" s="0" t="s">
        <v>73</v>
      </c>
      <c r="Q975" s="0" t="s">
        <v>257</v>
      </c>
      <c r="R975" s="0" t="s">
        <v>40</v>
      </c>
      <c r="S975" s="0" t="n">
        <v>1000</v>
      </c>
      <c r="T975" s="0" t="n">
        <v>2</v>
      </c>
      <c r="V975" s="0" t="s">
        <v>259</v>
      </c>
      <c r="W975" s="0" t="n">
        <v>5500</v>
      </c>
      <c r="X975" s="0" t="s">
        <v>1762</v>
      </c>
      <c r="Y975" s="0" t="s">
        <v>1763</v>
      </c>
      <c r="Z975" s="0" t="s">
        <v>1764</v>
      </c>
      <c r="AA975" s="0" t="s">
        <v>1765</v>
      </c>
      <c r="AB975" s="0" t="s">
        <v>1766</v>
      </c>
      <c r="AC975" s="0" t="s">
        <v>2137</v>
      </c>
      <c r="AD975" s="0" t="s">
        <v>2138</v>
      </c>
    </row>
    <row r="976" customFormat="false" ht="13.8" hidden="true" customHeight="false" outlineLevel="0" collapsed="false">
      <c r="A976" s="11" t="s">
        <v>78</v>
      </c>
      <c r="B976" s="2" t="s">
        <v>79</v>
      </c>
      <c r="C976" s="0" t="s">
        <v>339</v>
      </c>
      <c r="D976" s="0" t="s">
        <v>340</v>
      </c>
      <c r="E976" s="0" t="s">
        <v>339</v>
      </c>
      <c r="F976" s="0" t="s">
        <v>2117</v>
      </c>
      <c r="G976" s="0" t="s">
        <v>2118</v>
      </c>
      <c r="H976" s="0" t="s">
        <v>36</v>
      </c>
      <c r="I976" s="0" t="s">
        <v>2117</v>
      </c>
      <c r="J976" s="0" t="s">
        <v>38</v>
      </c>
      <c r="K976" s="0" t="s">
        <v>38</v>
      </c>
      <c r="L976" s="9" t="s">
        <v>255</v>
      </c>
      <c r="M976" s="0" t="s">
        <v>40</v>
      </c>
      <c r="N976" s="0" t="s">
        <v>256</v>
      </c>
      <c r="O976" s="0" t="s">
        <v>256</v>
      </c>
      <c r="P976" s="0" t="s">
        <v>73</v>
      </c>
      <c r="Q976" s="0" t="s">
        <v>257</v>
      </c>
      <c r="R976" s="0" t="s">
        <v>40</v>
      </c>
      <c r="S976" s="0" t="n">
        <v>1000</v>
      </c>
      <c r="T976" s="0" t="n">
        <v>2</v>
      </c>
      <c r="V976" s="0" t="s">
        <v>259</v>
      </c>
      <c r="W976" s="0" t="n">
        <v>5500</v>
      </c>
      <c r="X976" s="0" t="s">
        <v>344</v>
      </c>
      <c r="Y976" s="0" t="s">
        <v>345</v>
      </c>
      <c r="Z976" s="0" t="s">
        <v>346</v>
      </c>
      <c r="AA976" s="0" t="s">
        <v>347</v>
      </c>
      <c r="AB976" s="0" t="s">
        <v>348</v>
      </c>
      <c r="AC976" s="0" t="s">
        <v>2119</v>
      </c>
      <c r="AD976" s="0" t="s">
        <v>2120</v>
      </c>
    </row>
    <row r="977" customFormat="false" ht="13.8" hidden="true" customHeight="false" outlineLevel="0" collapsed="false">
      <c r="A977" s="11" t="s">
        <v>78</v>
      </c>
      <c r="B977" s="2" t="s">
        <v>79</v>
      </c>
      <c r="C977" s="0" t="s">
        <v>932</v>
      </c>
      <c r="D977" s="0" t="s">
        <v>933</v>
      </c>
      <c r="E977" s="0" t="s">
        <v>932</v>
      </c>
      <c r="F977" s="0" t="s">
        <v>2117</v>
      </c>
      <c r="G977" s="0" t="s">
        <v>2121</v>
      </c>
      <c r="H977" s="0" t="s">
        <v>36</v>
      </c>
      <c r="I977" s="0" t="s">
        <v>2117</v>
      </c>
      <c r="J977" s="0" t="s">
        <v>38</v>
      </c>
      <c r="K977" s="0" t="s">
        <v>38</v>
      </c>
      <c r="L977" s="9" t="s">
        <v>255</v>
      </c>
      <c r="M977" s="0" t="s">
        <v>40</v>
      </c>
      <c r="N977" s="0" t="s">
        <v>256</v>
      </c>
      <c r="O977" s="0" t="s">
        <v>256</v>
      </c>
      <c r="P977" s="0" t="s">
        <v>73</v>
      </c>
      <c r="Q977" s="0" t="s">
        <v>257</v>
      </c>
      <c r="R977" s="0" t="s">
        <v>40</v>
      </c>
      <c r="S977" s="0" t="n">
        <v>1000</v>
      </c>
      <c r="T977" s="0" t="n">
        <v>2</v>
      </c>
      <c r="V977" s="0" t="s">
        <v>259</v>
      </c>
      <c r="W977" s="0" t="n">
        <v>5500</v>
      </c>
      <c r="X977" s="0" t="s">
        <v>936</v>
      </c>
      <c r="Y977" s="0" t="s">
        <v>937</v>
      </c>
      <c r="Z977" s="0" t="s">
        <v>938</v>
      </c>
      <c r="AA977" s="0" t="s">
        <v>939</v>
      </c>
      <c r="AB977" s="0" t="s">
        <v>940</v>
      </c>
      <c r="AC977" s="0" t="s">
        <v>2122</v>
      </c>
      <c r="AD977" s="0" t="s">
        <v>2123</v>
      </c>
    </row>
    <row r="978" customFormat="false" ht="13.8" hidden="true" customHeight="false" outlineLevel="0" collapsed="false">
      <c r="A978" s="11" t="s">
        <v>78</v>
      </c>
      <c r="B978" s="2" t="s">
        <v>79</v>
      </c>
      <c r="C978" s="0" t="s">
        <v>1178</v>
      </c>
      <c r="D978" s="0" t="s">
        <v>1179</v>
      </c>
      <c r="E978" s="0" t="s">
        <v>1178</v>
      </c>
      <c r="F978" s="0" t="s">
        <v>2117</v>
      </c>
      <c r="G978" s="0" t="s">
        <v>2124</v>
      </c>
      <c r="H978" s="0" t="s">
        <v>36</v>
      </c>
      <c r="I978" s="0" t="s">
        <v>2117</v>
      </c>
      <c r="J978" s="0" t="s">
        <v>38</v>
      </c>
      <c r="K978" s="0" t="s">
        <v>38</v>
      </c>
      <c r="L978" s="9" t="s">
        <v>255</v>
      </c>
      <c r="M978" s="0" t="s">
        <v>40</v>
      </c>
      <c r="N978" s="0" t="s">
        <v>256</v>
      </c>
      <c r="O978" s="0" t="s">
        <v>256</v>
      </c>
      <c r="P978" s="0" t="s">
        <v>73</v>
      </c>
      <c r="Q978" s="0" t="s">
        <v>257</v>
      </c>
      <c r="R978" s="0" t="s">
        <v>40</v>
      </c>
      <c r="S978" s="0" t="n">
        <v>1000</v>
      </c>
      <c r="T978" s="0" t="n">
        <v>2</v>
      </c>
      <c r="V978" s="0" t="s">
        <v>259</v>
      </c>
      <c r="W978" s="0" t="n">
        <v>5500</v>
      </c>
      <c r="X978" s="0" t="s">
        <v>1183</v>
      </c>
      <c r="Y978" s="0" t="s">
        <v>95</v>
      </c>
      <c r="Z978" s="0" t="s">
        <v>1184</v>
      </c>
      <c r="AA978" s="0" t="s">
        <v>1185</v>
      </c>
      <c r="AB978" s="0" t="s">
        <v>1186</v>
      </c>
      <c r="AC978" s="0" t="s">
        <v>2125</v>
      </c>
      <c r="AD978" s="0" t="s">
        <v>2126</v>
      </c>
    </row>
    <row r="979" customFormat="false" ht="13.8" hidden="true" customHeight="false" outlineLevel="0" collapsed="false">
      <c r="A979" s="11" t="s">
        <v>78</v>
      </c>
      <c r="B979" s="2" t="s">
        <v>79</v>
      </c>
      <c r="C979" s="0" t="s">
        <v>1368</v>
      </c>
      <c r="D979" s="0" t="s">
        <v>1369</v>
      </c>
      <c r="E979" s="0" t="s">
        <v>1368</v>
      </c>
      <c r="F979" s="0" t="s">
        <v>2117</v>
      </c>
      <c r="G979" s="0" t="s">
        <v>2127</v>
      </c>
      <c r="H979" s="0" t="s">
        <v>36</v>
      </c>
      <c r="I979" s="0" t="s">
        <v>2117</v>
      </c>
      <c r="J979" s="0" t="s">
        <v>38</v>
      </c>
      <c r="K979" s="0" t="s">
        <v>38</v>
      </c>
      <c r="L979" s="9" t="s">
        <v>255</v>
      </c>
      <c r="M979" s="0" t="s">
        <v>40</v>
      </c>
      <c r="N979" s="0" t="s">
        <v>256</v>
      </c>
      <c r="O979" s="0" t="s">
        <v>256</v>
      </c>
      <c r="P979" s="0" t="s">
        <v>73</v>
      </c>
      <c r="Q979" s="0" t="s">
        <v>257</v>
      </c>
      <c r="R979" s="0" t="s">
        <v>40</v>
      </c>
      <c r="S979" s="0" t="n">
        <v>1000</v>
      </c>
      <c r="T979" s="0" t="n">
        <v>2</v>
      </c>
      <c r="V979" s="0" t="s">
        <v>259</v>
      </c>
      <c r="W979" s="0" t="n">
        <v>5500</v>
      </c>
      <c r="X979" s="0" t="s">
        <v>1373</v>
      </c>
      <c r="Y979" s="0" t="s">
        <v>1374</v>
      </c>
      <c r="Z979" s="0" t="s">
        <v>1387</v>
      </c>
      <c r="AA979" s="0" t="s">
        <v>1375</v>
      </c>
      <c r="AB979" s="0" t="s">
        <v>1376</v>
      </c>
      <c r="AC979" s="0" t="s">
        <v>2128</v>
      </c>
      <c r="AD979" s="0" t="s">
        <v>2129</v>
      </c>
    </row>
    <row r="980" customFormat="false" ht="13.8" hidden="true" customHeight="false" outlineLevel="0" collapsed="false">
      <c r="A980" s="11" t="s">
        <v>78</v>
      </c>
      <c r="B980" s="2" t="s">
        <v>79</v>
      </c>
      <c r="C980" s="0" t="s">
        <v>32</v>
      </c>
      <c r="D980" s="0" t="s">
        <v>33</v>
      </c>
      <c r="E980" s="0" t="s">
        <v>32</v>
      </c>
      <c r="F980" s="0" t="s">
        <v>2117</v>
      </c>
      <c r="G980" s="0" t="s">
        <v>2130</v>
      </c>
      <c r="H980" s="0" t="s">
        <v>36</v>
      </c>
      <c r="I980" s="0" t="s">
        <v>2117</v>
      </c>
      <c r="J980" s="0" t="s">
        <v>38</v>
      </c>
      <c r="K980" s="0" t="s">
        <v>38</v>
      </c>
      <c r="L980" s="9" t="s">
        <v>255</v>
      </c>
      <c r="M980" s="0" t="s">
        <v>40</v>
      </c>
      <c r="N980" s="0" t="s">
        <v>256</v>
      </c>
      <c r="O980" s="0" t="s">
        <v>256</v>
      </c>
      <c r="P980" s="0" t="s">
        <v>73</v>
      </c>
      <c r="Q980" s="0" t="s">
        <v>257</v>
      </c>
      <c r="R980" s="0" t="s">
        <v>40</v>
      </c>
      <c r="S980" s="0" t="n">
        <v>1000</v>
      </c>
      <c r="T980" s="0" t="n">
        <v>2</v>
      </c>
      <c r="V980" s="0" t="s">
        <v>259</v>
      </c>
      <c r="W980" s="0" t="n">
        <v>5500</v>
      </c>
      <c r="X980" s="0" t="s">
        <v>46</v>
      </c>
      <c r="Y980" s="0" t="s">
        <v>47</v>
      </c>
      <c r="Z980" s="0" t="s">
        <v>48</v>
      </c>
      <c r="AA980" s="0" t="s">
        <v>49</v>
      </c>
      <c r="AB980" s="0" t="s">
        <v>50</v>
      </c>
      <c r="AC980" s="0" t="s">
        <v>2131</v>
      </c>
      <c r="AD980" s="0" t="s">
        <v>2132</v>
      </c>
    </row>
    <row r="981" customFormat="false" ht="13.8" hidden="true" customHeight="false" outlineLevel="0" collapsed="false">
      <c r="A981" s="11" t="s">
        <v>78</v>
      </c>
      <c r="B981" s="2" t="s">
        <v>79</v>
      </c>
      <c r="C981" s="0" t="s">
        <v>236</v>
      </c>
      <c r="D981" s="0" t="s">
        <v>237</v>
      </c>
      <c r="E981" s="0" t="s">
        <v>236</v>
      </c>
      <c r="F981" s="0" t="s">
        <v>2117</v>
      </c>
      <c r="G981" s="0" t="s">
        <v>2133</v>
      </c>
      <c r="H981" s="0" t="s">
        <v>36</v>
      </c>
      <c r="I981" s="0" t="s">
        <v>2117</v>
      </c>
      <c r="J981" s="0" t="s">
        <v>38</v>
      </c>
      <c r="K981" s="0" t="s">
        <v>38</v>
      </c>
      <c r="L981" s="9" t="s">
        <v>255</v>
      </c>
      <c r="M981" s="0" t="s">
        <v>40</v>
      </c>
      <c r="N981" s="0" t="s">
        <v>256</v>
      </c>
      <c r="O981" s="0" t="s">
        <v>256</v>
      </c>
      <c r="P981" s="0" t="s">
        <v>73</v>
      </c>
      <c r="Q981" s="0" t="s">
        <v>257</v>
      </c>
      <c r="R981" s="0" t="s">
        <v>40</v>
      </c>
      <c r="S981" s="0" t="n">
        <v>1000</v>
      </c>
      <c r="T981" s="0" t="n">
        <v>2</v>
      </c>
      <c r="V981" s="0" t="s">
        <v>259</v>
      </c>
      <c r="W981" s="0" t="n">
        <v>5500</v>
      </c>
      <c r="X981" s="0" t="s">
        <v>241</v>
      </c>
      <c r="Y981" s="0" t="s">
        <v>242</v>
      </c>
      <c r="Z981" s="0" t="s">
        <v>243</v>
      </c>
      <c r="AA981" s="0" t="s">
        <v>244</v>
      </c>
      <c r="AB981" s="0" t="s">
        <v>245</v>
      </c>
      <c r="AC981" s="0" t="s">
        <v>2134</v>
      </c>
      <c r="AD981" s="0" t="s">
        <v>2135</v>
      </c>
    </row>
    <row r="982" customFormat="false" ht="13.8" hidden="true" customHeight="false" outlineLevel="0" collapsed="false">
      <c r="A982" s="11" t="s">
        <v>78</v>
      </c>
      <c r="B982" s="2" t="s">
        <v>79</v>
      </c>
      <c r="C982" s="0" t="s">
        <v>1757</v>
      </c>
      <c r="D982" s="0" t="s">
        <v>1758</v>
      </c>
      <c r="E982" s="0" t="s">
        <v>1757</v>
      </c>
      <c r="F982" s="0" t="s">
        <v>2117</v>
      </c>
      <c r="G982" s="0" t="s">
        <v>2136</v>
      </c>
      <c r="H982" s="0" t="s">
        <v>36</v>
      </c>
      <c r="I982" s="0" t="s">
        <v>2117</v>
      </c>
      <c r="J982" s="0" t="s">
        <v>38</v>
      </c>
      <c r="K982" s="0" t="s">
        <v>38</v>
      </c>
      <c r="L982" s="9" t="s">
        <v>255</v>
      </c>
      <c r="M982" s="0" t="s">
        <v>40</v>
      </c>
      <c r="N982" s="0" t="s">
        <v>256</v>
      </c>
      <c r="O982" s="0" t="s">
        <v>256</v>
      </c>
      <c r="P982" s="0" t="s">
        <v>73</v>
      </c>
      <c r="Q982" s="0" t="s">
        <v>257</v>
      </c>
      <c r="R982" s="0" t="s">
        <v>40</v>
      </c>
      <c r="S982" s="0" t="n">
        <v>1000</v>
      </c>
      <c r="T982" s="0" t="n">
        <v>2</v>
      </c>
      <c r="V982" s="0" t="s">
        <v>259</v>
      </c>
      <c r="W982" s="0" t="n">
        <v>5500</v>
      </c>
      <c r="X982" s="0" t="s">
        <v>1762</v>
      </c>
      <c r="Y982" s="0" t="s">
        <v>1763</v>
      </c>
      <c r="Z982" s="0" t="s">
        <v>1764</v>
      </c>
      <c r="AA982" s="0" t="s">
        <v>1765</v>
      </c>
      <c r="AB982" s="0" t="s">
        <v>1766</v>
      </c>
      <c r="AC982" s="0" t="s">
        <v>2137</v>
      </c>
      <c r="AD982" s="0" t="s">
        <v>2138</v>
      </c>
    </row>
    <row r="983" customFormat="false" ht="16.4" hidden="true" customHeight="false" outlineLevel="0" collapsed="false">
      <c r="A983" s="2" t="s">
        <v>371</v>
      </c>
      <c r="B983" s="2" t="s">
        <v>372</v>
      </c>
      <c r="C983" s="3" t="s">
        <v>373</v>
      </c>
      <c r="D983" s="4" t="s">
        <v>374</v>
      </c>
      <c r="E983" s="3" t="s">
        <v>373</v>
      </c>
      <c r="F983" s="17" t="s">
        <v>2139</v>
      </c>
      <c r="G983" s="3" t="str">
        <f aca="false">CONCATENATE(C983, "_",F983)</f>
        <v>NLA_2023_008_QC_3</v>
      </c>
      <c r="H983" s="24" t="s">
        <v>36</v>
      </c>
      <c r="I983" s="17" t="s">
        <v>2139</v>
      </c>
      <c r="J983" s="4" t="s">
        <v>38</v>
      </c>
      <c r="K983" s="20" t="s">
        <v>38</v>
      </c>
      <c r="L983" s="9" t="s">
        <v>255</v>
      </c>
      <c r="M983" s="3" t="s">
        <v>40</v>
      </c>
      <c r="N983" s="3" t="s">
        <v>256</v>
      </c>
      <c r="O983" s="3" t="s">
        <v>256</v>
      </c>
      <c r="P983" s="3" t="s">
        <v>73</v>
      </c>
      <c r="Q983" s="20" t="s">
        <v>257</v>
      </c>
      <c r="R983" s="20" t="s">
        <v>40</v>
      </c>
      <c r="S983" s="20" t="n">
        <v>1000</v>
      </c>
      <c r="T983" s="20" t="n">
        <v>3</v>
      </c>
      <c r="V983" s="3" t="s">
        <v>259</v>
      </c>
      <c r="W983" s="3" t="s">
        <v>382</v>
      </c>
      <c r="X983" s="20" t="n">
        <v>5500</v>
      </c>
      <c r="Y983" s="3" t="s">
        <v>383</v>
      </c>
      <c r="Z983" s="13" t="str">
        <f aca="true" t="array" ref="Z983:Z983">LEFT(Y983,LOOKUP(2^15,FIND(".",Y983,ROW(INDIRECT("1:"&amp;LEN(Y983)))))-1)</f>
        <v>NB_2023_022 - 20230406 - 1</v>
      </c>
      <c r="AA983" s="3" t="s">
        <v>384</v>
      </c>
      <c r="AB983" s="13" t="str">
        <f aca="true" t="array" ref="AB983:AB983">LEFT(AA983,LOOKUP(2^15,FIND(".",AA983,ROW(INDIRECT("1:"&amp;LEN(AA983)))))-1)</f>
        <v>NB_2023_022 - 20230406 - 2</v>
      </c>
      <c r="AC983" s="3" t="str">
        <f aca="false">CONCATENATE(Z983, "-",F983, ".mzML")</f>
        <v>NB_2023_022 - 20230406 - 1-QC_3.mzML</v>
      </c>
      <c r="AD983" s="3" t="str">
        <f aca="false">CONCATENATE(AB983, "-",F983, ".mzML")</f>
        <v>NB_2023_022 - 20230406 - 2-QC_3.mzML</v>
      </c>
    </row>
    <row r="984" customFormat="false" ht="17.9" hidden="true" customHeight="false" outlineLevel="0" collapsed="false">
      <c r="A984" s="2" t="s">
        <v>1395</v>
      </c>
      <c r="B984" s="2" t="s">
        <v>1396</v>
      </c>
      <c r="C984" s="3" t="s">
        <v>1397</v>
      </c>
      <c r="D984" s="4" t="s">
        <v>1398</v>
      </c>
      <c r="E984" s="3" t="s">
        <v>1397</v>
      </c>
      <c r="F984" s="12" t="s">
        <v>2139</v>
      </c>
      <c r="G984" s="3" t="str">
        <f aca="false">CONCATENATE(C984, "_",F984)</f>
        <v>NLA_2021_007_QC_3</v>
      </c>
      <c r="H984" s="22" t="s">
        <v>253</v>
      </c>
      <c r="I984" s="31" t="s">
        <v>2139</v>
      </c>
      <c r="J984" s="7" t="s">
        <v>38</v>
      </c>
      <c r="K984" s="4" t="s">
        <v>40</v>
      </c>
      <c r="L984" s="9" t="s">
        <v>2091</v>
      </c>
      <c r="M984" s="3" t="s">
        <v>40</v>
      </c>
      <c r="N984" s="3" t="s">
        <v>2092</v>
      </c>
      <c r="O984" s="3" t="s">
        <v>2093</v>
      </c>
      <c r="P984" s="3"/>
      <c r="Q984" s="3" t="s">
        <v>40</v>
      </c>
      <c r="R984" s="3" t="s">
        <v>40</v>
      </c>
      <c r="S984" s="3" t="s">
        <v>2094</v>
      </c>
      <c r="T984" s="0" t="n">
        <v>3</v>
      </c>
      <c r="V984" s="3" t="s">
        <v>2095</v>
      </c>
      <c r="W984" s="3" t="s">
        <v>1407</v>
      </c>
      <c r="X984" s="0" t="n">
        <v>5500</v>
      </c>
      <c r="Y984" s="3" t="s">
        <v>1408</v>
      </c>
      <c r="Z984" s="13" t="str">
        <f aca="true" t="array" ref="Z984:Z984">LEFT(Y984,LOOKUP(2^15,FIND(".",Y984,ROW(INDIRECT("1:"&amp;LEN(Y984)))))-1)</f>
        <v>NB_2021_023 - 07062021 - 1</v>
      </c>
      <c r="AA984" s="3" t="s">
        <v>1409</v>
      </c>
      <c r="AB984" s="13" t="str">
        <f aca="true" t="array" ref="AB984:AB984">LEFT(AA984,LOOKUP(2^15,FIND(".",AA984,ROW(INDIRECT("1:"&amp;LEN(AA984)))))-1)</f>
        <v>NB_2021_023 - 07062021 - 2</v>
      </c>
      <c r="AC984" s="3" t="str">
        <f aca="false">CONCATENATE(Z984, "-",F984, ".mzML")</f>
        <v>NB_2021_023 - 07062021 - 1-QC_3.mzML</v>
      </c>
      <c r="AD984" s="3" t="str">
        <f aca="false">CONCATENATE(AB984, "-",F984, ".mzML")</f>
        <v>NB_2021_023 - 07062021 - 2-QC_3.mzML</v>
      </c>
    </row>
    <row r="985" customFormat="false" ht="17.9" hidden="true" customHeight="false" outlineLevel="0" collapsed="false">
      <c r="A985" s="2" t="s">
        <v>1491</v>
      </c>
      <c r="B985" s="2" t="s">
        <v>1492</v>
      </c>
      <c r="C985" s="3" t="s">
        <v>1397</v>
      </c>
      <c r="D985" s="4" t="s">
        <v>1398</v>
      </c>
      <c r="E985" s="3" t="s">
        <v>1397</v>
      </c>
      <c r="F985" s="12" t="s">
        <v>2139</v>
      </c>
      <c r="G985" s="3" t="str">
        <f aca="false">CONCATENATE(C985, "_",F985)</f>
        <v>NLA_2021_007_QC_3</v>
      </c>
      <c r="H985" s="22" t="s">
        <v>253</v>
      </c>
      <c r="I985" s="31" t="s">
        <v>2139</v>
      </c>
      <c r="J985" s="7" t="s">
        <v>38</v>
      </c>
      <c r="K985" s="4" t="s">
        <v>40</v>
      </c>
      <c r="L985" s="9" t="s">
        <v>2091</v>
      </c>
      <c r="M985" s="3" t="s">
        <v>40</v>
      </c>
      <c r="N985" s="3" t="s">
        <v>2092</v>
      </c>
      <c r="O985" s="3" t="s">
        <v>2093</v>
      </c>
      <c r="P985" s="3"/>
      <c r="Q985" s="3" t="s">
        <v>40</v>
      </c>
      <c r="R985" s="3" t="s">
        <v>40</v>
      </c>
      <c r="S985" s="3" t="s">
        <v>2094</v>
      </c>
      <c r="T985" s="0" t="n">
        <v>3</v>
      </c>
      <c r="V985" s="3" t="s">
        <v>2095</v>
      </c>
      <c r="W985" s="3" t="s">
        <v>1407</v>
      </c>
      <c r="X985" s="0" t="n">
        <v>5500</v>
      </c>
      <c r="Y985" s="3" t="s">
        <v>1408</v>
      </c>
      <c r="Z985" s="13" t="str">
        <f aca="true" t="array" ref="Z985:Z985">LEFT(Y985,LOOKUP(2^15,FIND(".",Y985,ROW(INDIRECT("1:"&amp;LEN(Y985)))))-1)</f>
        <v>NB_2021_023 - 07062021 - 1</v>
      </c>
      <c r="AA985" s="3" t="s">
        <v>1409</v>
      </c>
      <c r="AB985" s="13" t="str">
        <f aca="true" t="array" ref="AB985:AB985">LEFT(AA985,LOOKUP(2^15,FIND(".",AA985,ROW(INDIRECT("1:"&amp;LEN(AA985)))))-1)</f>
        <v>NB_2021_023 - 07062021 - 2</v>
      </c>
      <c r="AC985" s="3" t="str">
        <f aca="false">CONCATENATE(Z985, "-",F985, ".mzML")</f>
        <v>NB_2021_023 - 07062021 - 1-QC_3.mzML</v>
      </c>
      <c r="AD985" s="3" t="str">
        <f aca="false">CONCATENATE(AB985, "-",F985, ".mzML")</f>
        <v>NB_2021_023 - 07062021 - 2-QC_3.mzML</v>
      </c>
    </row>
    <row r="986" customFormat="false" ht="13.8" hidden="true" customHeight="false" outlineLevel="0" collapsed="false">
      <c r="A986" s="2" t="s">
        <v>58</v>
      </c>
      <c r="B986" s="2" t="s">
        <v>59</v>
      </c>
      <c r="C986" s="0" t="s">
        <v>339</v>
      </c>
      <c r="D986" s="0" t="s">
        <v>340</v>
      </c>
      <c r="E986" s="0" t="s">
        <v>339</v>
      </c>
      <c r="F986" s="0" t="s">
        <v>2139</v>
      </c>
      <c r="G986" s="0" t="s">
        <v>2140</v>
      </c>
      <c r="H986" s="0" t="s">
        <v>36</v>
      </c>
      <c r="I986" s="0" t="s">
        <v>2139</v>
      </c>
      <c r="J986" s="0" t="s">
        <v>38</v>
      </c>
      <c r="K986" s="0" t="s">
        <v>38</v>
      </c>
      <c r="L986" s="9" t="s">
        <v>255</v>
      </c>
      <c r="M986" s="0" t="s">
        <v>40</v>
      </c>
      <c r="N986" s="0" t="s">
        <v>256</v>
      </c>
      <c r="O986" s="0" t="s">
        <v>256</v>
      </c>
      <c r="P986" s="0" t="s">
        <v>73</v>
      </c>
      <c r="Q986" s="0" t="s">
        <v>257</v>
      </c>
      <c r="R986" s="0" t="s">
        <v>40</v>
      </c>
      <c r="S986" s="0" t="n">
        <v>1000</v>
      </c>
      <c r="T986" s="0" t="n">
        <v>3</v>
      </c>
      <c r="V986" s="0" t="s">
        <v>259</v>
      </c>
      <c r="W986" s="0" t="n">
        <v>5500</v>
      </c>
      <c r="X986" s="0" t="s">
        <v>344</v>
      </c>
      <c r="Y986" s="0" t="s">
        <v>345</v>
      </c>
      <c r="Z986" s="0" t="s">
        <v>346</v>
      </c>
      <c r="AA986" s="0" t="s">
        <v>347</v>
      </c>
      <c r="AB986" s="0" t="s">
        <v>348</v>
      </c>
      <c r="AC986" s="0" t="s">
        <v>2141</v>
      </c>
      <c r="AD986" s="0" t="s">
        <v>2142</v>
      </c>
    </row>
    <row r="987" customFormat="false" ht="13.8" hidden="true" customHeight="false" outlineLevel="0" collapsed="false">
      <c r="A987" s="2" t="s">
        <v>58</v>
      </c>
      <c r="B987" s="2" t="s">
        <v>59</v>
      </c>
      <c r="C987" s="0" t="s">
        <v>932</v>
      </c>
      <c r="D987" s="0" t="s">
        <v>933</v>
      </c>
      <c r="E987" s="0" t="s">
        <v>932</v>
      </c>
      <c r="F987" s="0" t="s">
        <v>2139</v>
      </c>
      <c r="G987" s="0" t="s">
        <v>2143</v>
      </c>
      <c r="H987" s="0" t="s">
        <v>36</v>
      </c>
      <c r="I987" s="0" t="s">
        <v>2139</v>
      </c>
      <c r="J987" s="0" t="s">
        <v>38</v>
      </c>
      <c r="K987" s="0" t="s">
        <v>38</v>
      </c>
      <c r="L987" s="9" t="s">
        <v>255</v>
      </c>
      <c r="M987" s="0" t="s">
        <v>40</v>
      </c>
      <c r="N987" s="0" t="s">
        <v>256</v>
      </c>
      <c r="O987" s="0" t="s">
        <v>256</v>
      </c>
      <c r="P987" s="0" t="s">
        <v>73</v>
      </c>
      <c r="Q987" s="0" t="s">
        <v>257</v>
      </c>
      <c r="R987" s="0" t="s">
        <v>40</v>
      </c>
      <c r="S987" s="0" t="n">
        <v>1000</v>
      </c>
      <c r="T987" s="0" t="n">
        <v>3</v>
      </c>
      <c r="V987" s="0" t="s">
        <v>259</v>
      </c>
      <c r="W987" s="0" t="n">
        <v>5500</v>
      </c>
      <c r="X987" s="0" t="s">
        <v>936</v>
      </c>
      <c r="Y987" s="0" t="s">
        <v>937</v>
      </c>
      <c r="Z987" s="0" t="s">
        <v>938</v>
      </c>
      <c r="AA987" s="0" t="s">
        <v>939</v>
      </c>
      <c r="AB987" s="0" t="s">
        <v>940</v>
      </c>
      <c r="AC987" s="0" t="s">
        <v>2144</v>
      </c>
      <c r="AD987" s="0" t="s">
        <v>2145</v>
      </c>
    </row>
    <row r="988" customFormat="false" ht="13.8" hidden="true" customHeight="false" outlineLevel="0" collapsed="false">
      <c r="A988" s="2" t="s">
        <v>58</v>
      </c>
      <c r="B988" s="2" t="s">
        <v>59</v>
      </c>
      <c r="C988" s="0" t="s">
        <v>1178</v>
      </c>
      <c r="D988" s="0" t="s">
        <v>1179</v>
      </c>
      <c r="E988" s="0" t="s">
        <v>1178</v>
      </c>
      <c r="F988" s="0" t="s">
        <v>2139</v>
      </c>
      <c r="G988" s="0" t="s">
        <v>2146</v>
      </c>
      <c r="H988" s="0" t="s">
        <v>36</v>
      </c>
      <c r="I988" s="0" t="s">
        <v>2139</v>
      </c>
      <c r="J988" s="0" t="s">
        <v>38</v>
      </c>
      <c r="K988" s="0" t="s">
        <v>38</v>
      </c>
      <c r="L988" s="9" t="s">
        <v>255</v>
      </c>
      <c r="M988" s="0" t="s">
        <v>40</v>
      </c>
      <c r="N988" s="0" t="s">
        <v>256</v>
      </c>
      <c r="O988" s="0" t="s">
        <v>256</v>
      </c>
      <c r="P988" s="0" t="s">
        <v>73</v>
      </c>
      <c r="Q988" s="0" t="s">
        <v>257</v>
      </c>
      <c r="R988" s="0" t="s">
        <v>40</v>
      </c>
      <c r="S988" s="0" t="n">
        <v>1000</v>
      </c>
      <c r="T988" s="0" t="n">
        <v>3</v>
      </c>
      <c r="V988" s="0" t="s">
        <v>259</v>
      </c>
      <c r="W988" s="0" t="n">
        <v>5500</v>
      </c>
      <c r="X988" s="0" t="s">
        <v>1183</v>
      </c>
      <c r="Y988" s="0" t="s">
        <v>95</v>
      </c>
      <c r="Z988" s="0" t="s">
        <v>1184</v>
      </c>
      <c r="AA988" s="0" t="s">
        <v>1185</v>
      </c>
      <c r="AB988" s="0" t="s">
        <v>1186</v>
      </c>
      <c r="AC988" s="0" t="s">
        <v>2147</v>
      </c>
      <c r="AD988" s="0" t="s">
        <v>2148</v>
      </c>
    </row>
    <row r="989" customFormat="false" ht="13.8" hidden="true" customHeight="false" outlineLevel="0" collapsed="false">
      <c r="A989" s="2" t="s">
        <v>58</v>
      </c>
      <c r="B989" s="2" t="s">
        <v>59</v>
      </c>
      <c r="C989" s="0" t="s">
        <v>1368</v>
      </c>
      <c r="D989" s="0" t="s">
        <v>1369</v>
      </c>
      <c r="E989" s="0" t="s">
        <v>1368</v>
      </c>
      <c r="F989" s="0" t="s">
        <v>2139</v>
      </c>
      <c r="G989" s="0" t="s">
        <v>2149</v>
      </c>
      <c r="H989" s="0" t="s">
        <v>36</v>
      </c>
      <c r="I989" s="0" t="s">
        <v>2139</v>
      </c>
      <c r="J989" s="0" t="s">
        <v>38</v>
      </c>
      <c r="K989" s="0" t="s">
        <v>38</v>
      </c>
      <c r="L989" s="9" t="s">
        <v>255</v>
      </c>
      <c r="M989" s="0" t="s">
        <v>40</v>
      </c>
      <c r="N989" s="0" t="s">
        <v>256</v>
      </c>
      <c r="O989" s="0" t="s">
        <v>256</v>
      </c>
      <c r="P989" s="0" t="s">
        <v>73</v>
      </c>
      <c r="Q989" s="0" t="s">
        <v>257</v>
      </c>
      <c r="R989" s="0" t="s">
        <v>40</v>
      </c>
      <c r="S989" s="0" t="n">
        <v>1000</v>
      </c>
      <c r="T989" s="0" t="n">
        <v>3</v>
      </c>
      <c r="V989" s="0" t="s">
        <v>259</v>
      </c>
      <c r="W989" s="0" t="n">
        <v>5500</v>
      </c>
      <c r="X989" s="0" t="s">
        <v>1373</v>
      </c>
      <c r="Y989" s="0" t="s">
        <v>1374</v>
      </c>
      <c r="Z989" s="0" t="s">
        <v>1387</v>
      </c>
      <c r="AA989" s="0" t="s">
        <v>1375</v>
      </c>
      <c r="AB989" s="0" t="s">
        <v>1376</v>
      </c>
      <c r="AC989" s="0" t="s">
        <v>2150</v>
      </c>
      <c r="AD989" s="0" t="s">
        <v>2151</v>
      </c>
    </row>
    <row r="990" customFormat="false" ht="13.8" hidden="true" customHeight="false" outlineLevel="0" collapsed="false">
      <c r="A990" s="2" t="s">
        <v>58</v>
      </c>
      <c r="B990" s="2" t="s">
        <v>59</v>
      </c>
      <c r="C990" s="0" t="s">
        <v>32</v>
      </c>
      <c r="D990" s="0" t="s">
        <v>33</v>
      </c>
      <c r="E990" s="0" t="s">
        <v>32</v>
      </c>
      <c r="F990" s="0" t="s">
        <v>2139</v>
      </c>
      <c r="G990" s="0" t="s">
        <v>2152</v>
      </c>
      <c r="H990" s="0" t="s">
        <v>36</v>
      </c>
      <c r="I990" s="0" t="s">
        <v>2139</v>
      </c>
      <c r="J990" s="0" t="s">
        <v>38</v>
      </c>
      <c r="K990" s="0" t="s">
        <v>38</v>
      </c>
      <c r="L990" s="9" t="s">
        <v>255</v>
      </c>
      <c r="M990" s="0" t="s">
        <v>40</v>
      </c>
      <c r="N990" s="0" t="s">
        <v>256</v>
      </c>
      <c r="O990" s="0" t="s">
        <v>256</v>
      </c>
      <c r="P990" s="0" t="s">
        <v>73</v>
      </c>
      <c r="Q990" s="0" t="s">
        <v>257</v>
      </c>
      <c r="R990" s="0" t="s">
        <v>40</v>
      </c>
      <c r="S990" s="0" t="n">
        <v>1000</v>
      </c>
      <c r="T990" s="0" t="n">
        <v>3</v>
      </c>
      <c r="V990" s="0" t="s">
        <v>259</v>
      </c>
      <c r="W990" s="0" t="n">
        <v>5500</v>
      </c>
      <c r="X990" s="0" t="s">
        <v>46</v>
      </c>
      <c r="Y990" s="0" t="s">
        <v>47</v>
      </c>
      <c r="Z990" s="0" t="s">
        <v>48</v>
      </c>
      <c r="AA990" s="0" t="s">
        <v>49</v>
      </c>
      <c r="AB990" s="0" t="s">
        <v>50</v>
      </c>
      <c r="AC990" s="0" t="s">
        <v>2153</v>
      </c>
      <c r="AD990" s="0" t="s">
        <v>2154</v>
      </c>
    </row>
    <row r="991" customFormat="false" ht="13.8" hidden="true" customHeight="false" outlineLevel="0" collapsed="false">
      <c r="A991" s="2" t="s">
        <v>58</v>
      </c>
      <c r="B991" s="2" t="s">
        <v>59</v>
      </c>
      <c r="C991" s="0" t="s">
        <v>236</v>
      </c>
      <c r="D991" s="0" t="s">
        <v>237</v>
      </c>
      <c r="E991" s="0" t="s">
        <v>236</v>
      </c>
      <c r="F991" s="0" t="s">
        <v>2139</v>
      </c>
      <c r="G991" s="0" t="s">
        <v>2155</v>
      </c>
      <c r="H991" s="0" t="s">
        <v>36</v>
      </c>
      <c r="I991" s="0" t="s">
        <v>2139</v>
      </c>
      <c r="J991" s="0" t="s">
        <v>38</v>
      </c>
      <c r="K991" s="0" t="s">
        <v>38</v>
      </c>
      <c r="L991" s="9" t="s">
        <v>255</v>
      </c>
      <c r="M991" s="0" t="s">
        <v>40</v>
      </c>
      <c r="N991" s="0" t="s">
        <v>256</v>
      </c>
      <c r="O991" s="0" t="s">
        <v>256</v>
      </c>
      <c r="P991" s="0" t="s">
        <v>73</v>
      </c>
      <c r="Q991" s="0" t="s">
        <v>257</v>
      </c>
      <c r="R991" s="0" t="s">
        <v>40</v>
      </c>
      <c r="S991" s="0" t="n">
        <v>1000</v>
      </c>
      <c r="T991" s="0" t="n">
        <v>3</v>
      </c>
      <c r="V991" s="0" t="s">
        <v>259</v>
      </c>
      <c r="W991" s="0" t="n">
        <v>5500</v>
      </c>
      <c r="X991" s="0" t="s">
        <v>241</v>
      </c>
      <c r="Y991" s="0" t="s">
        <v>242</v>
      </c>
      <c r="Z991" s="0" t="s">
        <v>243</v>
      </c>
      <c r="AA991" s="0" t="s">
        <v>244</v>
      </c>
      <c r="AB991" s="0" t="s">
        <v>245</v>
      </c>
      <c r="AC991" s="0" t="s">
        <v>2156</v>
      </c>
      <c r="AD991" s="0" t="s">
        <v>2157</v>
      </c>
    </row>
    <row r="992" customFormat="false" ht="13.8" hidden="true" customHeight="false" outlineLevel="0" collapsed="false">
      <c r="A992" s="2" t="s">
        <v>58</v>
      </c>
      <c r="B992" s="2" t="s">
        <v>59</v>
      </c>
      <c r="C992" s="0" t="s">
        <v>1757</v>
      </c>
      <c r="D992" s="0" t="s">
        <v>1758</v>
      </c>
      <c r="E992" s="0" t="s">
        <v>1757</v>
      </c>
      <c r="F992" s="0" t="s">
        <v>2139</v>
      </c>
      <c r="G992" s="0" t="s">
        <v>2158</v>
      </c>
      <c r="H992" s="0" t="s">
        <v>36</v>
      </c>
      <c r="I992" s="0" t="s">
        <v>2139</v>
      </c>
      <c r="J992" s="0" t="s">
        <v>38</v>
      </c>
      <c r="K992" s="0" t="s">
        <v>38</v>
      </c>
      <c r="L992" s="9" t="s">
        <v>255</v>
      </c>
      <c r="M992" s="0" t="s">
        <v>40</v>
      </c>
      <c r="N992" s="0" t="s">
        <v>256</v>
      </c>
      <c r="O992" s="0" t="s">
        <v>256</v>
      </c>
      <c r="P992" s="0" t="s">
        <v>73</v>
      </c>
      <c r="Q992" s="0" t="s">
        <v>257</v>
      </c>
      <c r="R992" s="0" t="s">
        <v>40</v>
      </c>
      <c r="S992" s="0" t="n">
        <v>1000</v>
      </c>
      <c r="T992" s="0" t="n">
        <v>3</v>
      </c>
      <c r="V992" s="0" t="s">
        <v>259</v>
      </c>
      <c r="W992" s="0" t="n">
        <v>5500</v>
      </c>
      <c r="X992" s="0" t="s">
        <v>1762</v>
      </c>
      <c r="Y992" s="0" t="s">
        <v>1763</v>
      </c>
      <c r="Z992" s="0" t="s">
        <v>1764</v>
      </c>
      <c r="AA992" s="0" t="s">
        <v>1765</v>
      </c>
      <c r="AB992" s="0" t="s">
        <v>1766</v>
      </c>
      <c r="AC992" s="0" t="s">
        <v>2159</v>
      </c>
      <c r="AD992" s="0" t="s">
        <v>2160</v>
      </c>
    </row>
    <row r="993" customFormat="false" ht="13.8" hidden="true" customHeight="false" outlineLevel="0" collapsed="false">
      <c r="A993" s="2" t="s">
        <v>66</v>
      </c>
      <c r="B993" s="2" t="s">
        <v>67</v>
      </c>
      <c r="C993" s="0" t="s">
        <v>339</v>
      </c>
      <c r="D993" s="0" t="s">
        <v>340</v>
      </c>
      <c r="E993" s="0" t="s">
        <v>339</v>
      </c>
      <c r="F993" s="0" t="s">
        <v>2139</v>
      </c>
      <c r="G993" s="0" t="s">
        <v>2140</v>
      </c>
      <c r="H993" s="0" t="s">
        <v>36</v>
      </c>
      <c r="I993" s="0" t="s">
        <v>2139</v>
      </c>
      <c r="J993" s="0" t="s">
        <v>38</v>
      </c>
      <c r="K993" s="0" t="s">
        <v>38</v>
      </c>
      <c r="L993" s="9" t="s">
        <v>255</v>
      </c>
      <c r="M993" s="0" t="s">
        <v>40</v>
      </c>
      <c r="N993" s="0" t="s">
        <v>256</v>
      </c>
      <c r="O993" s="0" t="s">
        <v>256</v>
      </c>
      <c r="P993" s="0" t="s">
        <v>73</v>
      </c>
      <c r="Q993" s="0" t="s">
        <v>257</v>
      </c>
      <c r="R993" s="0" t="s">
        <v>40</v>
      </c>
      <c r="S993" s="0" t="n">
        <v>1000</v>
      </c>
      <c r="T993" s="0" t="n">
        <v>3</v>
      </c>
      <c r="V993" s="0" t="s">
        <v>259</v>
      </c>
      <c r="W993" s="0" t="n">
        <v>5500</v>
      </c>
      <c r="X993" s="0" t="s">
        <v>344</v>
      </c>
      <c r="Y993" s="0" t="s">
        <v>345</v>
      </c>
      <c r="Z993" s="0" t="s">
        <v>346</v>
      </c>
      <c r="AA993" s="0" t="s">
        <v>347</v>
      </c>
      <c r="AB993" s="0" t="s">
        <v>348</v>
      </c>
      <c r="AC993" s="0" t="s">
        <v>2141</v>
      </c>
      <c r="AD993" s="0" t="s">
        <v>2142</v>
      </c>
    </row>
    <row r="994" customFormat="false" ht="13.8" hidden="true" customHeight="false" outlineLevel="0" collapsed="false">
      <c r="A994" s="2" t="s">
        <v>66</v>
      </c>
      <c r="B994" s="2" t="s">
        <v>67</v>
      </c>
      <c r="C994" s="0" t="s">
        <v>932</v>
      </c>
      <c r="D994" s="0" t="s">
        <v>933</v>
      </c>
      <c r="E994" s="0" t="s">
        <v>932</v>
      </c>
      <c r="F994" s="0" t="s">
        <v>2139</v>
      </c>
      <c r="G994" s="0" t="s">
        <v>2143</v>
      </c>
      <c r="H994" s="0" t="s">
        <v>36</v>
      </c>
      <c r="I994" s="0" t="s">
        <v>2139</v>
      </c>
      <c r="J994" s="0" t="s">
        <v>38</v>
      </c>
      <c r="K994" s="0" t="s">
        <v>38</v>
      </c>
      <c r="L994" s="9" t="s">
        <v>255</v>
      </c>
      <c r="M994" s="0" t="s">
        <v>40</v>
      </c>
      <c r="N994" s="0" t="s">
        <v>256</v>
      </c>
      <c r="O994" s="0" t="s">
        <v>256</v>
      </c>
      <c r="P994" s="0" t="s">
        <v>73</v>
      </c>
      <c r="Q994" s="0" t="s">
        <v>257</v>
      </c>
      <c r="R994" s="0" t="s">
        <v>40</v>
      </c>
      <c r="S994" s="0" t="n">
        <v>1000</v>
      </c>
      <c r="T994" s="0" t="n">
        <v>3</v>
      </c>
      <c r="V994" s="0" t="s">
        <v>259</v>
      </c>
      <c r="W994" s="0" t="n">
        <v>5500</v>
      </c>
      <c r="X994" s="0" t="s">
        <v>936</v>
      </c>
      <c r="Y994" s="0" t="s">
        <v>937</v>
      </c>
      <c r="Z994" s="0" t="s">
        <v>938</v>
      </c>
      <c r="AA994" s="0" t="s">
        <v>939</v>
      </c>
      <c r="AB994" s="0" t="s">
        <v>940</v>
      </c>
      <c r="AC994" s="0" t="s">
        <v>2144</v>
      </c>
      <c r="AD994" s="0" t="s">
        <v>2145</v>
      </c>
    </row>
    <row r="995" customFormat="false" ht="13.8" hidden="true" customHeight="false" outlineLevel="0" collapsed="false">
      <c r="A995" s="2" t="s">
        <v>66</v>
      </c>
      <c r="B995" s="2" t="s">
        <v>67</v>
      </c>
      <c r="C995" s="0" t="s">
        <v>1178</v>
      </c>
      <c r="D995" s="0" t="s">
        <v>1179</v>
      </c>
      <c r="E995" s="0" t="s">
        <v>1178</v>
      </c>
      <c r="F995" s="0" t="s">
        <v>2139</v>
      </c>
      <c r="G995" s="0" t="s">
        <v>2146</v>
      </c>
      <c r="H995" s="0" t="s">
        <v>36</v>
      </c>
      <c r="I995" s="0" t="s">
        <v>2139</v>
      </c>
      <c r="J995" s="0" t="s">
        <v>38</v>
      </c>
      <c r="K995" s="0" t="s">
        <v>38</v>
      </c>
      <c r="L995" s="9" t="s">
        <v>255</v>
      </c>
      <c r="M995" s="0" t="s">
        <v>40</v>
      </c>
      <c r="N995" s="0" t="s">
        <v>256</v>
      </c>
      <c r="O995" s="0" t="s">
        <v>256</v>
      </c>
      <c r="P995" s="0" t="s">
        <v>73</v>
      </c>
      <c r="Q995" s="0" t="s">
        <v>257</v>
      </c>
      <c r="R995" s="0" t="s">
        <v>40</v>
      </c>
      <c r="S995" s="0" t="n">
        <v>1000</v>
      </c>
      <c r="T995" s="0" t="n">
        <v>3</v>
      </c>
      <c r="V995" s="0" t="s">
        <v>259</v>
      </c>
      <c r="W995" s="0" t="n">
        <v>5500</v>
      </c>
      <c r="X995" s="0" t="s">
        <v>1183</v>
      </c>
      <c r="Y995" s="0" t="s">
        <v>95</v>
      </c>
      <c r="Z995" s="0" t="s">
        <v>1184</v>
      </c>
      <c r="AA995" s="0" t="s">
        <v>1185</v>
      </c>
      <c r="AB995" s="0" t="s">
        <v>1186</v>
      </c>
      <c r="AC995" s="0" t="s">
        <v>2147</v>
      </c>
      <c r="AD995" s="0" t="s">
        <v>2148</v>
      </c>
    </row>
    <row r="996" customFormat="false" ht="13.8" hidden="true" customHeight="false" outlineLevel="0" collapsed="false">
      <c r="A996" s="2" t="s">
        <v>66</v>
      </c>
      <c r="B996" s="2" t="s">
        <v>67</v>
      </c>
      <c r="C996" s="0" t="s">
        <v>1368</v>
      </c>
      <c r="D996" s="0" t="s">
        <v>1369</v>
      </c>
      <c r="E996" s="0" t="s">
        <v>1368</v>
      </c>
      <c r="F996" s="0" t="s">
        <v>2139</v>
      </c>
      <c r="G996" s="0" t="s">
        <v>2149</v>
      </c>
      <c r="H996" s="0" t="s">
        <v>36</v>
      </c>
      <c r="I996" s="0" t="s">
        <v>2139</v>
      </c>
      <c r="J996" s="0" t="s">
        <v>38</v>
      </c>
      <c r="K996" s="0" t="s">
        <v>38</v>
      </c>
      <c r="L996" s="9" t="s">
        <v>255</v>
      </c>
      <c r="M996" s="0" t="s">
        <v>40</v>
      </c>
      <c r="N996" s="0" t="s">
        <v>256</v>
      </c>
      <c r="O996" s="0" t="s">
        <v>256</v>
      </c>
      <c r="P996" s="0" t="s">
        <v>73</v>
      </c>
      <c r="Q996" s="0" t="s">
        <v>257</v>
      </c>
      <c r="R996" s="0" t="s">
        <v>40</v>
      </c>
      <c r="S996" s="0" t="n">
        <v>1000</v>
      </c>
      <c r="T996" s="0" t="n">
        <v>3</v>
      </c>
      <c r="V996" s="0" t="s">
        <v>259</v>
      </c>
      <c r="W996" s="0" t="n">
        <v>5500</v>
      </c>
      <c r="X996" s="0" t="s">
        <v>1373</v>
      </c>
      <c r="Y996" s="0" t="s">
        <v>1374</v>
      </c>
      <c r="Z996" s="0" t="s">
        <v>1387</v>
      </c>
      <c r="AA996" s="0" t="s">
        <v>1375</v>
      </c>
      <c r="AB996" s="0" t="s">
        <v>1376</v>
      </c>
      <c r="AC996" s="0" t="s">
        <v>2150</v>
      </c>
      <c r="AD996" s="0" t="s">
        <v>2151</v>
      </c>
    </row>
    <row r="997" customFormat="false" ht="13.8" hidden="true" customHeight="false" outlineLevel="0" collapsed="false">
      <c r="A997" s="2" t="s">
        <v>66</v>
      </c>
      <c r="B997" s="2" t="s">
        <v>67</v>
      </c>
      <c r="C997" s="0" t="s">
        <v>32</v>
      </c>
      <c r="D997" s="0" t="s">
        <v>33</v>
      </c>
      <c r="E997" s="0" t="s">
        <v>32</v>
      </c>
      <c r="F997" s="0" t="s">
        <v>2139</v>
      </c>
      <c r="G997" s="0" t="s">
        <v>2152</v>
      </c>
      <c r="H997" s="0" t="s">
        <v>36</v>
      </c>
      <c r="I997" s="0" t="s">
        <v>2139</v>
      </c>
      <c r="J997" s="0" t="s">
        <v>38</v>
      </c>
      <c r="K997" s="0" t="s">
        <v>38</v>
      </c>
      <c r="L997" s="9" t="s">
        <v>255</v>
      </c>
      <c r="M997" s="0" t="s">
        <v>40</v>
      </c>
      <c r="N997" s="0" t="s">
        <v>256</v>
      </c>
      <c r="O997" s="0" t="s">
        <v>256</v>
      </c>
      <c r="P997" s="0" t="s">
        <v>73</v>
      </c>
      <c r="Q997" s="0" t="s">
        <v>257</v>
      </c>
      <c r="R997" s="0" t="s">
        <v>40</v>
      </c>
      <c r="S997" s="0" t="n">
        <v>1000</v>
      </c>
      <c r="T997" s="0" t="n">
        <v>3</v>
      </c>
      <c r="V997" s="0" t="s">
        <v>259</v>
      </c>
      <c r="W997" s="0" t="n">
        <v>5500</v>
      </c>
      <c r="X997" s="0" t="s">
        <v>46</v>
      </c>
      <c r="Y997" s="0" t="s">
        <v>47</v>
      </c>
      <c r="Z997" s="0" t="s">
        <v>48</v>
      </c>
      <c r="AA997" s="0" t="s">
        <v>49</v>
      </c>
      <c r="AB997" s="0" t="s">
        <v>50</v>
      </c>
      <c r="AC997" s="0" t="s">
        <v>2153</v>
      </c>
      <c r="AD997" s="0" t="s">
        <v>2154</v>
      </c>
    </row>
    <row r="998" customFormat="false" ht="13.8" hidden="true" customHeight="false" outlineLevel="0" collapsed="false">
      <c r="A998" s="2" t="s">
        <v>66</v>
      </c>
      <c r="B998" s="2" t="s">
        <v>67</v>
      </c>
      <c r="C998" s="0" t="s">
        <v>236</v>
      </c>
      <c r="D998" s="0" t="s">
        <v>237</v>
      </c>
      <c r="E998" s="0" t="s">
        <v>236</v>
      </c>
      <c r="F998" s="0" t="s">
        <v>2139</v>
      </c>
      <c r="G998" s="0" t="s">
        <v>2155</v>
      </c>
      <c r="H998" s="0" t="s">
        <v>36</v>
      </c>
      <c r="I998" s="0" t="s">
        <v>2139</v>
      </c>
      <c r="J998" s="0" t="s">
        <v>38</v>
      </c>
      <c r="K998" s="0" t="s">
        <v>38</v>
      </c>
      <c r="L998" s="9" t="s">
        <v>255</v>
      </c>
      <c r="M998" s="0" t="s">
        <v>40</v>
      </c>
      <c r="N998" s="0" t="s">
        <v>256</v>
      </c>
      <c r="O998" s="0" t="s">
        <v>256</v>
      </c>
      <c r="P998" s="0" t="s">
        <v>73</v>
      </c>
      <c r="Q998" s="0" t="s">
        <v>257</v>
      </c>
      <c r="R998" s="0" t="s">
        <v>40</v>
      </c>
      <c r="S998" s="0" t="n">
        <v>1000</v>
      </c>
      <c r="T998" s="0" t="n">
        <v>3</v>
      </c>
      <c r="V998" s="0" t="s">
        <v>259</v>
      </c>
      <c r="W998" s="0" t="n">
        <v>5500</v>
      </c>
      <c r="X998" s="0" t="s">
        <v>241</v>
      </c>
      <c r="Y998" s="0" t="s">
        <v>242</v>
      </c>
      <c r="Z998" s="0" t="s">
        <v>243</v>
      </c>
      <c r="AA998" s="0" t="s">
        <v>244</v>
      </c>
      <c r="AB998" s="0" t="s">
        <v>245</v>
      </c>
      <c r="AC998" s="0" t="s">
        <v>2156</v>
      </c>
      <c r="AD998" s="0" t="s">
        <v>2157</v>
      </c>
    </row>
    <row r="999" customFormat="false" ht="13.8" hidden="true" customHeight="false" outlineLevel="0" collapsed="false">
      <c r="A999" s="2" t="s">
        <v>66</v>
      </c>
      <c r="B999" s="2" t="s">
        <v>67</v>
      </c>
      <c r="C999" s="0" t="s">
        <v>1757</v>
      </c>
      <c r="D999" s="0" t="s">
        <v>1758</v>
      </c>
      <c r="E999" s="0" t="s">
        <v>1757</v>
      </c>
      <c r="F999" s="0" t="s">
        <v>2139</v>
      </c>
      <c r="G999" s="0" t="s">
        <v>2158</v>
      </c>
      <c r="H999" s="0" t="s">
        <v>36</v>
      </c>
      <c r="I999" s="0" t="s">
        <v>2139</v>
      </c>
      <c r="J999" s="0" t="s">
        <v>38</v>
      </c>
      <c r="K999" s="0" t="s">
        <v>38</v>
      </c>
      <c r="L999" s="9" t="s">
        <v>255</v>
      </c>
      <c r="M999" s="0" t="s">
        <v>40</v>
      </c>
      <c r="N999" s="0" t="s">
        <v>256</v>
      </c>
      <c r="O999" s="0" t="s">
        <v>256</v>
      </c>
      <c r="P999" s="0" t="s">
        <v>73</v>
      </c>
      <c r="Q999" s="0" t="s">
        <v>257</v>
      </c>
      <c r="R999" s="0" t="s">
        <v>40</v>
      </c>
      <c r="S999" s="0" t="n">
        <v>1000</v>
      </c>
      <c r="T999" s="0" t="n">
        <v>3</v>
      </c>
      <c r="V999" s="0" t="s">
        <v>259</v>
      </c>
      <c r="W999" s="0" t="n">
        <v>5500</v>
      </c>
      <c r="X999" s="0" t="s">
        <v>1762</v>
      </c>
      <c r="Y999" s="0" t="s">
        <v>1763</v>
      </c>
      <c r="Z999" s="0" t="s">
        <v>1764</v>
      </c>
      <c r="AA999" s="0" t="s">
        <v>1765</v>
      </c>
      <c r="AB999" s="0" t="s">
        <v>1766</v>
      </c>
      <c r="AC999" s="0" t="s">
        <v>2159</v>
      </c>
      <c r="AD999" s="0" t="s">
        <v>2160</v>
      </c>
    </row>
    <row r="1000" customFormat="false" ht="13.8" hidden="true" customHeight="false" outlineLevel="0" collapsed="false">
      <c r="A1000" s="2" t="s">
        <v>30</v>
      </c>
      <c r="B1000" s="2" t="s">
        <v>31</v>
      </c>
      <c r="C1000" s="0" t="s">
        <v>339</v>
      </c>
      <c r="D1000" s="0" t="s">
        <v>340</v>
      </c>
      <c r="E1000" s="0" t="s">
        <v>339</v>
      </c>
      <c r="F1000" s="0" t="s">
        <v>2139</v>
      </c>
      <c r="G1000" s="0" t="s">
        <v>2140</v>
      </c>
      <c r="H1000" s="0" t="s">
        <v>36</v>
      </c>
      <c r="I1000" s="0" t="s">
        <v>2139</v>
      </c>
      <c r="J1000" s="0" t="s">
        <v>38</v>
      </c>
      <c r="K1000" s="0" t="s">
        <v>38</v>
      </c>
      <c r="L1000" s="9" t="s">
        <v>255</v>
      </c>
      <c r="M1000" s="0" t="s">
        <v>40</v>
      </c>
      <c r="N1000" s="0" t="s">
        <v>256</v>
      </c>
      <c r="O1000" s="0" t="s">
        <v>256</v>
      </c>
      <c r="P1000" s="0" t="s">
        <v>73</v>
      </c>
      <c r="Q1000" s="0" t="s">
        <v>257</v>
      </c>
      <c r="R1000" s="0" t="s">
        <v>40</v>
      </c>
      <c r="S1000" s="0" t="n">
        <v>1000</v>
      </c>
      <c r="T1000" s="0" t="n">
        <v>3</v>
      </c>
      <c r="V1000" s="0" t="s">
        <v>259</v>
      </c>
      <c r="W1000" s="0" t="n">
        <v>5500</v>
      </c>
      <c r="X1000" s="0" t="s">
        <v>344</v>
      </c>
      <c r="Y1000" s="0" t="s">
        <v>345</v>
      </c>
      <c r="Z1000" s="0" t="s">
        <v>346</v>
      </c>
      <c r="AA1000" s="0" t="s">
        <v>347</v>
      </c>
      <c r="AB1000" s="0" t="s">
        <v>348</v>
      </c>
      <c r="AC1000" s="0" t="s">
        <v>2141</v>
      </c>
      <c r="AD1000" s="0" t="s">
        <v>2142</v>
      </c>
    </row>
    <row r="1001" customFormat="false" ht="13.8" hidden="true" customHeight="false" outlineLevel="0" collapsed="false">
      <c r="A1001" s="2" t="s">
        <v>30</v>
      </c>
      <c r="B1001" s="2" t="s">
        <v>31</v>
      </c>
      <c r="C1001" s="0" t="s">
        <v>932</v>
      </c>
      <c r="D1001" s="0" t="s">
        <v>933</v>
      </c>
      <c r="E1001" s="0" t="s">
        <v>932</v>
      </c>
      <c r="F1001" s="0" t="s">
        <v>2139</v>
      </c>
      <c r="G1001" s="0" t="s">
        <v>2143</v>
      </c>
      <c r="H1001" s="0" t="s">
        <v>36</v>
      </c>
      <c r="I1001" s="0" t="s">
        <v>2139</v>
      </c>
      <c r="J1001" s="0" t="s">
        <v>38</v>
      </c>
      <c r="K1001" s="0" t="s">
        <v>38</v>
      </c>
      <c r="L1001" s="9" t="s">
        <v>255</v>
      </c>
      <c r="M1001" s="0" t="s">
        <v>40</v>
      </c>
      <c r="N1001" s="0" t="s">
        <v>256</v>
      </c>
      <c r="O1001" s="0" t="s">
        <v>256</v>
      </c>
      <c r="P1001" s="0" t="s">
        <v>73</v>
      </c>
      <c r="Q1001" s="0" t="s">
        <v>257</v>
      </c>
      <c r="R1001" s="0" t="s">
        <v>40</v>
      </c>
      <c r="S1001" s="0" t="n">
        <v>1000</v>
      </c>
      <c r="T1001" s="0" t="n">
        <v>3</v>
      </c>
      <c r="V1001" s="0" t="s">
        <v>259</v>
      </c>
      <c r="W1001" s="0" t="n">
        <v>5500</v>
      </c>
      <c r="X1001" s="0" t="s">
        <v>936</v>
      </c>
      <c r="Y1001" s="0" t="s">
        <v>937</v>
      </c>
      <c r="Z1001" s="0" t="s">
        <v>938</v>
      </c>
      <c r="AA1001" s="0" t="s">
        <v>939</v>
      </c>
      <c r="AB1001" s="0" t="s">
        <v>940</v>
      </c>
      <c r="AC1001" s="0" t="s">
        <v>2144</v>
      </c>
      <c r="AD1001" s="0" t="s">
        <v>2145</v>
      </c>
    </row>
    <row r="1002" customFormat="false" ht="13.8" hidden="true" customHeight="false" outlineLevel="0" collapsed="false">
      <c r="A1002" s="2" t="s">
        <v>30</v>
      </c>
      <c r="B1002" s="2" t="s">
        <v>31</v>
      </c>
      <c r="C1002" s="0" t="s">
        <v>1178</v>
      </c>
      <c r="D1002" s="0" t="s">
        <v>1179</v>
      </c>
      <c r="E1002" s="0" t="s">
        <v>1178</v>
      </c>
      <c r="F1002" s="0" t="s">
        <v>2139</v>
      </c>
      <c r="G1002" s="0" t="s">
        <v>2146</v>
      </c>
      <c r="H1002" s="0" t="s">
        <v>36</v>
      </c>
      <c r="I1002" s="0" t="s">
        <v>2139</v>
      </c>
      <c r="J1002" s="0" t="s">
        <v>38</v>
      </c>
      <c r="K1002" s="0" t="s">
        <v>38</v>
      </c>
      <c r="L1002" s="9" t="s">
        <v>255</v>
      </c>
      <c r="M1002" s="0" t="s">
        <v>40</v>
      </c>
      <c r="N1002" s="0" t="s">
        <v>256</v>
      </c>
      <c r="O1002" s="0" t="s">
        <v>256</v>
      </c>
      <c r="P1002" s="0" t="s">
        <v>73</v>
      </c>
      <c r="Q1002" s="0" t="s">
        <v>257</v>
      </c>
      <c r="R1002" s="0" t="s">
        <v>40</v>
      </c>
      <c r="S1002" s="0" t="n">
        <v>1000</v>
      </c>
      <c r="T1002" s="0" t="n">
        <v>3</v>
      </c>
      <c r="V1002" s="0" t="s">
        <v>259</v>
      </c>
      <c r="W1002" s="0" t="n">
        <v>5500</v>
      </c>
      <c r="X1002" s="0" t="s">
        <v>1183</v>
      </c>
      <c r="Y1002" s="0" t="s">
        <v>95</v>
      </c>
      <c r="Z1002" s="0" t="s">
        <v>1184</v>
      </c>
      <c r="AA1002" s="0" t="s">
        <v>1185</v>
      </c>
      <c r="AB1002" s="0" t="s">
        <v>1186</v>
      </c>
      <c r="AC1002" s="0" t="s">
        <v>2147</v>
      </c>
      <c r="AD1002" s="0" t="s">
        <v>2148</v>
      </c>
    </row>
    <row r="1003" customFormat="false" ht="13.8" hidden="true" customHeight="false" outlineLevel="0" collapsed="false">
      <c r="A1003" s="2" t="s">
        <v>30</v>
      </c>
      <c r="B1003" s="2" t="s">
        <v>31</v>
      </c>
      <c r="C1003" s="0" t="s">
        <v>1368</v>
      </c>
      <c r="D1003" s="0" t="s">
        <v>1369</v>
      </c>
      <c r="E1003" s="0" t="s">
        <v>1368</v>
      </c>
      <c r="F1003" s="0" t="s">
        <v>2139</v>
      </c>
      <c r="G1003" s="0" t="s">
        <v>2149</v>
      </c>
      <c r="H1003" s="0" t="s">
        <v>36</v>
      </c>
      <c r="I1003" s="0" t="s">
        <v>2139</v>
      </c>
      <c r="J1003" s="0" t="s">
        <v>38</v>
      </c>
      <c r="K1003" s="0" t="s">
        <v>38</v>
      </c>
      <c r="L1003" s="9" t="s">
        <v>255</v>
      </c>
      <c r="M1003" s="0" t="s">
        <v>40</v>
      </c>
      <c r="N1003" s="0" t="s">
        <v>256</v>
      </c>
      <c r="O1003" s="0" t="s">
        <v>256</v>
      </c>
      <c r="P1003" s="0" t="s">
        <v>73</v>
      </c>
      <c r="Q1003" s="0" t="s">
        <v>257</v>
      </c>
      <c r="R1003" s="0" t="s">
        <v>40</v>
      </c>
      <c r="S1003" s="0" t="n">
        <v>1000</v>
      </c>
      <c r="T1003" s="0" t="n">
        <v>3</v>
      </c>
      <c r="V1003" s="0" t="s">
        <v>259</v>
      </c>
      <c r="W1003" s="0" t="n">
        <v>5500</v>
      </c>
      <c r="X1003" s="0" t="s">
        <v>1373</v>
      </c>
      <c r="Y1003" s="0" t="s">
        <v>1374</v>
      </c>
      <c r="Z1003" s="0" t="s">
        <v>1387</v>
      </c>
      <c r="AA1003" s="0" t="s">
        <v>1375</v>
      </c>
      <c r="AB1003" s="0" t="s">
        <v>1376</v>
      </c>
      <c r="AC1003" s="0" t="s">
        <v>2150</v>
      </c>
      <c r="AD1003" s="0" t="s">
        <v>2151</v>
      </c>
    </row>
    <row r="1004" customFormat="false" ht="13.8" hidden="true" customHeight="false" outlineLevel="0" collapsed="false">
      <c r="A1004" s="2" t="s">
        <v>30</v>
      </c>
      <c r="B1004" s="2" t="s">
        <v>31</v>
      </c>
      <c r="C1004" s="0" t="s">
        <v>32</v>
      </c>
      <c r="D1004" s="0" t="s">
        <v>33</v>
      </c>
      <c r="E1004" s="0" t="s">
        <v>32</v>
      </c>
      <c r="F1004" s="0" t="s">
        <v>2139</v>
      </c>
      <c r="G1004" s="0" t="s">
        <v>2152</v>
      </c>
      <c r="H1004" s="0" t="s">
        <v>36</v>
      </c>
      <c r="I1004" s="0" t="s">
        <v>2139</v>
      </c>
      <c r="J1004" s="0" t="s">
        <v>38</v>
      </c>
      <c r="K1004" s="0" t="s">
        <v>38</v>
      </c>
      <c r="L1004" s="9" t="s">
        <v>255</v>
      </c>
      <c r="M1004" s="0" t="s">
        <v>40</v>
      </c>
      <c r="N1004" s="0" t="s">
        <v>256</v>
      </c>
      <c r="O1004" s="0" t="s">
        <v>256</v>
      </c>
      <c r="P1004" s="0" t="s">
        <v>73</v>
      </c>
      <c r="Q1004" s="0" t="s">
        <v>257</v>
      </c>
      <c r="R1004" s="0" t="s">
        <v>40</v>
      </c>
      <c r="S1004" s="0" t="n">
        <v>1000</v>
      </c>
      <c r="T1004" s="0" t="n">
        <v>3</v>
      </c>
      <c r="V1004" s="0" t="s">
        <v>259</v>
      </c>
      <c r="W1004" s="0" t="n">
        <v>5500</v>
      </c>
      <c r="X1004" s="0" t="s">
        <v>46</v>
      </c>
      <c r="Y1004" s="0" t="s">
        <v>47</v>
      </c>
      <c r="Z1004" s="0" t="s">
        <v>48</v>
      </c>
      <c r="AA1004" s="0" t="s">
        <v>49</v>
      </c>
      <c r="AB1004" s="0" t="s">
        <v>50</v>
      </c>
      <c r="AC1004" s="0" t="s">
        <v>2153</v>
      </c>
      <c r="AD1004" s="0" t="s">
        <v>2154</v>
      </c>
    </row>
    <row r="1005" customFormat="false" ht="13.8" hidden="true" customHeight="false" outlineLevel="0" collapsed="false">
      <c r="A1005" s="2" t="s">
        <v>30</v>
      </c>
      <c r="B1005" s="2" t="s">
        <v>31</v>
      </c>
      <c r="C1005" s="0" t="s">
        <v>236</v>
      </c>
      <c r="D1005" s="0" t="s">
        <v>237</v>
      </c>
      <c r="E1005" s="0" t="s">
        <v>236</v>
      </c>
      <c r="F1005" s="0" t="s">
        <v>2139</v>
      </c>
      <c r="G1005" s="0" t="s">
        <v>2155</v>
      </c>
      <c r="H1005" s="0" t="s">
        <v>36</v>
      </c>
      <c r="I1005" s="0" t="s">
        <v>2139</v>
      </c>
      <c r="J1005" s="0" t="s">
        <v>38</v>
      </c>
      <c r="K1005" s="0" t="s">
        <v>38</v>
      </c>
      <c r="L1005" s="9" t="s">
        <v>255</v>
      </c>
      <c r="M1005" s="0" t="s">
        <v>40</v>
      </c>
      <c r="N1005" s="0" t="s">
        <v>256</v>
      </c>
      <c r="O1005" s="0" t="s">
        <v>256</v>
      </c>
      <c r="P1005" s="0" t="s">
        <v>73</v>
      </c>
      <c r="Q1005" s="0" t="s">
        <v>257</v>
      </c>
      <c r="R1005" s="0" t="s">
        <v>40</v>
      </c>
      <c r="S1005" s="0" t="n">
        <v>1000</v>
      </c>
      <c r="T1005" s="0" t="n">
        <v>3</v>
      </c>
      <c r="V1005" s="0" t="s">
        <v>259</v>
      </c>
      <c r="W1005" s="0" t="n">
        <v>5500</v>
      </c>
      <c r="X1005" s="0" t="s">
        <v>241</v>
      </c>
      <c r="Y1005" s="0" t="s">
        <v>242</v>
      </c>
      <c r="Z1005" s="0" t="s">
        <v>243</v>
      </c>
      <c r="AA1005" s="0" t="s">
        <v>244</v>
      </c>
      <c r="AB1005" s="0" t="s">
        <v>245</v>
      </c>
      <c r="AC1005" s="0" t="s">
        <v>2156</v>
      </c>
      <c r="AD1005" s="0" t="s">
        <v>2157</v>
      </c>
    </row>
    <row r="1006" customFormat="false" ht="13.8" hidden="true" customHeight="false" outlineLevel="0" collapsed="false">
      <c r="A1006" s="2" t="s">
        <v>30</v>
      </c>
      <c r="B1006" s="2" t="s">
        <v>31</v>
      </c>
      <c r="C1006" s="0" t="s">
        <v>1757</v>
      </c>
      <c r="D1006" s="0" t="s">
        <v>1758</v>
      </c>
      <c r="E1006" s="0" t="s">
        <v>1757</v>
      </c>
      <c r="F1006" s="0" t="s">
        <v>2139</v>
      </c>
      <c r="G1006" s="0" t="s">
        <v>2158</v>
      </c>
      <c r="H1006" s="0" t="s">
        <v>36</v>
      </c>
      <c r="I1006" s="0" t="s">
        <v>2139</v>
      </c>
      <c r="J1006" s="0" t="s">
        <v>38</v>
      </c>
      <c r="K1006" s="0" t="s">
        <v>38</v>
      </c>
      <c r="L1006" s="9" t="s">
        <v>255</v>
      </c>
      <c r="M1006" s="0" t="s">
        <v>40</v>
      </c>
      <c r="N1006" s="0" t="s">
        <v>256</v>
      </c>
      <c r="O1006" s="0" t="s">
        <v>256</v>
      </c>
      <c r="P1006" s="0" t="s">
        <v>73</v>
      </c>
      <c r="Q1006" s="0" t="s">
        <v>257</v>
      </c>
      <c r="R1006" s="0" t="s">
        <v>40</v>
      </c>
      <c r="S1006" s="0" t="n">
        <v>1000</v>
      </c>
      <c r="T1006" s="0" t="n">
        <v>3</v>
      </c>
      <c r="V1006" s="0" t="s">
        <v>259</v>
      </c>
      <c r="W1006" s="0" t="n">
        <v>5500</v>
      </c>
      <c r="X1006" s="0" t="s">
        <v>1762</v>
      </c>
      <c r="Y1006" s="0" t="s">
        <v>1763</v>
      </c>
      <c r="Z1006" s="0" t="s">
        <v>1764</v>
      </c>
      <c r="AA1006" s="0" t="s">
        <v>1765</v>
      </c>
      <c r="AB1006" s="0" t="s">
        <v>1766</v>
      </c>
      <c r="AC1006" s="0" t="s">
        <v>2159</v>
      </c>
      <c r="AD1006" s="0" t="s">
        <v>2160</v>
      </c>
    </row>
    <row r="1007" customFormat="false" ht="13.8" hidden="true" customHeight="false" outlineLevel="0" collapsed="false">
      <c r="A1007" s="11" t="s">
        <v>78</v>
      </c>
      <c r="B1007" s="2" t="s">
        <v>79</v>
      </c>
      <c r="C1007" s="0" t="s">
        <v>339</v>
      </c>
      <c r="D1007" s="0" t="s">
        <v>340</v>
      </c>
      <c r="E1007" s="0" t="s">
        <v>339</v>
      </c>
      <c r="F1007" s="0" t="s">
        <v>2139</v>
      </c>
      <c r="G1007" s="0" t="s">
        <v>2140</v>
      </c>
      <c r="H1007" s="0" t="s">
        <v>36</v>
      </c>
      <c r="I1007" s="0" t="s">
        <v>2139</v>
      </c>
      <c r="J1007" s="0" t="s">
        <v>38</v>
      </c>
      <c r="K1007" s="0" t="s">
        <v>38</v>
      </c>
      <c r="L1007" s="9" t="s">
        <v>255</v>
      </c>
      <c r="M1007" s="0" t="s">
        <v>40</v>
      </c>
      <c r="N1007" s="0" t="s">
        <v>256</v>
      </c>
      <c r="O1007" s="0" t="s">
        <v>256</v>
      </c>
      <c r="P1007" s="0" t="s">
        <v>73</v>
      </c>
      <c r="Q1007" s="0" t="s">
        <v>257</v>
      </c>
      <c r="R1007" s="0" t="s">
        <v>40</v>
      </c>
      <c r="S1007" s="0" t="n">
        <v>1000</v>
      </c>
      <c r="T1007" s="0" t="n">
        <v>3</v>
      </c>
      <c r="V1007" s="0" t="s">
        <v>259</v>
      </c>
      <c r="W1007" s="0" t="n">
        <v>5500</v>
      </c>
      <c r="X1007" s="0" t="s">
        <v>344</v>
      </c>
      <c r="Y1007" s="0" t="s">
        <v>345</v>
      </c>
      <c r="Z1007" s="0" t="s">
        <v>346</v>
      </c>
      <c r="AA1007" s="0" t="s">
        <v>347</v>
      </c>
      <c r="AB1007" s="0" t="s">
        <v>348</v>
      </c>
      <c r="AC1007" s="0" t="s">
        <v>2141</v>
      </c>
      <c r="AD1007" s="0" t="s">
        <v>2142</v>
      </c>
    </row>
    <row r="1008" customFormat="false" ht="13.8" hidden="true" customHeight="false" outlineLevel="0" collapsed="false">
      <c r="A1008" s="11" t="s">
        <v>78</v>
      </c>
      <c r="B1008" s="2" t="s">
        <v>79</v>
      </c>
      <c r="C1008" s="0" t="s">
        <v>932</v>
      </c>
      <c r="D1008" s="0" t="s">
        <v>933</v>
      </c>
      <c r="E1008" s="0" t="s">
        <v>932</v>
      </c>
      <c r="F1008" s="0" t="s">
        <v>2139</v>
      </c>
      <c r="G1008" s="0" t="s">
        <v>2143</v>
      </c>
      <c r="H1008" s="0" t="s">
        <v>36</v>
      </c>
      <c r="I1008" s="0" t="s">
        <v>2139</v>
      </c>
      <c r="J1008" s="0" t="s">
        <v>38</v>
      </c>
      <c r="K1008" s="0" t="s">
        <v>38</v>
      </c>
      <c r="L1008" s="9" t="s">
        <v>255</v>
      </c>
      <c r="M1008" s="0" t="s">
        <v>40</v>
      </c>
      <c r="N1008" s="0" t="s">
        <v>256</v>
      </c>
      <c r="O1008" s="0" t="s">
        <v>256</v>
      </c>
      <c r="P1008" s="0" t="s">
        <v>73</v>
      </c>
      <c r="Q1008" s="0" t="s">
        <v>257</v>
      </c>
      <c r="R1008" s="0" t="s">
        <v>40</v>
      </c>
      <c r="S1008" s="0" t="n">
        <v>1000</v>
      </c>
      <c r="T1008" s="0" t="n">
        <v>3</v>
      </c>
      <c r="V1008" s="0" t="s">
        <v>259</v>
      </c>
      <c r="W1008" s="0" t="n">
        <v>5500</v>
      </c>
      <c r="X1008" s="0" t="s">
        <v>936</v>
      </c>
      <c r="Y1008" s="0" t="s">
        <v>937</v>
      </c>
      <c r="Z1008" s="0" t="s">
        <v>938</v>
      </c>
      <c r="AA1008" s="0" t="s">
        <v>939</v>
      </c>
      <c r="AB1008" s="0" t="s">
        <v>940</v>
      </c>
      <c r="AC1008" s="0" t="s">
        <v>2144</v>
      </c>
      <c r="AD1008" s="0" t="s">
        <v>2145</v>
      </c>
    </row>
    <row r="1009" customFormat="false" ht="13.8" hidden="true" customHeight="false" outlineLevel="0" collapsed="false">
      <c r="A1009" s="11" t="s">
        <v>78</v>
      </c>
      <c r="B1009" s="2" t="s">
        <v>79</v>
      </c>
      <c r="C1009" s="0" t="s">
        <v>1178</v>
      </c>
      <c r="D1009" s="0" t="s">
        <v>1179</v>
      </c>
      <c r="E1009" s="0" t="s">
        <v>1178</v>
      </c>
      <c r="F1009" s="0" t="s">
        <v>2139</v>
      </c>
      <c r="G1009" s="0" t="s">
        <v>2146</v>
      </c>
      <c r="H1009" s="0" t="s">
        <v>36</v>
      </c>
      <c r="I1009" s="0" t="s">
        <v>2139</v>
      </c>
      <c r="J1009" s="0" t="s">
        <v>38</v>
      </c>
      <c r="K1009" s="0" t="s">
        <v>38</v>
      </c>
      <c r="L1009" s="9" t="s">
        <v>255</v>
      </c>
      <c r="M1009" s="0" t="s">
        <v>40</v>
      </c>
      <c r="N1009" s="0" t="s">
        <v>256</v>
      </c>
      <c r="O1009" s="0" t="s">
        <v>256</v>
      </c>
      <c r="P1009" s="0" t="s">
        <v>73</v>
      </c>
      <c r="Q1009" s="0" t="s">
        <v>257</v>
      </c>
      <c r="R1009" s="0" t="s">
        <v>40</v>
      </c>
      <c r="S1009" s="0" t="n">
        <v>1000</v>
      </c>
      <c r="T1009" s="0" t="n">
        <v>3</v>
      </c>
      <c r="V1009" s="0" t="s">
        <v>259</v>
      </c>
      <c r="W1009" s="0" t="n">
        <v>5500</v>
      </c>
      <c r="X1009" s="0" t="s">
        <v>1183</v>
      </c>
      <c r="Y1009" s="0" t="s">
        <v>95</v>
      </c>
      <c r="Z1009" s="0" t="s">
        <v>1184</v>
      </c>
      <c r="AA1009" s="0" t="s">
        <v>1185</v>
      </c>
      <c r="AB1009" s="0" t="s">
        <v>1186</v>
      </c>
      <c r="AC1009" s="0" t="s">
        <v>2147</v>
      </c>
      <c r="AD1009" s="0" t="s">
        <v>2148</v>
      </c>
    </row>
    <row r="1010" customFormat="false" ht="13.8" hidden="true" customHeight="false" outlineLevel="0" collapsed="false">
      <c r="A1010" s="11" t="s">
        <v>78</v>
      </c>
      <c r="B1010" s="2" t="s">
        <v>79</v>
      </c>
      <c r="C1010" s="0" t="s">
        <v>1368</v>
      </c>
      <c r="D1010" s="0" t="s">
        <v>1369</v>
      </c>
      <c r="E1010" s="0" t="s">
        <v>1368</v>
      </c>
      <c r="F1010" s="0" t="s">
        <v>2139</v>
      </c>
      <c r="G1010" s="0" t="s">
        <v>2149</v>
      </c>
      <c r="H1010" s="0" t="s">
        <v>36</v>
      </c>
      <c r="I1010" s="0" t="s">
        <v>2139</v>
      </c>
      <c r="J1010" s="0" t="s">
        <v>38</v>
      </c>
      <c r="K1010" s="0" t="s">
        <v>38</v>
      </c>
      <c r="L1010" s="9" t="s">
        <v>255</v>
      </c>
      <c r="M1010" s="0" t="s">
        <v>40</v>
      </c>
      <c r="N1010" s="0" t="s">
        <v>256</v>
      </c>
      <c r="O1010" s="0" t="s">
        <v>256</v>
      </c>
      <c r="P1010" s="0" t="s">
        <v>73</v>
      </c>
      <c r="Q1010" s="0" t="s">
        <v>257</v>
      </c>
      <c r="R1010" s="0" t="s">
        <v>40</v>
      </c>
      <c r="S1010" s="0" t="n">
        <v>1000</v>
      </c>
      <c r="T1010" s="0" t="n">
        <v>3</v>
      </c>
      <c r="V1010" s="0" t="s">
        <v>259</v>
      </c>
      <c r="W1010" s="0" t="n">
        <v>5500</v>
      </c>
      <c r="X1010" s="0" t="s">
        <v>1373</v>
      </c>
      <c r="Y1010" s="0" t="s">
        <v>1374</v>
      </c>
      <c r="Z1010" s="0" t="s">
        <v>1387</v>
      </c>
      <c r="AA1010" s="0" t="s">
        <v>1375</v>
      </c>
      <c r="AB1010" s="0" t="s">
        <v>1376</v>
      </c>
      <c r="AC1010" s="0" t="s">
        <v>2150</v>
      </c>
      <c r="AD1010" s="0" t="s">
        <v>2151</v>
      </c>
    </row>
    <row r="1011" customFormat="false" ht="13.8" hidden="true" customHeight="false" outlineLevel="0" collapsed="false">
      <c r="A1011" s="11" t="s">
        <v>78</v>
      </c>
      <c r="B1011" s="2" t="s">
        <v>79</v>
      </c>
      <c r="C1011" s="0" t="s">
        <v>32</v>
      </c>
      <c r="D1011" s="0" t="s">
        <v>33</v>
      </c>
      <c r="E1011" s="0" t="s">
        <v>32</v>
      </c>
      <c r="F1011" s="0" t="s">
        <v>2139</v>
      </c>
      <c r="G1011" s="0" t="s">
        <v>2152</v>
      </c>
      <c r="H1011" s="0" t="s">
        <v>36</v>
      </c>
      <c r="I1011" s="0" t="s">
        <v>2139</v>
      </c>
      <c r="J1011" s="0" t="s">
        <v>38</v>
      </c>
      <c r="K1011" s="0" t="s">
        <v>38</v>
      </c>
      <c r="L1011" s="9" t="s">
        <v>255</v>
      </c>
      <c r="M1011" s="0" t="s">
        <v>40</v>
      </c>
      <c r="N1011" s="0" t="s">
        <v>256</v>
      </c>
      <c r="O1011" s="0" t="s">
        <v>256</v>
      </c>
      <c r="P1011" s="0" t="s">
        <v>73</v>
      </c>
      <c r="Q1011" s="0" t="s">
        <v>257</v>
      </c>
      <c r="R1011" s="0" t="s">
        <v>40</v>
      </c>
      <c r="S1011" s="0" t="n">
        <v>1000</v>
      </c>
      <c r="T1011" s="0" t="n">
        <v>3</v>
      </c>
      <c r="V1011" s="0" t="s">
        <v>259</v>
      </c>
      <c r="W1011" s="0" t="n">
        <v>5500</v>
      </c>
      <c r="X1011" s="0" t="s">
        <v>46</v>
      </c>
      <c r="Y1011" s="0" t="s">
        <v>47</v>
      </c>
      <c r="Z1011" s="0" t="s">
        <v>48</v>
      </c>
      <c r="AA1011" s="0" t="s">
        <v>49</v>
      </c>
      <c r="AB1011" s="0" t="s">
        <v>50</v>
      </c>
      <c r="AC1011" s="0" t="s">
        <v>2153</v>
      </c>
      <c r="AD1011" s="0" t="s">
        <v>2154</v>
      </c>
    </row>
    <row r="1012" customFormat="false" ht="13.8" hidden="true" customHeight="false" outlineLevel="0" collapsed="false">
      <c r="A1012" s="11" t="s">
        <v>78</v>
      </c>
      <c r="B1012" s="2" t="s">
        <v>79</v>
      </c>
      <c r="C1012" s="0" t="s">
        <v>236</v>
      </c>
      <c r="D1012" s="0" t="s">
        <v>237</v>
      </c>
      <c r="E1012" s="0" t="s">
        <v>236</v>
      </c>
      <c r="F1012" s="0" t="s">
        <v>2139</v>
      </c>
      <c r="G1012" s="0" t="s">
        <v>2155</v>
      </c>
      <c r="H1012" s="0" t="s">
        <v>36</v>
      </c>
      <c r="I1012" s="0" t="s">
        <v>2139</v>
      </c>
      <c r="J1012" s="0" t="s">
        <v>38</v>
      </c>
      <c r="K1012" s="0" t="s">
        <v>38</v>
      </c>
      <c r="L1012" s="9" t="s">
        <v>255</v>
      </c>
      <c r="M1012" s="0" t="s">
        <v>40</v>
      </c>
      <c r="N1012" s="0" t="s">
        <v>256</v>
      </c>
      <c r="O1012" s="0" t="s">
        <v>256</v>
      </c>
      <c r="P1012" s="0" t="s">
        <v>73</v>
      </c>
      <c r="Q1012" s="0" t="s">
        <v>257</v>
      </c>
      <c r="R1012" s="0" t="s">
        <v>40</v>
      </c>
      <c r="S1012" s="0" t="n">
        <v>1000</v>
      </c>
      <c r="T1012" s="0" t="n">
        <v>3</v>
      </c>
      <c r="V1012" s="0" t="s">
        <v>259</v>
      </c>
      <c r="W1012" s="0" t="n">
        <v>5500</v>
      </c>
      <c r="X1012" s="0" t="s">
        <v>241</v>
      </c>
      <c r="Y1012" s="0" t="s">
        <v>242</v>
      </c>
      <c r="Z1012" s="0" t="s">
        <v>243</v>
      </c>
      <c r="AA1012" s="0" t="s">
        <v>244</v>
      </c>
      <c r="AB1012" s="0" t="s">
        <v>245</v>
      </c>
      <c r="AC1012" s="0" t="s">
        <v>2156</v>
      </c>
      <c r="AD1012" s="0" t="s">
        <v>2157</v>
      </c>
    </row>
    <row r="1013" customFormat="false" ht="13.8" hidden="true" customHeight="false" outlineLevel="0" collapsed="false">
      <c r="A1013" s="11" t="s">
        <v>78</v>
      </c>
      <c r="B1013" s="2" t="s">
        <v>79</v>
      </c>
      <c r="C1013" s="0" t="s">
        <v>1757</v>
      </c>
      <c r="D1013" s="0" t="s">
        <v>1758</v>
      </c>
      <c r="E1013" s="0" t="s">
        <v>1757</v>
      </c>
      <c r="F1013" s="0" t="s">
        <v>2139</v>
      </c>
      <c r="G1013" s="0" t="s">
        <v>2158</v>
      </c>
      <c r="H1013" s="0" t="s">
        <v>36</v>
      </c>
      <c r="I1013" s="0" t="s">
        <v>2139</v>
      </c>
      <c r="J1013" s="0" t="s">
        <v>38</v>
      </c>
      <c r="K1013" s="0" t="s">
        <v>38</v>
      </c>
      <c r="L1013" s="9" t="s">
        <v>255</v>
      </c>
      <c r="M1013" s="0" t="s">
        <v>40</v>
      </c>
      <c r="N1013" s="0" t="s">
        <v>256</v>
      </c>
      <c r="O1013" s="0" t="s">
        <v>256</v>
      </c>
      <c r="P1013" s="0" t="s">
        <v>73</v>
      </c>
      <c r="Q1013" s="0" t="s">
        <v>257</v>
      </c>
      <c r="R1013" s="0" t="s">
        <v>40</v>
      </c>
      <c r="S1013" s="0" t="n">
        <v>1000</v>
      </c>
      <c r="T1013" s="0" t="n">
        <v>3</v>
      </c>
      <c r="V1013" s="0" t="s">
        <v>259</v>
      </c>
      <c r="W1013" s="0" t="n">
        <v>5500</v>
      </c>
      <c r="X1013" s="0" t="s">
        <v>1762</v>
      </c>
      <c r="Y1013" s="0" t="s">
        <v>1763</v>
      </c>
      <c r="Z1013" s="0" t="s">
        <v>1764</v>
      </c>
      <c r="AA1013" s="0" t="s">
        <v>1765</v>
      </c>
      <c r="AB1013" s="0" t="s">
        <v>1766</v>
      </c>
      <c r="AC1013" s="0" t="s">
        <v>2159</v>
      </c>
      <c r="AD1013" s="0" t="s">
        <v>2160</v>
      </c>
    </row>
    <row r="1014" customFormat="false" ht="16.4" hidden="true" customHeight="false" outlineLevel="0" collapsed="false">
      <c r="A1014" s="2" t="s">
        <v>371</v>
      </c>
      <c r="B1014" s="2" t="s">
        <v>372</v>
      </c>
      <c r="C1014" s="3" t="s">
        <v>373</v>
      </c>
      <c r="D1014" s="4" t="s">
        <v>374</v>
      </c>
      <c r="E1014" s="3" t="s">
        <v>373</v>
      </c>
      <c r="F1014" s="17" t="s">
        <v>2161</v>
      </c>
      <c r="G1014" s="3" t="str">
        <f aca="false">CONCATENATE(C1014, "_",F1014)</f>
        <v>NLA_2023_008_QC_4</v>
      </c>
      <c r="H1014" s="24" t="s">
        <v>36</v>
      </c>
      <c r="I1014" s="17" t="s">
        <v>2161</v>
      </c>
      <c r="J1014" s="4" t="s">
        <v>38</v>
      </c>
      <c r="K1014" s="20" t="s">
        <v>38</v>
      </c>
      <c r="L1014" s="9" t="s">
        <v>255</v>
      </c>
      <c r="M1014" s="3" t="s">
        <v>40</v>
      </c>
      <c r="N1014" s="3" t="s">
        <v>256</v>
      </c>
      <c r="O1014" s="3" t="s">
        <v>256</v>
      </c>
      <c r="P1014" s="3" t="s">
        <v>73</v>
      </c>
      <c r="Q1014" s="20" t="s">
        <v>257</v>
      </c>
      <c r="R1014" s="3" t="s">
        <v>40</v>
      </c>
      <c r="S1014" s="20" t="n">
        <v>1000</v>
      </c>
      <c r="T1014" s="20" t="n">
        <v>4</v>
      </c>
      <c r="V1014" s="3" t="s">
        <v>259</v>
      </c>
      <c r="W1014" s="3" t="s">
        <v>382</v>
      </c>
      <c r="X1014" s="20" t="n">
        <v>5500</v>
      </c>
      <c r="Y1014" s="3" t="s">
        <v>383</v>
      </c>
      <c r="Z1014" s="13" t="str">
        <f aca="true" t="array" ref="Z1014:Z1014">LEFT(Y1014,LOOKUP(2^15,FIND(".",Y1014,ROW(INDIRECT("1:"&amp;LEN(Y1014)))))-1)</f>
        <v>NB_2023_022 - 20230406 - 1</v>
      </c>
      <c r="AA1014" s="3" t="s">
        <v>384</v>
      </c>
      <c r="AB1014" s="13" t="str">
        <f aca="true" t="array" ref="AB1014:AB1014">LEFT(AA1014,LOOKUP(2^15,FIND(".",AA1014,ROW(INDIRECT("1:"&amp;LEN(AA1014)))))-1)</f>
        <v>NB_2023_022 - 20230406 - 2</v>
      </c>
      <c r="AC1014" s="3" t="str">
        <f aca="false">CONCATENATE(Z1014, "-",F1014, ".mzML")</f>
        <v>NB_2023_022 - 20230406 - 1-QC_4.mzML</v>
      </c>
      <c r="AD1014" s="3" t="str">
        <f aca="false">CONCATENATE(AB1014, "-",F1014, ".mzML")</f>
        <v>NB_2023_022 - 20230406 - 2-QC_4.mzML</v>
      </c>
    </row>
    <row r="1015" customFormat="false" ht="17.9" hidden="true" customHeight="false" outlineLevel="0" collapsed="false">
      <c r="A1015" s="2" t="s">
        <v>1395</v>
      </c>
      <c r="B1015" s="2" t="s">
        <v>1396</v>
      </c>
      <c r="C1015" s="3" t="s">
        <v>1397</v>
      </c>
      <c r="D1015" s="4" t="s">
        <v>1398</v>
      </c>
      <c r="E1015" s="3" t="s">
        <v>1397</v>
      </c>
      <c r="F1015" s="12" t="s">
        <v>2161</v>
      </c>
      <c r="G1015" s="3" t="str">
        <f aca="false">CONCATENATE(C1015, "_",F1015)</f>
        <v>NLA_2021_007_QC_4</v>
      </c>
      <c r="H1015" s="22" t="s">
        <v>253</v>
      </c>
      <c r="I1015" s="31" t="s">
        <v>2161</v>
      </c>
      <c r="J1015" s="7" t="s">
        <v>38</v>
      </c>
      <c r="K1015" s="4" t="s">
        <v>40</v>
      </c>
      <c r="L1015" s="9" t="s">
        <v>2091</v>
      </c>
      <c r="M1015" s="3" t="s">
        <v>40</v>
      </c>
      <c r="N1015" s="3" t="s">
        <v>2092</v>
      </c>
      <c r="O1015" s="3" t="s">
        <v>2093</v>
      </c>
      <c r="P1015" s="3"/>
      <c r="Q1015" s="3" t="s">
        <v>40</v>
      </c>
      <c r="R1015" s="3" t="s">
        <v>40</v>
      </c>
      <c r="S1015" s="3" t="s">
        <v>2094</v>
      </c>
      <c r="T1015" s="34" t="n">
        <v>4</v>
      </c>
      <c r="V1015" s="3" t="s">
        <v>2095</v>
      </c>
      <c r="W1015" s="3" t="s">
        <v>1407</v>
      </c>
      <c r="X1015" s="0" t="n">
        <v>5500</v>
      </c>
      <c r="Y1015" s="3" t="s">
        <v>1408</v>
      </c>
      <c r="Z1015" s="13" t="str">
        <f aca="true" t="array" ref="Z1015:Z1015">LEFT(Y1015,LOOKUP(2^15,FIND(".",Y1015,ROW(INDIRECT("1:"&amp;LEN(Y1015)))))-1)</f>
        <v>NB_2021_023 - 07062021 - 1</v>
      </c>
      <c r="AA1015" s="3" t="s">
        <v>1409</v>
      </c>
      <c r="AB1015" s="13" t="str">
        <f aca="true" t="array" ref="AB1015:AB1015">LEFT(AA1015,LOOKUP(2^15,FIND(".",AA1015,ROW(INDIRECT("1:"&amp;LEN(AA1015)))))-1)</f>
        <v>NB_2021_023 - 07062021 - 2</v>
      </c>
      <c r="AC1015" s="3" t="str">
        <f aca="false">CONCATENATE(Z1015, "-",F1015, ".mzML")</f>
        <v>NB_2021_023 - 07062021 - 1-QC_4.mzML</v>
      </c>
      <c r="AD1015" s="3" t="str">
        <f aca="false">CONCATENATE(AB1015, "-",F1015, ".mzML")</f>
        <v>NB_2021_023 - 07062021 - 2-QC_4.mzML</v>
      </c>
    </row>
    <row r="1016" customFormat="false" ht="17.9" hidden="true" customHeight="false" outlineLevel="0" collapsed="false">
      <c r="A1016" s="2" t="s">
        <v>1491</v>
      </c>
      <c r="B1016" s="2" t="s">
        <v>1492</v>
      </c>
      <c r="C1016" s="3" t="s">
        <v>1397</v>
      </c>
      <c r="D1016" s="4" t="s">
        <v>1398</v>
      </c>
      <c r="E1016" s="3" t="s">
        <v>1397</v>
      </c>
      <c r="F1016" s="12" t="s">
        <v>2161</v>
      </c>
      <c r="G1016" s="3" t="str">
        <f aca="false">CONCATENATE(C1016, "_",F1016)</f>
        <v>NLA_2021_007_QC_4</v>
      </c>
      <c r="H1016" s="22" t="s">
        <v>253</v>
      </c>
      <c r="I1016" s="31" t="s">
        <v>2161</v>
      </c>
      <c r="J1016" s="7" t="s">
        <v>38</v>
      </c>
      <c r="K1016" s="4" t="s">
        <v>40</v>
      </c>
      <c r="L1016" s="9" t="s">
        <v>2091</v>
      </c>
      <c r="M1016" s="3" t="s">
        <v>40</v>
      </c>
      <c r="N1016" s="3" t="s">
        <v>2092</v>
      </c>
      <c r="O1016" s="3" t="s">
        <v>2093</v>
      </c>
      <c r="P1016" s="3"/>
      <c r="Q1016" s="3" t="s">
        <v>40</v>
      </c>
      <c r="R1016" s="3" t="s">
        <v>40</v>
      </c>
      <c r="S1016" s="3" t="s">
        <v>2094</v>
      </c>
      <c r="T1016" s="34" t="n">
        <v>4</v>
      </c>
      <c r="V1016" s="3" t="s">
        <v>2095</v>
      </c>
      <c r="W1016" s="3" t="s">
        <v>1407</v>
      </c>
      <c r="X1016" s="0" t="n">
        <v>5500</v>
      </c>
      <c r="Y1016" s="3" t="s">
        <v>1408</v>
      </c>
      <c r="Z1016" s="13" t="str">
        <f aca="true" t="array" ref="Z1016:Z1016">LEFT(Y1016,LOOKUP(2^15,FIND(".",Y1016,ROW(INDIRECT("1:"&amp;LEN(Y1016)))))-1)</f>
        <v>NB_2021_023 - 07062021 - 1</v>
      </c>
      <c r="AA1016" s="3" t="s">
        <v>1409</v>
      </c>
      <c r="AB1016" s="13" t="str">
        <f aca="true" t="array" ref="AB1016:AB1016">LEFT(AA1016,LOOKUP(2^15,FIND(".",AA1016,ROW(INDIRECT("1:"&amp;LEN(AA1016)))))-1)</f>
        <v>NB_2021_023 - 07062021 - 2</v>
      </c>
      <c r="AC1016" s="3" t="str">
        <f aca="false">CONCATENATE(Z1016, "-",F1016, ".mzML")</f>
        <v>NB_2021_023 - 07062021 - 1-QC_4.mzML</v>
      </c>
      <c r="AD1016" s="3" t="str">
        <f aca="false">CONCATENATE(AB1016, "-",F1016, ".mzML")</f>
        <v>NB_2021_023 - 07062021 - 2-QC_4.mzML</v>
      </c>
    </row>
    <row r="1017" customFormat="false" ht="13.8" hidden="true" customHeight="false" outlineLevel="0" collapsed="false">
      <c r="A1017" s="2" t="s">
        <v>58</v>
      </c>
      <c r="B1017" s="2" t="s">
        <v>59</v>
      </c>
      <c r="C1017" s="0" t="s">
        <v>339</v>
      </c>
      <c r="D1017" s="0" t="s">
        <v>340</v>
      </c>
      <c r="E1017" s="0" t="s">
        <v>339</v>
      </c>
      <c r="F1017" s="0" t="s">
        <v>2161</v>
      </c>
      <c r="G1017" s="0" t="s">
        <v>2162</v>
      </c>
      <c r="H1017" s="0" t="s">
        <v>36</v>
      </c>
      <c r="I1017" s="0" t="s">
        <v>2161</v>
      </c>
      <c r="J1017" s="0" t="s">
        <v>38</v>
      </c>
      <c r="K1017" s="0" t="s">
        <v>38</v>
      </c>
      <c r="L1017" s="9" t="s">
        <v>255</v>
      </c>
      <c r="M1017" s="0" t="s">
        <v>40</v>
      </c>
      <c r="N1017" s="0" t="s">
        <v>256</v>
      </c>
      <c r="O1017" s="0" t="s">
        <v>256</v>
      </c>
      <c r="P1017" s="0" t="s">
        <v>73</v>
      </c>
      <c r="Q1017" s="0" t="s">
        <v>257</v>
      </c>
      <c r="R1017" s="0" t="s">
        <v>40</v>
      </c>
      <c r="S1017" s="0" t="n">
        <v>1000</v>
      </c>
      <c r="T1017" s="0" t="n">
        <v>4</v>
      </c>
      <c r="V1017" s="0" t="s">
        <v>259</v>
      </c>
      <c r="W1017" s="0" t="n">
        <v>5500</v>
      </c>
      <c r="X1017" s="0" t="s">
        <v>344</v>
      </c>
      <c r="Y1017" s="0" t="s">
        <v>345</v>
      </c>
      <c r="Z1017" s="0" t="s">
        <v>346</v>
      </c>
      <c r="AA1017" s="0" t="s">
        <v>347</v>
      </c>
      <c r="AB1017" s="0" t="s">
        <v>348</v>
      </c>
      <c r="AC1017" s="0" t="s">
        <v>2163</v>
      </c>
      <c r="AD1017" s="0" t="s">
        <v>2164</v>
      </c>
    </row>
    <row r="1018" customFormat="false" ht="13.8" hidden="true" customHeight="false" outlineLevel="0" collapsed="false">
      <c r="A1018" s="2" t="s">
        <v>58</v>
      </c>
      <c r="B1018" s="2" t="s">
        <v>59</v>
      </c>
      <c r="C1018" s="0" t="s">
        <v>932</v>
      </c>
      <c r="D1018" s="0" t="s">
        <v>933</v>
      </c>
      <c r="E1018" s="0" t="s">
        <v>932</v>
      </c>
      <c r="F1018" s="0" t="s">
        <v>2161</v>
      </c>
      <c r="G1018" s="0" t="s">
        <v>2165</v>
      </c>
      <c r="H1018" s="0" t="s">
        <v>36</v>
      </c>
      <c r="I1018" s="0" t="s">
        <v>2161</v>
      </c>
      <c r="J1018" s="0" t="s">
        <v>38</v>
      </c>
      <c r="K1018" s="0" t="s">
        <v>38</v>
      </c>
      <c r="L1018" s="9" t="s">
        <v>255</v>
      </c>
      <c r="M1018" s="0" t="s">
        <v>40</v>
      </c>
      <c r="N1018" s="0" t="s">
        <v>256</v>
      </c>
      <c r="O1018" s="0" t="s">
        <v>256</v>
      </c>
      <c r="P1018" s="0" t="s">
        <v>73</v>
      </c>
      <c r="Q1018" s="0" t="s">
        <v>257</v>
      </c>
      <c r="R1018" s="0" t="s">
        <v>40</v>
      </c>
      <c r="S1018" s="0" t="n">
        <v>1000</v>
      </c>
      <c r="T1018" s="0" t="n">
        <v>4</v>
      </c>
      <c r="V1018" s="0" t="s">
        <v>259</v>
      </c>
      <c r="W1018" s="0" t="n">
        <v>5500</v>
      </c>
      <c r="X1018" s="0" t="s">
        <v>936</v>
      </c>
      <c r="Y1018" s="0" t="s">
        <v>937</v>
      </c>
      <c r="Z1018" s="0" t="s">
        <v>938</v>
      </c>
      <c r="AA1018" s="0" t="s">
        <v>939</v>
      </c>
      <c r="AB1018" s="0" t="s">
        <v>940</v>
      </c>
      <c r="AC1018" s="0" t="s">
        <v>2166</v>
      </c>
      <c r="AD1018" s="0" t="s">
        <v>2167</v>
      </c>
    </row>
    <row r="1019" customFormat="false" ht="13.8" hidden="true" customHeight="false" outlineLevel="0" collapsed="false">
      <c r="A1019" s="2" t="s">
        <v>58</v>
      </c>
      <c r="B1019" s="2" t="s">
        <v>59</v>
      </c>
      <c r="C1019" s="0" t="s">
        <v>1178</v>
      </c>
      <c r="D1019" s="0" t="s">
        <v>1179</v>
      </c>
      <c r="E1019" s="0" t="s">
        <v>1178</v>
      </c>
      <c r="F1019" s="0" t="s">
        <v>2161</v>
      </c>
      <c r="G1019" s="0" t="s">
        <v>2168</v>
      </c>
      <c r="H1019" s="0" t="s">
        <v>36</v>
      </c>
      <c r="I1019" s="0" t="s">
        <v>2161</v>
      </c>
      <c r="J1019" s="0" t="s">
        <v>38</v>
      </c>
      <c r="K1019" s="0" t="s">
        <v>38</v>
      </c>
      <c r="L1019" s="9" t="s">
        <v>255</v>
      </c>
      <c r="M1019" s="0" t="s">
        <v>40</v>
      </c>
      <c r="N1019" s="0" t="s">
        <v>256</v>
      </c>
      <c r="O1019" s="0" t="s">
        <v>256</v>
      </c>
      <c r="P1019" s="0" t="s">
        <v>73</v>
      </c>
      <c r="Q1019" s="0" t="s">
        <v>257</v>
      </c>
      <c r="R1019" s="0" t="s">
        <v>40</v>
      </c>
      <c r="S1019" s="0" t="n">
        <v>1000</v>
      </c>
      <c r="T1019" s="0" t="n">
        <v>4</v>
      </c>
      <c r="V1019" s="0" t="s">
        <v>259</v>
      </c>
      <c r="W1019" s="0" t="n">
        <v>5500</v>
      </c>
      <c r="X1019" s="0" t="s">
        <v>1183</v>
      </c>
      <c r="Y1019" s="0" t="s">
        <v>95</v>
      </c>
      <c r="Z1019" s="0" t="s">
        <v>1184</v>
      </c>
      <c r="AA1019" s="0" t="s">
        <v>1185</v>
      </c>
      <c r="AB1019" s="0" t="s">
        <v>1186</v>
      </c>
      <c r="AC1019" s="0" t="s">
        <v>2169</v>
      </c>
      <c r="AD1019" s="0" t="s">
        <v>2170</v>
      </c>
    </row>
    <row r="1020" customFormat="false" ht="13.8" hidden="true" customHeight="false" outlineLevel="0" collapsed="false">
      <c r="A1020" s="2" t="s">
        <v>58</v>
      </c>
      <c r="B1020" s="2" t="s">
        <v>59</v>
      </c>
      <c r="C1020" s="0" t="s">
        <v>1368</v>
      </c>
      <c r="D1020" s="0" t="s">
        <v>1369</v>
      </c>
      <c r="E1020" s="0" t="s">
        <v>1368</v>
      </c>
      <c r="F1020" s="0" t="s">
        <v>2161</v>
      </c>
      <c r="G1020" s="0" t="s">
        <v>2171</v>
      </c>
      <c r="H1020" s="0" t="s">
        <v>36</v>
      </c>
      <c r="I1020" s="0" t="s">
        <v>2161</v>
      </c>
      <c r="J1020" s="0" t="s">
        <v>38</v>
      </c>
      <c r="K1020" s="0" t="s">
        <v>38</v>
      </c>
      <c r="L1020" s="9" t="s">
        <v>255</v>
      </c>
      <c r="M1020" s="0" t="s">
        <v>40</v>
      </c>
      <c r="N1020" s="0" t="s">
        <v>256</v>
      </c>
      <c r="O1020" s="0" t="s">
        <v>256</v>
      </c>
      <c r="P1020" s="0" t="s">
        <v>73</v>
      </c>
      <c r="Q1020" s="0" t="s">
        <v>257</v>
      </c>
      <c r="R1020" s="0" t="s">
        <v>40</v>
      </c>
      <c r="S1020" s="0" t="n">
        <v>1000</v>
      </c>
      <c r="T1020" s="0" t="n">
        <v>4</v>
      </c>
      <c r="V1020" s="0" t="s">
        <v>259</v>
      </c>
      <c r="W1020" s="0" t="n">
        <v>5500</v>
      </c>
      <c r="X1020" s="0" t="s">
        <v>1373</v>
      </c>
      <c r="Y1020" s="0" t="s">
        <v>1374</v>
      </c>
      <c r="Z1020" s="0" t="s">
        <v>1387</v>
      </c>
      <c r="AA1020" s="0" t="s">
        <v>1375</v>
      </c>
      <c r="AB1020" s="0" t="s">
        <v>1376</v>
      </c>
      <c r="AC1020" s="0" t="s">
        <v>2172</v>
      </c>
      <c r="AD1020" s="0" t="s">
        <v>2173</v>
      </c>
    </row>
    <row r="1021" customFormat="false" ht="13.8" hidden="true" customHeight="false" outlineLevel="0" collapsed="false">
      <c r="A1021" s="2" t="s">
        <v>58</v>
      </c>
      <c r="B1021" s="2" t="s">
        <v>59</v>
      </c>
      <c r="C1021" s="0" t="s">
        <v>32</v>
      </c>
      <c r="D1021" s="0" t="s">
        <v>33</v>
      </c>
      <c r="E1021" s="0" t="s">
        <v>32</v>
      </c>
      <c r="F1021" s="0" t="s">
        <v>2161</v>
      </c>
      <c r="G1021" s="0" t="s">
        <v>2174</v>
      </c>
      <c r="H1021" s="0" t="s">
        <v>36</v>
      </c>
      <c r="I1021" s="0" t="s">
        <v>2161</v>
      </c>
      <c r="J1021" s="0" t="s">
        <v>38</v>
      </c>
      <c r="K1021" s="0" t="s">
        <v>38</v>
      </c>
      <c r="L1021" s="9" t="s">
        <v>255</v>
      </c>
      <c r="M1021" s="0" t="s">
        <v>40</v>
      </c>
      <c r="N1021" s="0" t="s">
        <v>256</v>
      </c>
      <c r="O1021" s="0" t="s">
        <v>256</v>
      </c>
      <c r="P1021" s="0" t="s">
        <v>73</v>
      </c>
      <c r="Q1021" s="0" t="s">
        <v>257</v>
      </c>
      <c r="R1021" s="0" t="s">
        <v>40</v>
      </c>
      <c r="S1021" s="0" t="n">
        <v>1000</v>
      </c>
      <c r="T1021" s="0" t="n">
        <v>4</v>
      </c>
      <c r="V1021" s="0" t="s">
        <v>259</v>
      </c>
      <c r="W1021" s="0" t="n">
        <v>5500</v>
      </c>
      <c r="X1021" s="0" t="s">
        <v>46</v>
      </c>
      <c r="Y1021" s="0" t="s">
        <v>47</v>
      </c>
      <c r="Z1021" s="0" t="s">
        <v>48</v>
      </c>
      <c r="AA1021" s="0" t="s">
        <v>49</v>
      </c>
      <c r="AB1021" s="0" t="s">
        <v>50</v>
      </c>
      <c r="AC1021" s="0" t="s">
        <v>2175</v>
      </c>
      <c r="AD1021" s="0" t="s">
        <v>2176</v>
      </c>
    </row>
    <row r="1022" customFormat="false" ht="13.8" hidden="true" customHeight="false" outlineLevel="0" collapsed="false">
      <c r="A1022" s="2" t="s">
        <v>58</v>
      </c>
      <c r="B1022" s="2" t="s">
        <v>59</v>
      </c>
      <c r="C1022" s="0" t="s">
        <v>236</v>
      </c>
      <c r="D1022" s="0" t="s">
        <v>237</v>
      </c>
      <c r="E1022" s="0" t="s">
        <v>236</v>
      </c>
      <c r="F1022" s="0" t="s">
        <v>2161</v>
      </c>
      <c r="G1022" s="0" t="s">
        <v>2177</v>
      </c>
      <c r="H1022" s="0" t="s">
        <v>36</v>
      </c>
      <c r="I1022" s="0" t="s">
        <v>2161</v>
      </c>
      <c r="J1022" s="0" t="s">
        <v>38</v>
      </c>
      <c r="K1022" s="0" t="s">
        <v>38</v>
      </c>
      <c r="L1022" s="9" t="s">
        <v>255</v>
      </c>
      <c r="M1022" s="0" t="s">
        <v>40</v>
      </c>
      <c r="N1022" s="0" t="s">
        <v>256</v>
      </c>
      <c r="O1022" s="0" t="s">
        <v>256</v>
      </c>
      <c r="P1022" s="0" t="s">
        <v>73</v>
      </c>
      <c r="Q1022" s="0" t="s">
        <v>257</v>
      </c>
      <c r="R1022" s="0" t="s">
        <v>40</v>
      </c>
      <c r="S1022" s="0" t="n">
        <v>1000</v>
      </c>
      <c r="T1022" s="0" t="n">
        <v>4</v>
      </c>
      <c r="V1022" s="0" t="s">
        <v>259</v>
      </c>
      <c r="W1022" s="0" t="n">
        <v>5500</v>
      </c>
      <c r="X1022" s="0" t="s">
        <v>241</v>
      </c>
      <c r="Y1022" s="0" t="s">
        <v>242</v>
      </c>
      <c r="Z1022" s="0" t="s">
        <v>243</v>
      </c>
      <c r="AA1022" s="0" t="s">
        <v>244</v>
      </c>
      <c r="AB1022" s="0" t="s">
        <v>245</v>
      </c>
      <c r="AC1022" s="0" t="s">
        <v>2178</v>
      </c>
      <c r="AD1022" s="0" t="s">
        <v>2179</v>
      </c>
    </row>
    <row r="1023" customFormat="false" ht="13.8" hidden="true" customHeight="false" outlineLevel="0" collapsed="false">
      <c r="A1023" s="2" t="s">
        <v>58</v>
      </c>
      <c r="B1023" s="2" t="s">
        <v>59</v>
      </c>
      <c r="C1023" s="0" t="s">
        <v>1757</v>
      </c>
      <c r="D1023" s="0" t="s">
        <v>1758</v>
      </c>
      <c r="E1023" s="0" t="s">
        <v>1757</v>
      </c>
      <c r="F1023" s="0" t="s">
        <v>2161</v>
      </c>
      <c r="G1023" s="0" t="s">
        <v>2180</v>
      </c>
      <c r="H1023" s="0" t="s">
        <v>36</v>
      </c>
      <c r="I1023" s="0" t="s">
        <v>2161</v>
      </c>
      <c r="J1023" s="0" t="s">
        <v>38</v>
      </c>
      <c r="K1023" s="0" t="s">
        <v>38</v>
      </c>
      <c r="L1023" s="9" t="s">
        <v>255</v>
      </c>
      <c r="M1023" s="0" t="s">
        <v>40</v>
      </c>
      <c r="N1023" s="0" t="s">
        <v>256</v>
      </c>
      <c r="O1023" s="0" t="s">
        <v>256</v>
      </c>
      <c r="P1023" s="0" t="s">
        <v>73</v>
      </c>
      <c r="Q1023" s="0" t="s">
        <v>257</v>
      </c>
      <c r="R1023" s="0" t="s">
        <v>40</v>
      </c>
      <c r="S1023" s="0" t="n">
        <v>1000</v>
      </c>
      <c r="T1023" s="0" t="n">
        <v>4</v>
      </c>
      <c r="V1023" s="0" t="s">
        <v>259</v>
      </c>
      <c r="W1023" s="0" t="n">
        <v>5500</v>
      </c>
      <c r="X1023" s="0" t="s">
        <v>1762</v>
      </c>
      <c r="Y1023" s="0" t="s">
        <v>1763</v>
      </c>
      <c r="Z1023" s="0" t="s">
        <v>1764</v>
      </c>
      <c r="AA1023" s="0" t="s">
        <v>1765</v>
      </c>
      <c r="AB1023" s="0" t="s">
        <v>1766</v>
      </c>
      <c r="AC1023" s="0" t="s">
        <v>2181</v>
      </c>
      <c r="AD1023" s="0" t="s">
        <v>2182</v>
      </c>
    </row>
    <row r="1024" customFormat="false" ht="13.8" hidden="true" customHeight="false" outlineLevel="0" collapsed="false">
      <c r="A1024" s="2" t="s">
        <v>66</v>
      </c>
      <c r="B1024" s="2" t="s">
        <v>67</v>
      </c>
      <c r="C1024" s="0" t="s">
        <v>339</v>
      </c>
      <c r="D1024" s="0" t="s">
        <v>340</v>
      </c>
      <c r="E1024" s="0" t="s">
        <v>339</v>
      </c>
      <c r="F1024" s="0" t="s">
        <v>2161</v>
      </c>
      <c r="G1024" s="0" t="s">
        <v>2162</v>
      </c>
      <c r="H1024" s="0" t="s">
        <v>36</v>
      </c>
      <c r="I1024" s="0" t="s">
        <v>2161</v>
      </c>
      <c r="J1024" s="0" t="s">
        <v>38</v>
      </c>
      <c r="K1024" s="0" t="s">
        <v>38</v>
      </c>
      <c r="L1024" s="9" t="s">
        <v>255</v>
      </c>
      <c r="M1024" s="0" t="s">
        <v>40</v>
      </c>
      <c r="N1024" s="0" t="s">
        <v>256</v>
      </c>
      <c r="O1024" s="0" t="s">
        <v>256</v>
      </c>
      <c r="P1024" s="0" t="s">
        <v>73</v>
      </c>
      <c r="Q1024" s="0" t="s">
        <v>257</v>
      </c>
      <c r="R1024" s="0" t="s">
        <v>40</v>
      </c>
      <c r="S1024" s="0" t="n">
        <v>1000</v>
      </c>
      <c r="T1024" s="0" t="n">
        <v>4</v>
      </c>
      <c r="V1024" s="0" t="s">
        <v>259</v>
      </c>
      <c r="W1024" s="0" t="n">
        <v>5500</v>
      </c>
      <c r="X1024" s="0" t="s">
        <v>344</v>
      </c>
      <c r="Y1024" s="0" t="s">
        <v>345</v>
      </c>
      <c r="Z1024" s="0" t="s">
        <v>346</v>
      </c>
      <c r="AA1024" s="0" t="s">
        <v>347</v>
      </c>
      <c r="AB1024" s="0" t="s">
        <v>348</v>
      </c>
      <c r="AC1024" s="0" t="s">
        <v>2163</v>
      </c>
      <c r="AD1024" s="0" t="s">
        <v>2164</v>
      </c>
    </row>
    <row r="1025" customFormat="false" ht="13.8" hidden="true" customHeight="false" outlineLevel="0" collapsed="false">
      <c r="A1025" s="2" t="s">
        <v>66</v>
      </c>
      <c r="B1025" s="2" t="s">
        <v>67</v>
      </c>
      <c r="C1025" s="0" t="s">
        <v>932</v>
      </c>
      <c r="D1025" s="0" t="s">
        <v>933</v>
      </c>
      <c r="E1025" s="0" t="s">
        <v>932</v>
      </c>
      <c r="F1025" s="0" t="s">
        <v>2161</v>
      </c>
      <c r="G1025" s="0" t="s">
        <v>2165</v>
      </c>
      <c r="H1025" s="0" t="s">
        <v>36</v>
      </c>
      <c r="I1025" s="0" t="s">
        <v>2161</v>
      </c>
      <c r="J1025" s="0" t="s">
        <v>38</v>
      </c>
      <c r="K1025" s="0" t="s">
        <v>38</v>
      </c>
      <c r="L1025" s="9" t="s">
        <v>255</v>
      </c>
      <c r="M1025" s="0" t="s">
        <v>40</v>
      </c>
      <c r="N1025" s="0" t="s">
        <v>256</v>
      </c>
      <c r="O1025" s="0" t="s">
        <v>256</v>
      </c>
      <c r="P1025" s="0" t="s">
        <v>73</v>
      </c>
      <c r="Q1025" s="0" t="s">
        <v>257</v>
      </c>
      <c r="R1025" s="0" t="s">
        <v>40</v>
      </c>
      <c r="S1025" s="0" t="n">
        <v>1000</v>
      </c>
      <c r="T1025" s="0" t="n">
        <v>4</v>
      </c>
      <c r="V1025" s="0" t="s">
        <v>259</v>
      </c>
      <c r="W1025" s="0" t="n">
        <v>5500</v>
      </c>
      <c r="X1025" s="0" t="s">
        <v>936</v>
      </c>
      <c r="Y1025" s="0" t="s">
        <v>937</v>
      </c>
      <c r="Z1025" s="0" t="s">
        <v>938</v>
      </c>
      <c r="AA1025" s="0" t="s">
        <v>939</v>
      </c>
      <c r="AB1025" s="0" t="s">
        <v>940</v>
      </c>
      <c r="AC1025" s="0" t="s">
        <v>2166</v>
      </c>
      <c r="AD1025" s="0" t="s">
        <v>2167</v>
      </c>
    </row>
    <row r="1026" customFormat="false" ht="13.8" hidden="true" customHeight="false" outlineLevel="0" collapsed="false">
      <c r="A1026" s="2" t="s">
        <v>66</v>
      </c>
      <c r="B1026" s="2" t="s">
        <v>67</v>
      </c>
      <c r="C1026" s="0" t="s">
        <v>1178</v>
      </c>
      <c r="D1026" s="0" t="s">
        <v>1179</v>
      </c>
      <c r="E1026" s="0" t="s">
        <v>1178</v>
      </c>
      <c r="F1026" s="0" t="s">
        <v>2161</v>
      </c>
      <c r="G1026" s="0" t="s">
        <v>2168</v>
      </c>
      <c r="H1026" s="0" t="s">
        <v>36</v>
      </c>
      <c r="I1026" s="0" t="s">
        <v>2161</v>
      </c>
      <c r="J1026" s="0" t="s">
        <v>38</v>
      </c>
      <c r="K1026" s="0" t="s">
        <v>38</v>
      </c>
      <c r="L1026" s="9" t="s">
        <v>255</v>
      </c>
      <c r="M1026" s="0" t="s">
        <v>40</v>
      </c>
      <c r="N1026" s="0" t="s">
        <v>256</v>
      </c>
      <c r="O1026" s="0" t="s">
        <v>256</v>
      </c>
      <c r="P1026" s="0" t="s">
        <v>73</v>
      </c>
      <c r="Q1026" s="0" t="s">
        <v>257</v>
      </c>
      <c r="R1026" s="0" t="s">
        <v>40</v>
      </c>
      <c r="S1026" s="0" t="n">
        <v>1000</v>
      </c>
      <c r="T1026" s="0" t="n">
        <v>4</v>
      </c>
      <c r="V1026" s="0" t="s">
        <v>259</v>
      </c>
      <c r="W1026" s="0" t="n">
        <v>5500</v>
      </c>
      <c r="X1026" s="0" t="s">
        <v>1183</v>
      </c>
      <c r="Y1026" s="0" t="s">
        <v>95</v>
      </c>
      <c r="Z1026" s="0" t="s">
        <v>1184</v>
      </c>
      <c r="AA1026" s="0" t="s">
        <v>1185</v>
      </c>
      <c r="AB1026" s="0" t="s">
        <v>1186</v>
      </c>
      <c r="AC1026" s="0" t="s">
        <v>2169</v>
      </c>
      <c r="AD1026" s="0" t="s">
        <v>2170</v>
      </c>
    </row>
    <row r="1027" customFormat="false" ht="13.8" hidden="true" customHeight="false" outlineLevel="0" collapsed="false">
      <c r="A1027" s="2" t="s">
        <v>66</v>
      </c>
      <c r="B1027" s="2" t="s">
        <v>67</v>
      </c>
      <c r="C1027" s="0" t="s">
        <v>1368</v>
      </c>
      <c r="D1027" s="0" t="s">
        <v>1369</v>
      </c>
      <c r="E1027" s="0" t="s">
        <v>1368</v>
      </c>
      <c r="F1027" s="0" t="s">
        <v>2161</v>
      </c>
      <c r="G1027" s="0" t="s">
        <v>2171</v>
      </c>
      <c r="H1027" s="0" t="s">
        <v>36</v>
      </c>
      <c r="I1027" s="0" t="s">
        <v>2161</v>
      </c>
      <c r="J1027" s="0" t="s">
        <v>38</v>
      </c>
      <c r="K1027" s="0" t="s">
        <v>38</v>
      </c>
      <c r="L1027" s="9" t="s">
        <v>255</v>
      </c>
      <c r="M1027" s="0" t="s">
        <v>40</v>
      </c>
      <c r="N1027" s="0" t="s">
        <v>256</v>
      </c>
      <c r="O1027" s="0" t="s">
        <v>256</v>
      </c>
      <c r="P1027" s="0" t="s">
        <v>73</v>
      </c>
      <c r="Q1027" s="0" t="s">
        <v>257</v>
      </c>
      <c r="R1027" s="0" t="s">
        <v>40</v>
      </c>
      <c r="S1027" s="0" t="n">
        <v>1000</v>
      </c>
      <c r="T1027" s="0" t="n">
        <v>4</v>
      </c>
      <c r="V1027" s="0" t="s">
        <v>259</v>
      </c>
      <c r="W1027" s="0" t="n">
        <v>5500</v>
      </c>
      <c r="X1027" s="0" t="s">
        <v>1373</v>
      </c>
      <c r="Y1027" s="0" t="s">
        <v>1374</v>
      </c>
      <c r="Z1027" s="0" t="s">
        <v>1387</v>
      </c>
      <c r="AA1027" s="0" t="s">
        <v>1375</v>
      </c>
      <c r="AB1027" s="0" t="s">
        <v>1376</v>
      </c>
      <c r="AC1027" s="0" t="s">
        <v>2172</v>
      </c>
      <c r="AD1027" s="0" t="s">
        <v>2173</v>
      </c>
    </row>
    <row r="1028" customFormat="false" ht="13.8" hidden="true" customHeight="false" outlineLevel="0" collapsed="false">
      <c r="A1028" s="2" t="s">
        <v>66</v>
      </c>
      <c r="B1028" s="2" t="s">
        <v>67</v>
      </c>
      <c r="C1028" s="0" t="s">
        <v>32</v>
      </c>
      <c r="D1028" s="0" t="s">
        <v>33</v>
      </c>
      <c r="E1028" s="0" t="s">
        <v>32</v>
      </c>
      <c r="F1028" s="0" t="s">
        <v>2161</v>
      </c>
      <c r="G1028" s="0" t="s">
        <v>2174</v>
      </c>
      <c r="H1028" s="0" t="s">
        <v>36</v>
      </c>
      <c r="I1028" s="0" t="s">
        <v>2161</v>
      </c>
      <c r="J1028" s="0" t="s">
        <v>38</v>
      </c>
      <c r="K1028" s="0" t="s">
        <v>38</v>
      </c>
      <c r="L1028" s="9" t="s">
        <v>255</v>
      </c>
      <c r="M1028" s="0" t="s">
        <v>40</v>
      </c>
      <c r="N1028" s="0" t="s">
        <v>256</v>
      </c>
      <c r="O1028" s="0" t="s">
        <v>256</v>
      </c>
      <c r="P1028" s="0" t="s">
        <v>73</v>
      </c>
      <c r="Q1028" s="0" t="s">
        <v>257</v>
      </c>
      <c r="R1028" s="0" t="s">
        <v>40</v>
      </c>
      <c r="S1028" s="0" t="n">
        <v>1000</v>
      </c>
      <c r="T1028" s="0" t="n">
        <v>4</v>
      </c>
      <c r="V1028" s="0" t="s">
        <v>259</v>
      </c>
      <c r="W1028" s="0" t="n">
        <v>5500</v>
      </c>
      <c r="X1028" s="0" t="s">
        <v>46</v>
      </c>
      <c r="Y1028" s="0" t="s">
        <v>47</v>
      </c>
      <c r="Z1028" s="0" t="s">
        <v>48</v>
      </c>
      <c r="AA1028" s="0" t="s">
        <v>49</v>
      </c>
      <c r="AB1028" s="0" t="s">
        <v>50</v>
      </c>
      <c r="AC1028" s="0" t="s">
        <v>2175</v>
      </c>
      <c r="AD1028" s="0" t="s">
        <v>2176</v>
      </c>
    </row>
    <row r="1029" customFormat="false" ht="13.8" hidden="true" customHeight="false" outlineLevel="0" collapsed="false">
      <c r="A1029" s="2" t="s">
        <v>66</v>
      </c>
      <c r="B1029" s="2" t="s">
        <v>67</v>
      </c>
      <c r="C1029" s="0" t="s">
        <v>236</v>
      </c>
      <c r="D1029" s="0" t="s">
        <v>237</v>
      </c>
      <c r="E1029" s="0" t="s">
        <v>236</v>
      </c>
      <c r="F1029" s="0" t="s">
        <v>2161</v>
      </c>
      <c r="G1029" s="0" t="s">
        <v>2177</v>
      </c>
      <c r="H1029" s="0" t="s">
        <v>36</v>
      </c>
      <c r="I1029" s="0" t="s">
        <v>2161</v>
      </c>
      <c r="J1029" s="0" t="s">
        <v>38</v>
      </c>
      <c r="K1029" s="0" t="s">
        <v>38</v>
      </c>
      <c r="L1029" s="9" t="s">
        <v>255</v>
      </c>
      <c r="M1029" s="0" t="s">
        <v>40</v>
      </c>
      <c r="N1029" s="0" t="s">
        <v>256</v>
      </c>
      <c r="O1029" s="0" t="s">
        <v>256</v>
      </c>
      <c r="P1029" s="0" t="s">
        <v>73</v>
      </c>
      <c r="Q1029" s="0" t="s">
        <v>257</v>
      </c>
      <c r="R1029" s="0" t="s">
        <v>40</v>
      </c>
      <c r="S1029" s="0" t="n">
        <v>1000</v>
      </c>
      <c r="T1029" s="0" t="n">
        <v>4</v>
      </c>
      <c r="V1029" s="0" t="s">
        <v>259</v>
      </c>
      <c r="W1029" s="0" t="n">
        <v>5500</v>
      </c>
      <c r="X1029" s="0" t="s">
        <v>241</v>
      </c>
      <c r="Y1029" s="0" t="s">
        <v>242</v>
      </c>
      <c r="Z1029" s="0" t="s">
        <v>243</v>
      </c>
      <c r="AA1029" s="0" t="s">
        <v>244</v>
      </c>
      <c r="AB1029" s="0" t="s">
        <v>245</v>
      </c>
      <c r="AC1029" s="0" t="s">
        <v>2178</v>
      </c>
      <c r="AD1029" s="0" t="s">
        <v>2179</v>
      </c>
    </row>
    <row r="1030" customFormat="false" ht="13.8" hidden="true" customHeight="false" outlineLevel="0" collapsed="false">
      <c r="A1030" s="2" t="s">
        <v>66</v>
      </c>
      <c r="B1030" s="2" t="s">
        <v>67</v>
      </c>
      <c r="C1030" s="0" t="s">
        <v>1757</v>
      </c>
      <c r="D1030" s="0" t="s">
        <v>1758</v>
      </c>
      <c r="E1030" s="0" t="s">
        <v>1757</v>
      </c>
      <c r="F1030" s="0" t="s">
        <v>2161</v>
      </c>
      <c r="G1030" s="0" t="s">
        <v>2180</v>
      </c>
      <c r="H1030" s="0" t="s">
        <v>36</v>
      </c>
      <c r="I1030" s="0" t="s">
        <v>2161</v>
      </c>
      <c r="J1030" s="0" t="s">
        <v>38</v>
      </c>
      <c r="K1030" s="0" t="s">
        <v>38</v>
      </c>
      <c r="L1030" s="9" t="s">
        <v>255</v>
      </c>
      <c r="M1030" s="0" t="s">
        <v>40</v>
      </c>
      <c r="N1030" s="0" t="s">
        <v>256</v>
      </c>
      <c r="O1030" s="0" t="s">
        <v>256</v>
      </c>
      <c r="P1030" s="0" t="s">
        <v>73</v>
      </c>
      <c r="Q1030" s="0" t="s">
        <v>257</v>
      </c>
      <c r="R1030" s="0" t="s">
        <v>40</v>
      </c>
      <c r="S1030" s="0" t="n">
        <v>1000</v>
      </c>
      <c r="T1030" s="0" t="n">
        <v>4</v>
      </c>
      <c r="V1030" s="0" t="s">
        <v>259</v>
      </c>
      <c r="W1030" s="0" t="n">
        <v>5500</v>
      </c>
      <c r="X1030" s="0" t="s">
        <v>1762</v>
      </c>
      <c r="Y1030" s="0" t="s">
        <v>1763</v>
      </c>
      <c r="Z1030" s="0" t="s">
        <v>1764</v>
      </c>
      <c r="AA1030" s="0" t="s">
        <v>1765</v>
      </c>
      <c r="AB1030" s="0" t="s">
        <v>1766</v>
      </c>
      <c r="AC1030" s="0" t="s">
        <v>2181</v>
      </c>
      <c r="AD1030" s="0" t="s">
        <v>2182</v>
      </c>
    </row>
    <row r="1031" customFormat="false" ht="13.8" hidden="true" customHeight="false" outlineLevel="0" collapsed="false">
      <c r="A1031" s="2" t="s">
        <v>30</v>
      </c>
      <c r="B1031" s="2" t="s">
        <v>31</v>
      </c>
      <c r="C1031" s="0" t="s">
        <v>339</v>
      </c>
      <c r="D1031" s="0" t="s">
        <v>340</v>
      </c>
      <c r="E1031" s="0" t="s">
        <v>339</v>
      </c>
      <c r="F1031" s="0" t="s">
        <v>2161</v>
      </c>
      <c r="G1031" s="0" t="s">
        <v>2162</v>
      </c>
      <c r="H1031" s="0" t="s">
        <v>36</v>
      </c>
      <c r="I1031" s="0" t="s">
        <v>2161</v>
      </c>
      <c r="J1031" s="0" t="s">
        <v>38</v>
      </c>
      <c r="K1031" s="0" t="s">
        <v>38</v>
      </c>
      <c r="L1031" s="9" t="s">
        <v>255</v>
      </c>
      <c r="M1031" s="0" t="s">
        <v>40</v>
      </c>
      <c r="N1031" s="0" t="s">
        <v>256</v>
      </c>
      <c r="O1031" s="0" t="s">
        <v>256</v>
      </c>
      <c r="P1031" s="0" t="s">
        <v>73</v>
      </c>
      <c r="Q1031" s="0" t="s">
        <v>257</v>
      </c>
      <c r="R1031" s="0" t="s">
        <v>40</v>
      </c>
      <c r="S1031" s="0" t="n">
        <v>1000</v>
      </c>
      <c r="T1031" s="0" t="n">
        <v>4</v>
      </c>
      <c r="V1031" s="0" t="s">
        <v>259</v>
      </c>
      <c r="W1031" s="0" t="n">
        <v>5500</v>
      </c>
      <c r="X1031" s="0" t="s">
        <v>344</v>
      </c>
      <c r="Y1031" s="0" t="s">
        <v>345</v>
      </c>
      <c r="Z1031" s="0" t="s">
        <v>346</v>
      </c>
      <c r="AA1031" s="0" t="s">
        <v>347</v>
      </c>
      <c r="AB1031" s="0" t="s">
        <v>348</v>
      </c>
      <c r="AC1031" s="0" t="s">
        <v>2163</v>
      </c>
      <c r="AD1031" s="0" t="s">
        <v>2164</v>
      </c>
    </row>
    <row r="1032" customFormat="false" ht="13.8" hidden="true" customHeight="false" outlineLevel="0" collapsed="false">
      <c r="A1032" s="2" t="s">
        <v>30</v>
      </c>
      <c r="B1032" s="2" t="s">
        <v>31</v>
      </c>
      <c r="C1032" s="0" t="s">
        <v>932</v>
      </c>
      <c r="D1032" s="0" t="s">
        <v>933</v>
      </c>
      <c r="E1032" s="0" t="s">
        <v>932</v>
      </c>
      <c r="F1032" s="0" t="s">
        <v>2161</v>
      </c>
      <c r="G1032" s="0" t="s">
        <v>2165</v>
      </c>
      <c r="H1032" s="0" t="s">
        <v>36</v>
      </c>
      <c r="I1032" s="0" t="s">
        <v>2161</v>
      </c>
      <c r="J1032" s="0" t="s">
        <v>38</v>
      </c>
      <c r="K1032" s="0" t="s">
        <v>38</v>
      </c>
      <c r="L1032" s="9" t="s">
        <v>255</v>
      </c>
      <c r="M1032" s="0" t="s">
        <v>40</v>
      </c>
      <c r="N1032" s="0" t="s">
        <v>256</v>
      </c>
      <c r="O1032" s="0" t="s">
        <v>256</v>
      </c>
      <c r="P1032" s="0" t="s">
        <v>73</v>
      </c>
      <c r="Q1032" s="0" t="s">
        <v>257</v>
      </c>
      <c r="R1032" s="0" t="s">
        <v>40</v>
      </c>
      <c r="S1032" s="0" t="n">
        <v>1000</v>
      </c>
      <c r="T1032" s="0" t="n">
        <v>4</v>
      </c>
      <c r="V1032" s="0" t="s">
        <v>259</v>
      </c>
      <c r="W1032" s="0" t="n">
        <v>5500</v>
      </c>
      <c r="X1032" s="0" t="s">
        <v>936</v>
      </c>
      <c r="Y1032" s="0" t="s">
        <v>937</v>
      </c>
      <c r="Z1032" s="0" t="s">
        <v>938</v>
      </c>
      <c r="AA1032" s="0" t="s">
        <v>939</v>
      </c>
      <c r="AB1032" s="0" t="s">
        <v>940</v>
      </c>
      <c r="AC1032" s="0" t="s">
        <v>2166</v>
      </c>
      <c r="AD1032" s="0" t="s">
        <v>2167</v>
      </c>
    </row>
    <row r="1033" customFormat="false" ht="13.8" hidden="true" customHeight="false" outlineLevel="0" collapsed="false">
      <c r="A1033" s="2" t="s">
        <v>30</v>
      </c>
      <c r="B1033" s="2" t="s">
        <v>31</v>
      </c>
      <c r="C1033" s="0" t="s">
        <v>1178</v>
      </c>
      <c r="D1033" s="0" t="s">
        <v>1179</v>
      </c>
      <c r="E1033" s="0" t="s">
        <v>1178</v>
      </c>
      <c r="F1033" s="0" t="s">
        <v>2161</v>
      </c>
      <c r="G1033" s="0" t="s">
        <v>2168</v>
      </c>
      <c r="H1033" s="0" t="s">
        <v>36</v>
      </c>
      <c r="I1033" s="0" t="s">
        <v>2161</v>
      </c>
      <c r="J1033" s="0" t="s">
        <v>38</v>
      </c>
      <c r="K1033" s="0" t="s">
        <v>38</v>
      </c>
      <c r="L1033" s="9" t="s">
        <v>255</v>
      </c>
      <c r="M1033" s="0" t="s">
        <v>40</v>
      </c>
      <c r="N1033" s="0" t="s">
        <v>256</v>
      </c>
      <c r="O1033" s="0" t="s">
        <v>256</v>
      </c>
      <c r="P1033" s="0" t="s">
        <v>73</v>
      </c>
      <c r="Q1033" s="0" t="s">
        <v>257</v>
      </c>
      <c r="R1033" s="0" t="s">
        <v>40</v>
      </c>
      <c r="S1033" s="0" t="n">
        <v>1000</v>
      </c>
      <c r="T1033" s="0" t="n">
        <v>4</v>
      </c>
      <c r="V1033" s="0" t="s">
        <v>259</v>
      </c>
      <c r="W1033" s="0" t="n">
        <v>5500</v>
      </c>
      <c r="X1033" s="0" t="s">
        <v>1183</v>
      </c>
      <c r="Y1033" s="0" t="s">
        <v>95</v>
      </c>
      <c r="Z1033" s="0" t="s">
        <v>1184</v>
      </c>
      <c r="AA1033" s="0" t="s">
        <v>1185</v>
      </c>
      <c r="AB1033" s="0" t="s">
        <v>1186</v>
      </c>
      <c r="AC1033" s="0" t="s">
        <v>2169</v>
      </c>
      <c r="AD1033" s="0" t="s">
        <v>2170</v>
      </c>
    </row>
    <row r="1034" customFormat="false" ht="13.8" hidden="true" customHeight="false" outlineLevel="0" collapsed="false">
      <c r="A1034" s="2" t="s">
        <v>30</v>
      </c>
      <c r="B1034" s="2" t="s">
        <v>31</v>
      </c>
      <c r="C1034" s="0" t="s">
        <v>1368</v>
      </c>
      <c r="D1034" s="0" t="s">
        <v>1369</v>
      </c>
      <c r="E1034" s="0" t="s">
        <v>1368</v>
      </c>
      <c r="F1034" s="0" t="s">
        <v>2161</v>
      </c>
      <c r="G1034" s="0" t="s">
        <v>2171</v>
      </c>
      <c r="H1034" s="0" t="s">
        <v>36</v>
      </c>
      <c r="I1034" s="0" t="s">
        <v>2161</v>
      </c>
      <c r="J1034" s="0" t="s">
        <v>38</v>
      </c>
      <c r="K1034" s="0" t="s">
        <v>38</v>
      </c>
      <c r="L1034" s="9" t="s">
        <v>255</v>
      </c>
      <c r="M1034" s="0" t="s">
        <v>40</v>
      </c>
      <c r="N1034" s="0" t="s">
        <v>256</v>
      </c>
      <c r="O1034" s="0" t="s">
        <v>256</v>
      </c>
      <c r="P1034" s="0" t="s">
        <v>73</v>
      </c>
      <c r="Q1034" s="0" t="s">
        <v>257</v>
      </c>
      <c r="R1034" s="0" t="s">
        <v>40</v>
      </c>
      <c r="S1034" s="0" t="n">
        <v>1000</v>
      </c>
      <c r="T1034" s="0" t="n">
        <v>4</v>
      </c>
      <c r="V1034" s="0" t="s">
        <v>259</v>
      </c>
      <c r="W1034" s="0" t="n">
        <v>5500</v>
      </c>
      <c r="X1034" s="0" t="s">
        <v>1373</v>
      </c>
      <c r="Y1034" s="0" t="s">
        <v>1374</v>
      </c>
      <c r="Z1034" s="0" t="s">
        <v>1387</v>
      </c>
      <c r="AA1034" s="0" t="s">
        <v>1375</v>
      </c>
      <c r="AB1034" s="0" t="s">
        <v>1376</v>
      </c>
      <c r="AC1034" s="0" t="s">
        <v>2172</v>
      </c>
      <c r="AD1034" s="0" t="s">
        <v>2173</v>
      </c>
    </row>
    <row r="1035" customFormat="false" ht="13.8" hidden="true" customHeight="false" outlineLevel="0" collapsed="false">
      <c r="A1035" s="2" t="s">
        <v>30</v>
      </c>
      <c r="B1035" s="2" t="s">
        <v>31</v>
      </c>
      <c r="C1035" s="0" t="s">
        <v>32</v>
      </c>
      <c r="D1035" s="0" t="s">
        <v>33</v>
      </c>
      <c r="E1035" s="0" t="s">
        <v>32</v>
      </c>
      <c r="F1035" s="0" t="s">
        <v>2161</v>
      </c>
      <c r="G1035" s="0" t="s">
        <v>2174</v>
      </c>
      <c r="H1035" s="0" t="s">
        <v>36</v>
      </c>
      <c r="I1035" s="0" t="s">
        <v>2161</v>
      </c>
      <c r="J1035" s="0" t="s">
        <v>38</v>
      </c>
      <c r="K1035" s="0" t="s">
        <v>38</v>
      </c>
      <c r="L1035" s="9" t="s">
        <v>255</v>
      </c>
      <c r="M1035" s="0" t="s">
        <v>40</v>
      </c>
      <c r="N1035" s="0" t="s">
        <v>256</v>
      </c>
      <c r="O1035" s="0" t="s">
        <v>256</v>
      </c>
      <c r="P1035" s="0" t="s">
        <v>73</v>
      </c>
      <c r="Q1035" s="0" t="s">
        <v>257</v>
      </c>
      <c r="R1035" s="0" t="s">
        <v>40</v>
      </c>
      <c r="S1035" s="0" t="n">
        <v>1000</v>
      </c>
      <c r="T1035" s="0" t="n">
        <v>4</v>
      </c>
      <c r="V1035" s="0" t="s">
        <v>259</v>
      </c>
      <c r="W1035" s="0" t="n">
        <v>5500</v>
      </c>
      <c r="X1035" s="0" t="s">
        <v>46</v>
      </c>
      <c r="Y1035" s="0" t="s">
        <v>47</v>
      </c>
      <c r="Z1035" s="0" t="s">
        <v>48</v>
      </c>
      <c r="AA1035" s="0" t="s">
        <v>49</v>
      </c>
      <c r="AB1035" s="0" t="s">
        <v>50</v>
      </c>
      <c r="AC1035" s="0" t="s">
        <v>2175</v>
      </c>
      <c r="AD1035" s="0" t="s">
        <v>2176</v>
      </c>
    </row>
    <row r="1036" customFormat="false" ht="13.8" hidden="true" customHeight="false" outlineLevel="0" collapsed="false">
      <c r="A1036" s="2" t="s">
        <v>30</v>
      </c>
      <c r="B1036" s="2" t="s">
        <v>31</v>
      </c>
      <c r="C1036" s="0" t="s">
        <v>236</v>
      </c>
      <c r="D1036" s="0" t="s">
        <v>237</v>
      </c>
      <c r="E1036" s="0" t="s">
        <v>236</v>
      </c>
      <c r="F1036" s="0" t="s">
        <v>2161</v>
      </c>
      <c r="G1036" s="0" t="s">
        <v>2177</v>
      </c>
      <c r="H1036" s="0" t="s">
        <v>36</v>
      </c>
      <c r="I1036" s="0" t="s">
        <v>2161</v>
      </c>
      <c r="J1036" s="0" t="s">
        <v>38</v>
      </c>
      <c r="K1036" s="0" t="s">
        <v>38</v>
      </c>
      <c r="L1036" s="9" t="s">
        <v>255</v>
      </c>
      <c r="M1036" s="0" t="s">
        <v>40</v>
      </c>
      <c r="N1036" s="0" t="s">
        <v>256</v>
      </c>
      <c r="O1036" s="0" t="s">
        <v>256</v>
      </c>
      <c r="P1036" s="0" t="s">
        <v>73</v>
      </c>
      <c r="Q1036" s="0" t="s">
        <v>257</v>
      </c>
      <c r="R1036" s="0" t="s">
        <v>40</v>
      </c>
      <c r="S1036" s="0" t="n">
        <v>1000</v>
      </c>
      <c r="T1036" s="0" t="n">
        <v>4</v>
      </c>
      <c r="V1036" s="0" t="s">
        <v>259</v>
      </c>
      <c r="W1036" s="0" t="n">
        <v>5500</v>
      </c>
      <c r="X1036" s="0" t="s">
        <v>241</v>
      </c>
      <c r="Y1036" s="0" t="s">
        <v>242</v>
      </c>
      <c r="Z1036" s="0" t="s">
        <v>243</v>
      </c>
      <c r="AA1036" s="0" t="s">
        <v>244</v>
      </c>
      <c r="AB1036" s="0" t="s">
        <v>245</v>
      </c>
      <c r="AC1036" s="0" t="s">
        <v>2178</v>
      </c>
      <c r="AD1036" s="0" t="s">
        <v>2179</v>
      </c>
    </row>
    <row r="1037" customFormat="false" ht="13.8" hidden="true" customHeight="false" outlineLevel="0" collapsed="false">
      <c r="A1037" s="2" t="s">
        <v>30</v>
      </c>
      <c r="B1037" s="2" t="s">
        <v>31</v>
      </c>
      <c r="C1037" s="0" t="s">
        <v>1757</v>
      </c>
      <c r="D1037" s="0" t="s">
        <v>1758</v>
      </c>
      <c r="E1037" s="0" t="s">
        <v>1757</v>
      </c>
      <c r="F1037" s="0" t="s">
        <v>2161</v>
      </c>
      <c r="G1037" s="0" t="s">
        <v>2180</v>
      </c>
      <c r="H1037" s="0" t="s">
        <v>36</v>
      </c>
      <c r="I1037" s="0" t="s">
        <v>2161</v>
      </c>
      <c r="J1037" s="0" t="s">
        <v>38</v>
      </c>
      <c r="K1037" s="0" t="s">
        <v>38</v>
      </c>
      <c r="L1037" s="9" t="s">
        <v>255</v>
      </c>
      <c r="M1037" s="0" t="s">
        <v>40</v>
      </c>
      <c r="N1037" s="0" t="s">
        <v>256</v>
      </c>
      <c r="O1037" s="0" t="s">
        <v>256</v>
      </c>
      <c r="P1037" s="0" t="s">
        <v>73</v>
      </c>
      <c r="Q1037" s="0" t="s">
        <v>257</v>
      </c>
      <c r="R1037" s="0" t="s">
        <v>40</v>
      </c>
      <c r="S1037" s="0" t="n">
        <v>1000</v>
      </c>
      <c r="T1037" s="0" t="n">
        <v>4</v>
      </c>
      <c r="V1037" s="0" t="s">
        <v>259</v>
      </c>
      <c r="W1037" s="0" t="n">
        <v>5500</v>
      </c>
      <c r="X1037" s="0" t="s">
        <v>1762</v>
      </c>
      <c r="Y1037" s="0" t="s">
        <v>1763</v>
      </c>
      <c r="Z1037" s="0" t="s">
        <v>1764</v>
      </c>
      <c r="AA1037" s="0" t="s">
        <v>1765</v>
      </c>
      <c r="AB1037" s="0" t="s">
        <v>1766</v>
      </c>
      <c r="AC1037" s="0" t="s">
        <v>2181</v>
      </c>
      <c r="AD1037" s="0" t="s">
        <v>2182</v>
      </c>
    </row>
    <row r="1038" customFormat="false" ht="13.8" hidden="true" customHeight="false" outlineLevel="0" collapsed="false">
      <c r="A1038" s="11" t="s">
        <v>78</v>
      </c>
      <c r="B1038" s="2" t="s">
        <v>79</v>
      </c>
      <c r="C1038" s="0" t="s">
        <v>339</v>
      </c>
      <c r="D1038" s="0" t="s">
        <v>340</v>
      </c>
      <c r="E1038" s="0" t="s">
        <v>339</v>
      </c>
      <c r="F1038" s="0" t="s">
        <v>2161</v>
      </c>
      <c r="G1038" s="0" t="s">
        <v>2162</v>
      </c>
      <c r="H1038" s="0" t="s">
        <v>36</v>
      </c>
      <c r="I1038" s="0" t="s">
        <v>2161</v>
      </c>
      <c r="J1038" s="0" t="s">
        <v>38</v>
      </c>
      <c r="K1038" s="0" t="s">
        <v>38</v>
      </c>
      <c r="L1038" s="9" t="s">
        <v>255</v>
      </c>
      <c r="M1038" s="0" t="s">
        <v>40</v>
      </c>
      <c r="N1038" s="0" t="s">
        <v>256</v>
      </c>
      <c r="O1038" s="0" t="s">
        <v>256</v>
      </c>
      <c r="P1038" s="0" t="s">
        <v>73</v>
      </c>
      <c r="Q1038" s="0" t="s">
        <v>257</v>
      </c>
      <c r="R1038" s="0" t="s">
        <v>40</v>
      </c>
      <c r="S1038" s="0" t="n">
        <v>1000</v>
      </c>
      <c r="T1038" s="0" t="n">
        <v>4</v>
      </c>
      <c r="V1038" s="0" t="s">
        <v>259</v>
      </c>
      <c r="W1038" s="0" t="n">
        <v>5500</v>
      </c>
      <c r="X1038" s="0" t="s">
        <v>344</v>
      </c>
      <c r="Y1038" s="0" t="s">
        <v>345</v>
      </c>
      <c r="Z1038" s="0" t="s">
        <v>346</v>
      </c>
      <c r="AA1038" s="0" t="s">
        <v>347</v>
      </c>
      <c r="AB1038" s="0" t="s">
        <v>348</v>
      </c>
      <c r="AC1038" s="0" t="s">
        <v>2163</v>
      </c>
      <c r="AD1038" s="0" t="s">
        <v>2164</v>
      </c>
    </row>
    <row r="1039" customFormat="false" ht="13.8" hidden="true" customHeight="false" outlineLevel="0" collapsed="false">
      <c r="A1039" s="11" t="s">
        <v>78</v>
      </c>
      <c r="B1039" s="2" t="s">
        <v>79</v>
      </c>
      <c r="C1039" s="0" t="s">
        <v>932</v>
      </c>
      <c r="D1039" s="0" t="s">
        <v>933</v>
      </c>
      <c r="E1039" s="0" t="s">
        <v>932</v>
      </c>
      <c r="F1039" s="0" t="s">
        <v>2161</v>
      </c>
      <c r="G1039" s="0" t="s">
        <v>2165</v>
      </c>
      <c r="H1039" s="0" t="s">
        <v>36</v>
      </c>
      <c r="I1039" s="0" t="s">
        <v>2161</v>
      </c>
      <c r="J1039" s="0" t="s">
        <v>38</v>
      </c>
      <c r="K1039" s="0" t="s">
        <v>38</v>
      </c>
      <c r="L1039" s="9" t="s">
        <v>255</v>
      </c>
      <c r="M1039" s="0" t="s">
        <v>40</v>
      </c>
      <c r="N1039" s="0" t="s">
        <v>256</v>
      </c>
      <c r="O1039" s="0" t="s">
        <v>256</v>
      </c>
      <c r="P1039" s="0" t="s">
        <v>73</v>
      </c>
      <c r="Q1039" s="0" t="s">
        <v>257</v>
      </c>
      <c r="R1039" s="0" t="s">
        <v>40</v>
      </c>
      <c r="S1039" s="0" t="n">
        <v>1000</v>
      </c>
      <c r="T1039" s="0" t="n">
        <v>4</v>
      </c>
      <c r="V1039" s="0" t="s">
        <v>259</v>
      </c>
      <c r="W1039" s="0" t="n">
        <v>5500</v>
      </c>
      <c r="X1039" s="0" t="s">
        <v>936</v>
      </c>
      <c r="Y1039" s="0" t="s">
        <v>937</v>
      </c>
      <c r="Z1039" s="0" t="s">
        <v>938</v>
      </c>
      <c r="AA1039" s="0" t="s">
        <v>939</v>
      </c>
      <c r="AB1039" s="0" t="s">
        <v>940</v>
      </c>
      <c r="AC1039" s="0" t="s">
        <v>2166</v>
      </c>
      <c r="AD1039" s="0" t="s">
        <v>2167</v>
      </c>
    </row>
    <row r="1040" customFormat="false" ht="13.8" hidden="true" customHeight="false" outlineLevel="0" collapsed="false">
      <c r="A1040" s="11" t="s">
        <v>78</v>
      </c>
      <c r="B1040" s="2" t="s">
        <v>79</v>
      </c>
      <c r="C1040" s="0" t="s">
        <v>1178</v>
      </c>
      <c r="D1040" s="0" t="s">
        <v>1179</v>
      </c>
      <c r="E1040" s="0" t="s">
        <v>1178</v>
      </c>
      <c r="F1040" s="0" t="s">
        <v>2161</v>
      </c>
      <c r="G1040" s="0" t="s">
        <v>2168</v>
      </c>
      <c r="H1040" s="0" t="s">
        <v>36</v>
      </c>
      <c r="I1040" s="0" t="s">
        <v>2161</v>
      </c>
      <c r="J1040" s="0" t="s">
        <v>38</v>
      </c>
      <c r="K1040" s="0" t="s">
        <v>38</v>
      </c>
      <c r="L1040" s="9" t="s">
        <v>255</v>
      </c>
      <c r="M1040" s="0" t="s">
        <v>40</v>
      </c>
      <c r="N1040" s="0" t="s">
        <v>256</v>
      </c>
      <c r="O1040" s="0" t="s">
        <v>256</v>
      </c>
      <c r="P1040" s="0" t="s">
        <v>73</v>
      </c>
      <c r="Q1040" s="0" t="s">
        <v>257</v>
      </c>
      <c r="R1040" s="0" t="s">
        <v>40</v>
      </c>
      <c r="S1040" s="0" t="n">
        <v>1000</v>
      </c>
      <c r="T1040" s="0" t="n">
        <v>4</v>
      </c>
      <c r="V1040" s="0" t="s">
        <v>259</v>
      </c>
      <c r="W1040" s="0" t="n">
        <v>5500</v>
      </c>
      <c r="X1040" s="0" t="s">
        <v>1183</v>
      </c>
      <c r="Y1040" s="0" t="s">
        <v>95</v>
      </c>
      <c r="Z1040" s="0" t="s">
        <v>1184</v>
      </c>
      <c r="AA1040" s="0" t="s">
        <v>1185</v>
      </c>
      <c r="AB1040" s="0" t="s">
        <v>1186</v>
      </c>
      <c r="AC1040" s="0" t="s">
        <v>2169</v>
      </c>
      <c r="AD1040" s="0" t="s">
        <v>2170</v>
      </c>
    </row>
    <row r="1041" customFormat="false" ht="13.8" hidden="true" customHeight="false" outlineLevel="0" collapsed="false">
      <c r="A1041" s="11" t="s">
        <v>78</v>
      </c>
      <c r="B1041" s="2" t="s">
        <v>79</v>
      </c>
      <c r="C1041" s="0" t="s">
        <v>1368</v>
      </c>
      <c r="D1041" s="0" t="s">
        <v>1369</v>
      </c>
      <c r="E1041" s="0" t="s">
        <v>1368</v>
      </c>
      <c r="F1041" s="0" t="s">
        <v>2161</v>
      </c>
      <c r="G1041" s="0" t="s">
        <v>2171</v>
      </c>
      <c r="H1041" s="0" t="s">
        <v>36</v>
      </c>
      <c r="I1041" s="0" t="s">
        <v>2161</v>
      </c>
      <c r="J1041" s="0" t="s">
        <v>38</v>
      </c>
      <c r="K1041" s="0" t="s">
        <v>38</v>
      </c>
      <c r="L1041" s="9" t="s">
        <v>255</v>
      </c>
      <c r="M1041" s="0" t="s">
        <v>40</v>
      </c>
      <c r="N1041" s="0" t="s">
        <v>256</v>
      </c>
      <c r="O1041" s="0" t="s">
        <v>256</v>
      </c>
      <c r="P1041" s="0" t="s">
        <v>73</v>
      </c>
      <c r="Q1041" s="0" t="s">
        <v>257</v>
      </c>
      <c r="R1041" s="0" t="s">
        <v>40</v>
      </c>
      <c r="S1041" s="0" t="n">
        <v>1000</v>
      </c>
      <c r="T1041" s="0" t="n">
        <v>4</v>
      </c>
      <c r="V1041" s="0" t="s">
        <v>259</v>
      </c>
      <c r="W1041" s="0" t="n">
        <v>5500</v>
      </c>
      <c r="X1041" s="0" t="s">
        <v>1373</v>
      </c>
      <c r="Y1041" s="0" t="s">
        <v>1374</v>
      </c>
      <c r="Z1041" s="0" t="s">
        <v>1387</v>
      </c>
      <c r="AA1041" s="0" t="s">
        <v>1375</v>
      </c>
      <c r="AB1041" s="0" t="s">
        <v>1376</v>
      </c>
      <c r="AC1041" s="0" t="s">
        <v>2172</v>
      </c>
      <c r="AD1041" s="0" t="s">
        <v>2173</v>
      </c>
    </row>
    <row r="1042" customFormat="false" ht="13.8" hidden="true" customHeight="false" outlineLevel="0" collapsed="false">
      <c r="A1042" s="11" t="s">
        <v>78</v>
      </c>
      <c r="B1042" s="2" t="s">
        <v>79</v>
      </c>
      <c r="C1042" s="0" t="s">
        <v>32</v>
      </c>
      <c r="D1042" s="0" t="s">
        <v>33</v>
      </c>
      <c r="E1042" s="0" t="s">
        <v>32</v>
      </c>
      <c r="F1042" s="0" t="s">
        <v>2161</v>
      </c>
      <c r="G1042" s="0" t="s">
        <v>2174</v>
      </c>
      <c r="H1042" s="0" t="s">
        <v>36</v>
      </c>
      <c r="I1042" s="0" t="s">
        <v>2161</v>
      </c>
      <c r="J1042" s="0" t="s">
        <v>38</v>
      </c>
      <c r="K1042" s="0" t="s">
        <v>38</v>
      </c>
      <c r="L1042" s="9" t="s">
        <v>255</v>
      </c>
      <c r="M1042" s="0" t="s">
        <v>40</v>
      </c>
      <c r="N1042" s="0" t="s">
        <v>256</v>
      </c>
      <c r="O1042" s="0" t="s">
        <v>256</v>
      </c>
      <c r="P1042" s="0" t="s">
        <v>73</v>
      </c>
      <c r="Q1042" s="0" t="s">
        <v>257</v>
      </c>
      <c r="R1042" s="0" t="s">
        <v>40</v>
      </c>
      <c r="S1042" s="0" t="n">
        <v>1000</v>
      </c>
      <c r="T1042" s="0" t="n">
        <v>4</v>
      </c>
      <c r="V1042" s="0" t="s">
        <v>259</v>
      </c>
      <c r="W1042" s="0" t="n">
        <v>5500</v>
      </c>
      <c r="X1042" s="0" t="s">
        <v>46</v>
      </c>
      <c r="Y1042" s="0" t="s">
        <v>47</v>
      </c>
      <c r="Z1042" s="0" t="s">
        <v>48</v>
      </c>
      <c r="AA1042" s="0" t="s">
        <v>49</v>
      </c>
      <c r="AB1042" s="0" t="s">
        <v>50</v>
      </c>
      <c r="AC1042" s="0" t="s">
        <v>2175</v>
      </c>
      <c r="AD1042" s="0" t="s">
        <v>2176</v>
      </c>
    </row>
    <row r="1043" customFormat="false" ht="13.8" hidden="true" customHeight="false" outlineLevel="0" collapsed="false">
      <c r="A1043" s="11" t="s">
        <v>78</v>
      </c>
      <c r="B1043" s="2" t="s">
        <v>79</v>
      </c>
      <c r="C1043" s="0" t="s">
        <v>236</v>
      </c>
      <c r="D1043" s="0" t="s">
        <v>237</v>
      </c>
      <c r="E1043" s="0" t="s">
        <v>236</v>
      </c>
      <c r="F1043" s="0" t="s">
        <v>2161</v>
      </c>
      <c r="G1043" s="0" t="s">
        <v>2177</v>
      </c>
      <c r="H1043" s="0" t="s">
        <v>36</v>
      </c>
      <c r="I1043" s="0" t="s">
        <v>2161</v>
      </c>
      <c r="J1043" s="0" t="s">
        <v>38</v>
      </c>
      <c r="K1043" s="0" t="s">
        <v>38</v>
      </c>
      <c r="L1043" s="9" t="s">
        <v>255</v>
      </c>
      <c r="M1043" s="0" t="s">
        <v>40</v>
      </c>
      <c r="N1043" s="0" t="s">
        <v>256</v>
      </c>
      <c r="O1043" s="0" t="s">
        <v>256</v>
      </c>
      <c r="P1043" s="0" t="s">
        <v>73</v>
      </c>
      <c r="Q1043" s="0" t="s">
        <v>257</v>
      </c>
      <c r="R1043" s="0" t="s">
        <v>40</v>
      </c>
      <c r="S1043" s="0" t="n">
        <v>1000</v>
      </c>
      <c r="T1043" s="0" t="n">
        <v>4</v>
      </c>
      <c r="V1043" s="0" t="s">
        <v>259</v>
      </c>
      <c r="W1043" s="0" t="n">
        <v>5500</v>
      </c>
      <c r="X1043" s="0" t="s">
        <v>241</v>
      </c>
      <c r="Y1043" s="0" t="s">
        <v>242</v>
      </c>
      <c r="Z1043" s="0" t="s">
        <v>243</v>
      </c>
      <c r="AA1043" s="0" t="s">
        <v>244</v>
      </c>
      <c r="AB1043" s="0" t="s">
        <v>245</v>
      </c>
      <c r="AC1043" s="0" t="s">
        <v>2178</v>
      </c>
      <c r="AD1043" s="0" t="s">
        <v>2179</v>
      </c>
    </row>
    <row r="1044" customFormat="false" ht="13.8" hidden="true" customHeight="false" outlineLevel="0" collapsed="false">
      <c r="A1044" s="11" t="s">
        <v>78</v>
      </c>
      <c r="B1044" s="2" t="s">
        <v>79</v>
      </c>
      <c r="C1044" s="0" t="s">
        <v>1757</v>
      </c>
      <c r="D1044" s="0" t="s">
        <v>1758</v>
      </c>
      <c r="E1044" s="0" t="s">
        <v>1757</v>
      </c>
      <c r="F1044" s="0" t="s">
        <v>2161</v>
      </c>
      <c r="G1044" s="0" t="s">
        <v>2180</v>
      </c>
      <c r="H1044" s="0" t="s">
        <v>36</v>
      </c>
      <c r="I1044" s="0" t="s">
        <v>2161</v>
      </c>
      <c r="J1044" s="0" t="s">
        <v>38</v>
      </c>
      <c r="K1044" s="0" t="s">
        <v>38</v>
      </c>
      <c r="L1044" s="9" t="s">
        <v>255</v>
      </c>
      <c r="M1044" s="0" t="s">
        <v>40</v>
      </c>
      <c r="N1044" s="0" t="s">
        <v>256</v>
      </c>
      <c r="O1044" s="0" t="s">
        <v>256</v>
      </c>
      <c r="P1044" s="0" t="s">
        <v>73</v>
      </c>
      <c r="Q1044" s="0" t="s">
        <v>257</v>
      </c>
      <c r="R1044" s="0" t="s">
        <v>40</v>
      </c>
      <c r="S1044" s="0" t="n">
        <v>1000</v>
      </c>
      <c r="T1044" s="0" t="n">
        <v>4</v>
      </c>
      <c r="V1044" s="0" t="s">
        <v>259</v>
      </c>
      <c r="W1044" s="0" t="n">
        <v>5500</v>
      </c>
      <c r="X1044" s="0" t="s">
        <v>1762</v>
      </c>
      <c r="Y1044" s="0" t="s">
        <v>1763</v>
      </c>
      <c r="Z1044" s="0" t="s">
        <v>1764</v>
      </c>
      <c r="AA1044" s="0" t="s">
        <v>1765</v>
      </c>
      <c r="AB1044" s="0" t="s">
        <v>1766</v>
      </c>
      <c r="AC1044" s="0" t="s">
        <v>2181</v>
      </c>
      <c r="AD1044" s="0" t="s">
        <v>2182</v>
      </c>
    </row>
    <row r="1045" customFormat="false" ht="17.9" hidden="true" customHeight="false" outlineLevel="0" collapsed="false">
      <c r="A1045" s="2" t="s">
        <v>1395</v>
      </c>
      <c r="B1045" s="2" t="s">
        <v>1396</v>
      </c>
      <c r="C1045" s="3" t="s">
        <v>1397</v>
      </c>
      <c r="D1045" s="4" t="s">
        <v>1398</v>
      </c>
      <c r="E1045" s="3" t="s">
        <v>1397</v>
      </c>
      <c r="F1045" s="12" t="s">
        <v>2183</v>
      </c>
      <c r="G1045" s="3" t="str">
        <f aca="false">CONCATENATE(C1045, "_",F1045)</f>
        <v>NLA_2021_007_QC_5</v>
      </c>
      <c r="H1045" s="22" t="s">
        <v>253</v>
      </c>
      <c r="I1045" s="31" t="s">
        <v>2183</v>
      </c>
      <c r="J1045" s="7" t="s">
        <v>38</v>
      </c>
      <c r="K1045" s="4" t="s">
        <v>40</v>
      </c>
      <c r="L1045" s="9" t="s">
        <v>2091</v>
      </c>
      <c r="M1045" s="3" t="s">
        <v>40</v>
      </c>
      <c r="N1045" s="3" t="s">
        <v>2092</v>
      </c>
      <c r="O1045" s="3" t="s">
        <v>2093</v>
      </c>
      <c r="P1045" s="3"/>
      <c r="Q1045" s="3" t="s">
        <v>40</v>
      </c>
      <c r="R1045" s="3" t="s">
        <v>40</v>
      </c>
      <c r="S1045" s="3" t="s">
        <v>2094</v>
      </c>
      <c r="T1045" s="34" t="n">
        <v>5</v>
      </c>
      <c r="V1045" s="3" t="s">
        <v>2095</v>
      </c>
      <c r="W1045" s="3" t="s">
        <v>1407</v>
      </c>
      <c r="X1045" s="0" t="n">
        <v>5500</v>
      </c>
      <c r="Y1045" s="3" t="s">
        <v>1408</v>
      </c>
      <c r="Z1045" s="13" t="str">
        <f aca="true" t="array" ref="Z1045:Z1045">LEFT(Y1045,LOOKUP(2^15,FIND(".",Y1045,ROW(INDIRECT("1:"&amp;LEN(Y1045)))))-1)</f>
        <v>NB_2021_023 - 07062021 - 1</v>
      </c>
      <c r="AA1045" s="3" t="s">
        <v>1409</v>
      </c>
      <c r="AB1045" s="13" t="str">
        <f aca="true" t="array" ref="AB1045:AB1045">LEFT(AA1045,LOOKUP(2^15,FIND(".",AA1045,ROW(INDIRECT("1:"&amp;LEN(AA1045)))))-1)</f>
        <v>NB_2021_023 - 07062021 - 2</v>
      </c>
      <c r="AC1045" s="3" t="str">
        <f aca="false">CONCATENATE(Z1045, "-",F1045, ".mzML")</f>
        <v>NB_2021_023 - 07062021 - 1-QC_5.mzML</v>
      </c>
      <c r="AD1045" s="3" t="str">
        <f aca="false">CONCATENATE(AB1045, "-",F1045, ".mzML")</f>
        <v>NB_2021_023 - 07062021 - 2-QC_5.mzML</v>
      </c>
    </row>
    <row r="1046" customFormat="false" ht="17.9" hidden="true" customHeight="false" outlineLevel="0" collapsed="false">
      <c r="A1046" s="2" t="s">
        <v>1491</v>
      </c>
      <c r="B1046" s="2" t="s">
        <v>1492</v>
      </c>
      <c r="C1046" s="3" t="s">
        <v>1397</v>
      </c>
      <c r="D1046" s="4" t="s">
        <v>1398</v>
      </c>
      <c r="E1046" s="3" t="s">
        <v>1397</v>
      </c>
      <c r="F1046" s="12" t="s">
        <v>2183</v>
      </c>
      <c r="G1046" s="3" t="str">
        <f aca="false">CONCATENATE(C1046, "_",F1046)</f>
        <v>NLA_2021_007_QC_5</v>
      </c>
      <c r="H1046" s="22" t="s">
        <v>253</v>
      </c>
      <c r="I1046" s="31" t="s">
        <v>2183</v>
      </c>
      <c r="J1046" s="7" t="s">
        <v>38</v>
      </c>
      <c r="K1046" s="4" t="s">
        <v>40</v>
      </c>
      <c r="L1046" s="9" t="s">
        <v>2091</v>
      </c>
      <c r="M1046" s="3" t="s">
        <v>40</v>
      </c>
      <c r="N1046" s="3" t="s">
        <v>2092</v>
      </c>
      <c r="O1046" s="3" t="s">
        <v>2093</v>
      </c>
      <c r="P1046" s="3"/>
      <c r="Q1046" s="3" t="s">
        <v>40</v>
      </c>
      <c r="R1046" s="3" t="s">
        <v>40</v>
      </c>
      <c r="S1046" s="3" t="s">
        <v>2094</v>
      </c>
      <c r="T1046" s="34" t="n">
        <v>5</v>
      </c>
      <c r="V1046" s="3" t="s">
        <v>2095</v>
      </c>
      <c r="W1046" s="3" t="s">
        <v>1407</v>
      </c>
      <c r="X1046" s="0" t="n">
        <v>5500</v>
      </c>
      <c r="Y1046" s="3" t="s">
        <v>1408</v>
      </c>
      <c r="Z1046" s="13" t="str">
        <f aca="true" t="array" ref="Z1046:Z1046">LEFT(Y1046,LOOKUP(2^15,FIND(".",Y1046,ROW(INDIRECT("1:"&amp;LEN(Y1046)))))-1)</f>
        <v>NB_2021_023 - 07062021 - 1</v>
      </c>
      <c r="AA1046" s="3" t="s">
        <v>1409</v>
      </c>
      <c r="AB1046" s="13" t="str">
        <f aca="true" t="array" ref="AB1046:AB1046">LEFT(AA1046,LOOKUP(2^15,FIND(".",AA1046,ROW(INDIRECT("1:"&amp;LEN(AA1046)))))-1)</f>
        <v>NB_2021_023 - 07062021 - 2</v>
      </c>
      <c r="AC1046" s="3" t="str">
        <f aca="false">CONCATENATE(Z1046, "-",F1046, ".mzML")</f>
        <v>NB_2021_023 - 07062021 - 1-QC_5.mzML</v>
      </c>
      <c r="AD1046" s="3" t="str">
        <f aca="false">CONCATENATE(AB1046, "-",F1046, ".mzML")</f>
        <v>NB_2021_023 - 07062021 - 2-QC_5.mzML</v>
      </c>
    </row>
    <row r="1047" customFormat="false" ht="17.9" hidden="true" customHeight="false" outlineLevel="0" collapsed="false">
      <c r="A1047" s="2" t="s">
        <v>576</v>
      </c>
      <c r="B1047" s="2" t="s">
        <v>577</v>
      </c>
      <c r="C1047" s="3" t="s">
        <v>359</v>
      </c>
      <c r="D1047" s="4" t="s">
        <v>360</v>
      </c>
      <c r="E1047" s="3" t="s">
        <v>359</v>
      </c>
      <c r="F1047" s="5" t="s">
        <v>2184</v>
      </c>
      <c r="G1047" s="3" t="str">
        <f aca="false">CONCATENATE(C1047, "_",F1047)</f>
        <v>NLA_2023_001_QC_C_1</v>
      </c>
      <c r="H1047" s="3" t="s">
        <v>253</v>
      </c>
      <c r="I1047" s="3" t="s">
        <v>2184</v>
      </c>
      <c r="J1047" s="7" t="s">
        <v>38</v>
      </c>
      <c r="K1047" s="3" t="s">
        <v>38</v>
      </c>
      <c r="L1047" s="9" t="s">
        <v>255</v>
      </c>
      <c r="M1047" s="3" t="s">
        <v>40</v>
      </c>
      <c r="N1047" s="3" t="s">
        <v>256</v>
      </c>
      <c r="O1047" s="3" t="s">
        <v>256</v>
      </c>
      <c r="P1047" s="3" t="s">
        <v>73</v>
      </c>
      <c r="Q1047" s="3" t="s">
        <v>257</v>
      </c>
      <c r="R1047" s="3" t="s">
        <v>40</v>
      </c>
      <c r="S1047" s="3" t="n">
        <v>1000</v>
      </c>
      <c r="T1047" s="0" t="n">
        <v>1</v>
      </c>
      <c r="V1047" s="3" t="s">
        <v>259</v>
      </c>
      <c r="W1047" s="7" t="s">
        <v>366</v>
      </c>
      <c r="X1047" s="7" t="n">
        <v>5500</v>
      </c>
      <c r="Y1047" s="7" t="s">
        <v>367</v>
      </c>
      <c r="Z1047" s="13" t="str">
        <f aca="true" t="array" ref="Z1047:Z1047">LEFT(Y1047,LOOKUP(2^15,FIND(".",Y1047,ROW(INDIRECT("1:"&amp;LEN(Y1047)))))-1)</f>
        <v>NB_2023_002 - 12012023 - 1</v>
      </c>
      <c r="AA1047" s="7" t="s">
        <v>368</v>
      </c>
      <c r="AB1047" s="13" t="str">
        <f aca="true" t="array" ref="AB1047:AB1047">LEFT(AA1047,LOOKUP(2^15,FIND(".",AA1047,ROW(INDIRECT("1:"&amp;LEN(AA1047)))))-1)</f>
        <v>NB_2023_002 - 12012023 - 2</v>
      </c>
      <c r="AC1047" s="3" t="str">
        <f aca="false">CONCATENATE(Z1047, "-",F1047, ".mzML")</f>
        <v>NB_2023_002 - 12012023 - 1-QC_C_1.mzML</v>
      </c>
      <c r="AD1047" s="3" t="str">
        <f aca="false">CONCATENATE(AB1047, "-",F1047, ".mzML")</f>
        <v>NB_2023_002 - 12012023 - 2-QC_C_1.mzML</v>
      </c>
    </row>
    <row r="1048" customFormat="false" ht="17.9" hidden="true" customHeight="false" outlineLevel="0" collapsed="false">
      <c r="A1048" s="2" t="s">
        <v>357</v>
      </c>
      <c r="B1048" s="2" t="s">
        <v>358</v>
      </c>
      <c r="C1048" s="3" t="s">
        <v>359</v>
      </c>
      <c r="D1048" s="4" t="s">
        <v>360</v>
      </c>
      <c r="E1048" s="3" t="s">
        <v>359</v>
      </c>
      <c r="F1048" s="5" t="s">
        <v>2184</v>
      </c>
      <c r="G1048" s="3" t="str">
        <f aca="false">CONCATENATE(C1048, "_",F1048)</f>
        <v>NLA_2023_001_QC_C_1</v>
      </c>
      <c r="H1048" s="3" t="s">
        <v>253</v>
      </c>
      <c r="I1048" s="3" t="s">
        <v>2184</v>
      </c>
      <c r="J1048" s="7" t="s">
        <v>38</v>
      </c>
      <c r="K1048" s="3" t="s">
        <v>38</v>
      </c>
      <c r="L1048" s="9" t="s">
        <v>255</v>
      </c>
      <c r="M1048" s="3" t="s">
        <v>40</v>
      </c>
      <c r="N1048" s="3" t="s">
        <v>256</v>
      </c>
      <c r="O1048" s="3" t="s">
        <v>256</v>
      </c>
      <c r="P1048" s="3" t="s">
        <v>73</v>
      </c>
      <c r="Q1048" s="3" t="s">
        <v>257</v>
      </c>
      <c r="R1048" s="3" t="s">
        <v>40</v>
      </c>
      <c r="S1048" s="3" t="n">
        <v>1000</v>
      </c>
      <c r="T1048" s="0" t="n">
        <v>1</v>
      </c>
      <c r="V1048" s="3" t="s">
        <v>259</v>
      </c>
      <c r="W1048" s="7" t="s">
        <v>366</v>
      </c>
      <c r="X1048" s="7" t="n">
        <v>5500</v>
      </c>
      <c r="Y1048" s="7" t="s">
        <v>367</v>
      </c>
      <c r="Z1048" s="13" t="str">
        <f aca="true" t="array" ref="Z1048:Z1048">LEFT(Y1048,LOOKUP(2^15,FIND(".",Y1048,ROW(INDIRECT("1:"&amp;LEN(Y1048)))))-1)</f>
        <v>NB_2023_002 - 12012023 - 1</v>
      </c>
      <c r="AA1048" s="7" t="s">
        <v>368</v>
      </c>
      <c r="AB1048" s="13" t="str">
        <f aca="true" t="array" ref="AB1048:AB1048">LEFT(AA1048,LOOKUP(2^15,FIND(".",AA1048,ROW(INDIRECT("1:"&amp;LEN(AA1048)))))-1)</f>
        <v>NB_2023_002 - 12012023 - 2</v>
      </c>
      <c r="AC1048" s="3" t="str">
        <f aca="false">CONCATENATE(Z1048, "-",F1048, ".mzML")</f>
        <v>NB_2023_002 - 12012023 - 1-QC_C_1.mzML</v>
      </c>
      <c r="AD1048" s="3" t="str">
        <f aca="false">CONCATENATE(AB1048, "-",F1048, ".mzML")</f>
        <v>NB_2023_002 - 12012023 - 2-QC_C_1.mzML</v>
      </c>
    </row>
    <row r="1049" customFormat="false" ht="17.9" hidden="true" customHeight="false" outlineLevel="0" collapsed="false">
      <c r="A1049" s="2" t="s">
        <v>369</v>
      </c>
      <c r="B1049" s="2" t="s">
        <v>370</v>
      </c>
      <c r="C1049" s="3" t="s">
        <v>359</v>
      </c>
      <c r="D1049" s="4" t="s">
        <v>360</v>
      </c>
      <c r="E1049" s="3" t="s">
        <v>359</v>
      </c>
      <c r="F1049" s="5" t="s">
        <v>2184</v>
      </c>
      <c r="G1049" s="3" t="str">
        <f aca="false">CONCATENATE(C1049, "_",F1049)</f>
        <v>NLA_2023_001_QC_C_1</v>
      </c>
      <c r="H1049" s="3" t="s">
        <v>253</v>
      </c>
      <c r="I1049" s="3" t="s">
        <v>2184</v>
      </c>
      <c r="J1049" s="7" t="s">
        <v>38</v>
      </c>
      <c r="K1049" s="3" t="s">
        <v>38</v>
      </c>
      <c r="L1049" s="9" t="s">
        <v>255</v>
      </c>
      <c r="M1049" s="3" t="s">
        <v>40</v>
      </c>
      <c r="N1049" s="3" t="s">
        <v>256</v>
      </c>
      <c r="O1049" s="3" t="s">
        <v>256</v>
      </c>
      <c r="P1049" s="3" t="s">
        <v>73</v>
      </c>
      <c r="Q1049" s="3" t="s">
        <v>257</v>
      </c>
      <c r="R1049" s="3" t="s">
        <v>40</v>
      </c>
      <c r="S1049" s="3" t="n">
        <v>1000</v>
      </c>
      <c r="T1049" s="0" t="n">
        <v>1</v>
      </c>
      <c r="V1049" s="3" t="s">
        <v>259</v>
      </c>
      <c r="W1049" s="7" t="s">
        <v>366</v>
      </c>
      <c r="X1049" s="7" t="n">
        <v>5500</v>
      </c>
      <c r="Y1049" s="7" t="s">
        <v>367</v>
      </c>
      <c r="Z1049" s="13" t="str">
        <f aca="true" t="array" ref="Z1049:Z1049">LEFT(Y1049,LOOKUP(2^15,FIND(".",Y1049,ROW(INDIRECT("1:"&amp;LEN(Y1049)))))-1)</f>
        <v>NB_2023_002 - 12012023 - 1</v>
      </c>
      <c r="AA1049" s="7" t="s">
        <v>368</v>
      </c>
      <c r="AB1049" s="13" t="str">
        <f aca="true" t="array" ref="AB1049:AB1049">LEFT(AA1049,LOOKUP(2^15,FIND(".",AA1049,ROW(INDIRECT("1:"&amp;LEN(AA1049)))))-1)</f>
        <v>NB_2023_002 - 12012023 - 2</v>
      </c>
      <c r="AC1049" s="3" t="str">
        <f aca="false">CONCATENATE(Z1049, "-",F1049, ".mzML")</f>
        <v>NB_2023_002 - 12012023 - 1-QC_C_1.mzML</v>
      </c>
      <c r="AD1049" s="3" t="str">
        <f aca="false">CONCATENATE(AB1049, "-",F1049, ".mzML")</f>
        <v>NB_2023_002 - 12012023 - 2-QC_C_1.mzML</v>
      </c>
    </row>
    <row r="1050" customFormat="false" ht="16.4" hidden="true" customHeight="false" outlineLevel="0" collapsed="false">
      <c r="A1050" s="2" t="s">
        <v>280</v>
      </c>
      <c r="B1050" s="2" t="s">
        <v>281</v>
      </c>
      <c r="C1050" s="3" t="s">
        <v>282</v>
      </c>
      <c r="D1050" s="4" t="s">
        <v>283</v>
      </c>
      <c r="E1050" s="3" t="s">
        <v>282</v>
      </c>
      <c r="F1050" s="17" t="s">
        <v>2184</v>
      </c>
      <c r="G1050" s="3" t="str">
        <f aca="false">CONCATENATE(C1050, "_",F1050)</f>
        <v>NLA_2023_012_QC_C_1</v>
      </c>
      <c r="H1050" s="2" t="s">
        <v>253</v>
      </c>
      <c r="I1050" s="41" t="s">
        <v>2184</v>
      </c>
      <c r="J1050" s="4" t="s">
        <v>38</v>
      </c>
      <c r="K1050" s="18" t="s">
        <v>38</v>
      </c>
      <c r="L1050" s="9" t="s">
        <v>255</v>
      </c>
      <c r="M1050" s="3" t="s">
        <v>40</v>
      </c>
      <c r="N1050" s="3" t="s">
        <v>256</v>
      </c>
      <c r="O1050" s="3" t="s">
        <v>256</v>
      </c>
      <c r="P1050" s="3" t="s">
        <v>73</v>
      </c>
      <c r="Q1050" s="3" t="s">
        <v>257</v>
      </c>
      <c r="R1050" s="3" t="s">
        <v>40</v>
      </c>
      <c r="S1050" s="3" t="n">
        <v>1000</v>
      </c>
      <c r="T1050" s="0" t="n">
        <v>1</v>
      </c>
      <c r="U1050" s="42" t="s">
        <v>1903</v>
      </c>
      <c r="V1050" s="3" t="s">
        <v>259</v>
      </c>
      <c r="W1050" s="3" t="s">
        <v>293</v>
      </c>
      <c r="X1050" s="20" t="n">
        <v>5500</v>
      </c>
      <c r="Y1050" s="3" t="s">
        <v>294</v>
      </c>
      <c r="Z1050" s="13" t="str">
        <f aca="true" t="array" ref="Z1050:Z1050">LEFT(Y1050,LOOKUP(2^15,FIND(".",Y1050,ROW(INDIRECT("1:"&amp;LEN(Y1050)))))-1)</f>
        <v>NB_2023_020 - 20230929 - 1</v>
      </c>
      <c r="AA1050" s="3" t="s">
        <v>295</v>
      </c>
      <c r="AB1050" s="13" t="str">
        <f aca="true" t="array" ref="AB1050:AB1050">LEFT(AA1050,LOOKUP(2^15,FIND(".",AA1050,ROW(INDIRECT("1:"&amp;LEN(AA1050)))))-1)</f>
        <v>NB_2023_020 - 20230929 - 2</v>
      </c>
      <c r="AC1050" s="0" t="str">
        <f aca="false">CONCATENATE(Z1050, "-",F1050, ".mzML")</f>
        <v>NB_2023_020 - 20230929 - 1-QC_C_1.mzML</v>
      </c>
      <c r="AD1050" s="0" t="str">
        <f aca="false">CONCATENATE(AB1050, "-",F1050, ".mzML")</f>
        <v>NB_2023_020 - 20230929 - 2-QC_C_1.mzML</v>
      </c>
    </row>
    <row r="1051" customFormat="false" ht="16.4" hidden="true" customHeight="false" outlineLevel="0" collapsed="false">
      <c r="A1051" s="2" t="s">
        <v>296</v>
      </c>
      <c r="B1051" s="2" t="s">
        <v>297</v>
      </c>
      <c r="C1051" s="3" t="s">
        <v>282</v>
      </c>
      <c r="D1051" s="4" t="s">
        <v>283</v>
      </c>
      <c r="E1051" s="3" t="s">
        <v>282</v>
      </c>
      <c r="F1051" s="17" t="s">
        <v>2184</v>
      </c>
      <c r="G1051" s="3" t="str">
        <f aca="false">CONCATENATE(C1051, "_",F1051)</f>
        <v>NLA_2023_012_QC_C_1</v>
      </c>
      <c r="H1051" s="2" t="s">
        <v>253</v>
      </c>
      <c r="I1051" s="41" t="s">
        <v>2184</v>
      </c>
      <c r="J1051" s="4" t="s">
        <v>38</v>
      </c>
      <c r="K1051" s="18" t="s">
        <v>38</v>
      </c>
      <c r="L1051" s="9" t="s">
        <v>255</v>
      </c>
      <c r="M1051" s="3" t="s">
        <v>40</v>
      </c>
      <c r="N1051" s="3" t="s">
        <v>256</v>
      </c>
      <c r="O1051" s="3" t="s">
        <v>256</v>
      </c>
      <c r="P1051" s="3" t="s">
        <v>73</v>
      </c>
      <c r="Q1051" s="3" t="s">
        <v>257</v>
      </c>
      <c r="R1051" s="3" t="s">
        <v>40</v>
      </c>
      <c r="S1051" s="3" t="n">
        <v>1000</v>
      </c>
      <c r="T1051" s="0" t="n">
        <v>1</v>
      </c>
      <c r="U1051" s="42" t="s">
        <v>1903</v>
      </c>
      <c r="V1051" s="3" t="s">
        <v>259</v>
      </c>
      <c r="W1051" s="3" t="s">
        <v>293</v>
      </c>
      <c r="X1051" s="20" t="n">
        <v>5500</v>
      </c>
      <c r="Y1051" s="3" t="s">
        <v>294</v>
      </c>
      <c r="Z1051" s="13" t="str">
        <f aca="true" t="array" ref="Z1051:Z1051">LEFT(Y1051,LOOKUP(2^15,FIND(".",Y1051,ROW(INDIRECT("1:"&amp;LEN(Y1051)))))-1)</f>
        <v>NB_2023_020 - 20230929 - 1</v>
      </c>
      <c r="AA1051" s="3" t="s">
        <v>295</v>
      </c>
      <c r="AB1051" s="13" t="str">
        <f aca="true" t="array" ref="AB1051:AB1051">LEFT(AA1051,LOOKUP(2^15,FIND(".",AA1051,ROW(INDIRECT("1:"&amp;LEN(AA1051)))))-1)</f>
        <v>NB_2023_020 - 20230929 - 2</v>
      </c>
      <c r="AC1051" s="0" t="str">
        <f aca="false">CONCATENATE(Z1051, "-",F1051, ".mzML")</f>
        <v>NB_2023_020 - 20230929 - 1-QC_C_1.mzML</v>
      </c>
      <c r="AD1051" s="0" t="str">
        <f aca="false">CONCATENATE(AB1051, "-",F1051, ".mzML")</f>
        <v>NB_2023_020 - 20230929 - 2-QC_C_1.mzML</v>
      </c>
    </row>
    <row r="1052" customFormat="false" ht="16.4" hidden="true" customHeight="false" outlineLevel="0" collapsed="false">
      <c r="A1052" s="2" t="s">
        <v>519</v>
      </c>
      <c r="B1052" s="2" t="s">
        <v>520</v>
      </c>
      <c r="C1052" s="3" t="s">
        <v>282</v>
      </c>
      <c r="D1052" s="4" t="s">
        <v>283</v>
      </c>
      <c r="E1052" s="3" t="s">
        <v>282</v>
      </c>
      <c r="F1052" s="17" t="s">
        <v>2184</v>
      </c>
      <c r="G1052" s="3" t="str">
        <f aca="false">CONCATENATE(C1052, "_",F1052)</f>
        <v>NLA_2023_012_QC_C_1</v>
      </c>
      <c r="H1052" s="2" t="s">
        <v>253</v>
      </c>
      <c r="I1052" s="41" t="s">
        <v>2184</v>
      </c>
      <c r="J1052" s="4" t="s">
        <v>38</v>
      </c>
      <c r="K1052" s="18" t="s">
        <v>38</v>
      </c>
      <c r="L1052" s="9" t="s">
        <v>255</v>
      </c>
      <c r="M1052" s="3" t="s">
        <v>40</v>
      </c>
      <c r="N1052" s="3" t="s">
        <v>256</v>
      </c>
      <c r="O1052" s="3" t="s">
        <v>256</v>
      </c>
      <c r="P1052" s="3" t="s">
        <v>73</v>
      </c>
      <c r="Q1052" s="3" t="s">
        <v>257</v>
      </c>
      <c r="R1052" s="3" t="s">
        <v>40</v>
      </c>
      <c r="S1052" s="3" t="n">
        <v>1000</v>
      </c>
      <c r="T1052" s="0" t="n">
        <v>1</v>
      </c>
      <c r="U1052" s="42" t="s">
        <v>1903</v>
      </c>
      <c r="V1052" s="3" t="s">
        <v>259</v>
      </c>
      <c r="W1052" s="3" t="s">
        <v>293</v>
      </c>
      <c r="X1052" s="20" t="n">
        <v>5500</v>
      </c>
      <c r="Y1052" s="3" t="s">
        <v>294</v>
      </c>
      <c r="Z1052" s="13" t="str">
        <f aca="true" t="array" ref="Z1052:Z1052">LEFT(Y1052,LOOKUP(2^15,FIND(".",Y1052,ROW(INDIRECT("1:"&amp;LEN(Y1052)))))-1)</f>
        <v>NB_2023_020 - 20230929 - 1</v>
      </c>
      <c r="AA1052" s="3" t="s">
        <v>295</v>
      </c>
      <c r="AB1052" s="13" t="str">
        <f aca="true" t="array" ref="AB1052:AB1052">LEFT(AA1052,LOOKUP(2^15,FIND(".",AA1052,ROW(INDIRECT("1:"&amp;LEN(AA1052)))))-1)</f>
        <v>NB_2023_020 - 20230929 - 2</v>
      </c>
      <c r="AC1052" s="0" t="str">
        <f aca="false">CONCATENATE(Z1052, "-",F1052, ".mzML")</f>
        <v>NB_2023_020 - 20230929 - 1-QC_C_1.mzML</v>
      </c>
      <c r="AD1052" s="0" t="str">
        <f aca="false">CONCATENATE(AB1052, "-",F1052, ".mzML")</f>
        <v>NB_2023_020 - 20230929 - 2-QC_C_1.mzML</v>
      </c>
    </row>
    <row r="1053" customFormat="false" ht="17.9" hidden="true" customHeight="false" outlineLevel="0" collapsed="false">
      <c r="A1053" s="2" t="s">
        <v>530</v>
      </c>
      <c r="B1053" s="2" t="s">
        <v>531</v>
      </c>
      <c r="C1053" s="3" t="s">
        <v>532</v>
      </c>
      <c r="D1053" s="4" t="s">
        <v>533</v>
      </c>
      <c r="E1053" s="3" t="s">
        <v>1904</v>
      </c>
      <c r="F1053" s="43" t="s">
        <v>2184</v>
      </c>
      <c r="G1053" s="3" t="str">
        <f aca="false">CONCATENATE(C1053, "_",F1053)</f>
        <v>NLA_2022_001_QC_C_1</v>
      </c>
      <c r="H1053" s="0" t="s">
        <v>253</v>
      </c>
      <c r="I1053" s="0" t="s">
        <v>2184</v>
      </c>
      <c r="J1053" s="7" t="s">
        <v>38</v>
      </c>
      <c r="K1053" s="3" t="s">
        <v>38</v>
      </c>
      <c r="L1053" s="9" t="s">
        <v>255</v>
      </c>
      <c r="M1053" s="3" t="s">
        <v>40</v>
      </c>
      <c r="N1053" s="3" t="s">
        <v>256</v>
      </c>
      <c r="O1053" s="3" t="s">
        <v>256</v>
      </c>
      <c r="P1053" s="3" t="s">
        <v>73</v>
      </c>
      <c r="Q1053" s="3" t="s">
        <v>257</v>
      </c>
      <c r="R1053" s="3" t="s">
        <v>40</v>
      </c>
      <c r="S1053" s="3" t="n">
        <v>1000</v>
      </c>
      <c r="T1053" s="0" t="n">
        <v>1</v>
      </c>
      <c r="V1053" s="3" t="s">
        <v>259</v>
      </c>
      <c r="W1053" s="3" t="s">
        <v>541</v>
      </c>
      <c r="X1053" s="0" t="n">
        <v>5500</v>
      </c>
      <c r="Y1053" s="3" t="s">
        <v>542</v>
      </c>
      <c r="Z1053" s="13" t="str">
        <f aca="true" t="array" ref="Z1053:Z1053">LEFT(Y1053,LOOKUP(2^15,FIND(".",Y1053,ROW(INDIRECT("1:"&amp;LEN(Y1053)))))-1)</f>
        <v>NB_2022_006+007+010 - 25022022 - 1</v>
      </c>
      <c r="AA1053" s="3" t="s">
        <v>543</v>
      </c>
      <c r="AB1053" s="13" t="str">
        <f aca="true" t="array" ref="AB1053:AB1053">LEFT(AA1053,LOOKUP(2^15,FIND(".",AA1053,ROW(INDIRECT("1:"&amp;LEN(AA1053)))))-1)</f>
        <v>NB_2022_006+007+010 - 25022022 - 2</v>
      </c>
      <c r="AC1053" s="3" t="str">
        <f aca="false">CONCATENATE(Z1053, "-",F1053, ".mzML")</f>
        <v>NB_2022_006+007+010 - 25022022 - 1-QC_C_1.mzML</v>
      </c>
      <c r="AD1053" s="3" t="str">
        <f aca="false">CONCATENATE(AB1053, "-",F1053, ".mzML")</f>
        <v>NB_2022_006+007+010 - 25022022 - 2-QC_C_1.mzML</v>
      </c>
    </row>
    <row r="1054" customFormat="false" ht="17.9" hidden="true" customHeight="false" outlineLevel="0" collapsed="false">
      <c r="A1054" s="2" t="s">
        <v>308</v>
      </c>
      <c r="B1054" s="2" t="s">
        <v>309</v>
      </c>
      <c r="C1054" s="3" t="s">
        <v>310</v>
      </c>
      <c r="D1054" s="4" t="s">
        <v>311</v>
      </c>
      <c r="E1054" s="3" t="s">
        <v>310</v>
      </c>
      <c r="F1054" s="43" t="s">
        <v>2184</v>
      </c>
      <c r="G1054" s="3" t="str">
        <f aca="false">CONCATENATE(C1054, "_",F1054)</f>
        <v>NLA_2022_002_QC_C_1</v>
      </c>
      <c r="H1054" s="3" t="s">
        <v>253</v>
      </c>
      <c r="I1054" s="3" t="s">
        <v>2184</v>
      </c>
      <c r="J1054" s="7" t="s">
        <v>38</v>
      </c>
      <c r="K1054" s="3" t="s">
        <v>38</v>
      </c>
      <c r="L1054" s="9" t="s">
        <v>255</v>
      </c>
      <c r="M1054" s="3" t="s">
        <v>40</v>
      </c>
      <c r="N1054" s="3" t="s">
        <v>256</v>
      </c>
      <c r="O1054" s="3" t="s">
        <v>256</v>
      </c>
      <c r="P1054" s="3" t="s">
        <v>73</v>
      </c>
      <c r="Q1054" s="3" t="s">
        <v>257</v>
      </c>
      <c r="R1054" s="3" t="s">
        <v>40</v>
      </c>
      <c r="S1054" s="3" t="n">
        <v>1000</v>
      </c>
      <c r="T1054" s="0" t="n">
        <v>1</v>
      </c>
      <c r="V1054" s="3" t="s">
        <v>259</v>
      </c>
      <c r="W1054" s="3" t="s">
        <v>318</v>
      </c>
      <c r="X1054" s="0" t="n">
        <v>5500</v>
      </c>
      <c r="Y1054" s="3" t="s">
        <v>319</v>
      </c>
      <c r="Z1054" s="13" t="str">
        <f aca="true" t="array" ref="Z1054:Z1054">LEFT(Y1054,LOOKUP(2^15,FIND(".",Y1054,ROW(INDIRECT("1:"&amp;LEN(Y1054)))))-1)</f>
        <v>NB_2022_015 - 23022022 - 1</v>
      </c>
      <c r="AA1054" s="3" t="s">
        <v>320</v>
      </c>
      <c r="AB1054" s="13" t="str">
        <f aca="true" t="array" ref="AB1054:AB1054">LEFT(AA1054,LOOKUP(2^15,FIND(".",AA1054,ROW(INDIRECT("1:"&amp;LEN(AA1054)))))-1)</f>
        <v>NB_2022_015 - 23022022 - 2</v>
      </c>
      <c r="AC1054" s="3" t="str">
        <f aca="false">CONCATENATE(Z1054, "-",F1054, ".mzML")</f>
        <v>NB_2022_015 - 23022022 - 1-QC_C_1.mzML</v>
      </c>
      <c r="AD1054" s="3" t="str">
        <f aca="false">CONCATENATE(AB1054, "-",F1054, ".mzML")</f>
        <v>NB_2022_015 - 23022022 - 2-QC_C_1.mzML</v>
      </c>
    </row>
    <row r="1055" customFormat="false" ht="17.9" hidden="true" customHeight="false" outlineLevel="0" collapsed="false">
      <c r="A1055" s="2" t="s">
        <v>321</v>
      </c>
      <c r="B1055" s="2" t="s">
        <v>322</v>
      </c>
      <c r="C1055" s="3" t="s">
        <v>310</v>
      </c>
      <c r="D1055" s="4" t="s">
        <v>311</v>
      </c>
      <c r="E1055" s="3" t="s">
        <v>310</v>
      </c>
      <c r="F1055" s="43" t="s">
        <v>2184</v>
      </c>
      <c r="G1055" s="3" t="str">
        <f aca="false">CONCATENATE(C1055, "_",F1055)</f>
        <v>NLA_2022_002_QC_C_1</v>
      </c>
      <c r="H1055" s="3" t="s">
        <v>253</v>
      </c>
      <c r="I1055" s="3" t="s">
        <v>2184</v>
      </c>
      <c r="J1055" s="7" t="s">
        <v>38</v>
      </c>
      <c r="K1055" s="3" t="s">
        <v>38</v>
      </c>
      <c r="L1055" s="9" t="s">
        <v>255</v>
      </c>
      <c r="M1055" s="3" t="s">
        <v>40</v>
      </c>
      <c r="N1055" s="3" t="s">
        <v>256</v>
      </c>
      <c r="O1055" s="3" t="s">
        <v>256</v>
      </c>
      <c r="P1055" s="3" t="s">
        <v>73</v>
      </c>
      <c r="Q1055" s="3" t="s">
        <v>257</v>
      </c>
      <c r="R1055" s="3" t="s">
        <v>40</v>
      </c>
      <c r="S1055" s="3" t="n">
        <v>1000</v>
      </c>
      <c r="T1055" s="0" t="n">
        <v>1</v>
      </c>
      <c r="V1055" s="3" t="s">
        <v>259</v>
      </c>
      <c r="W1055" s="3" t="s">
        <v>318</v>
      </c>
      <c r="X1055" s="0" t="n">
        <v>5500</v>
      </c>
      <c r="Y1055" s="3" t="s">
        <v>319</v>
      </c>
      <c r="Z1055" s="13" t="str">
        <f aca="true" t="array" ref="Z1055:Z1055">LEFT(Y1055,LOOKUP(2^15,FIND(".",Y1055,ROW(INDIRECT("1:"&amp;LEN(Y1055)))))-1)</f>
        <v>NB_2022_015 - 23022022 - 1</v>
      </c>
      <c r="AA1055" s="3" t="s">
        <v>320</v>
      </c>
      <c r="AB1055" s="13" t="str">
        <f aca="true" t="array" ref="AB1055:AB1055">LEFT(AA1055,LOOKUP(2^15,FIND(".",AA1055,ROW(INDIRECT("1:"&amp;LEN(AA1055)))))-1)</f>
        <v>NB_2022_015 - 23022022 - 2</v>
      </c>
      <c r="AC1055" s="3" t="str">
        <f aca="false">CONCATENATE(Z1055, "-",F1055, ".mzML")</f>
        <v>NB_2022_015 - 23022022 - 1-QC_C_1.mzML</v>
      </c>
      <c r="AD1055" s="3" t="str">
        <f aca="false">CONCATENATE(AB1055, "-",F1055, ".mzML")</f>
        <v>NB_2022_015 - 23022022 - 2-QC_C_1.mzML</v>
      </c>
    </row>
    <row r="1056" customFormat="false" ht="17.9" hidden="true" customHeight="false" outlineLevel="0" collapsed="false">
      <c r="A1056" s="2" t="s">
        <v>323</v>
      </c>
      <c r="B1056" s="2" t="s">
        <v>324</v>
      </c>
      <c r="C1056" s="3" t="s">
        <v>310</v>
      </c>
      <c r="D1056" s="4" t="s">
        <v>311</v>
      </c>
      <c r="E1056" s="3" t="s">
        <v>310</v>
      </c>
      <c r="F1056" s="43" t="s">
        <v>2184</v>
      </c>
      <c r="G1056" s="3" t="str">
        <f aca="false">CONCATENATE(C1056, "_",F1056)</f>
        <v>NLA_2022_002_QC_C_1</v>
      </c>
      <c r="H1056" s="3" t="s">
        <v>253</v>
      </c>
      <c r="I1056" s="3" t="s">
        <v>2184</v>
      </c>
      <c r="J1056" s="7" t="s">
        <v>38</v>
      </c>
      <c r="K1056" s="3" t="s">
        <v>38</v>
      </c>
      <c r="L1056" s="9" t="s">
        <v>255</v>
      </c>
      <c r="M1056" s="3" t="s">
        <v>40</v>
      </c>
      <c r="N1056" s="3" t="s">
        <v>256</v>
      </c>
      <c r="O1056" s="3" t="s">
        <v>256</v>
      </c>
      <c r="P1056" s="3" t="s">
        <v>73</v>
      </c>
      <c r="Q1056" s="3" t="s">
        <v>257</v>
      </c>
      <c r="R1056" s="3" t="s">
        <v>40</v>
      </c>
      <c r="S1056" s="3" t="n">
        <v>1000</v>
      </c>
      <c r="T1056" s="0" t="n">
        <v>1</v>
      </c>
      <c r="V1056" s="3" t="s">
        <v>259</v>
      </c>
      <c r="W1056" s="3" t="s">
        <v>318</v>
      </c>
      <c r="X1056" s="0" t="n">
        <v>5500</v>
      </c>
      <c r="Y1056" s="3" t="s">
        <v>319</v>
      </c>
      <c r="Z1056" s="13" t="str">
        <f aca="true" t="array" ref="Z1056:Z1056">LEFT(Y1056,LOOKUP(2^15,FIND(".",Y1056,ROW(INDIRECT("1:"&amp;LEN(Y1056)))))-1)</f>
        <v>NB_2022_015 - 23022022 - 1</v>
      </c>
      <c r="AA1056" s="3" t="s">
        <v>320</v>
      </c>
      <c r="AB1056" s="13" t="str">
        <f aca="true" t="array" ref="AB1056:AB1056">LEFT(AA1056,LOOKUP(2^15,FIND(".",AA1056,ROW(INDIRECT("1:"&amp;LEN(AA1056)))))-1)</f>
        <v>NB_2022_015 - 23022022 - 2</v>
      </c>
      <c r="AC1056" s="3" t="str">
        <f aca="false">CONCATENATE(Z1056, "-",F1056, ".mzML")</f>
        <v>NB_2022_015 - 23022022 - 1-QC_C_1.mzML</v>
      </c>
      <c r="AD1056" s="3" t="str">
        <f aca="false">CONCATENATE(AB1056, "-",F1056, ".mzML")</f>
        <v>NB_2022_015 - 23022022 - 2-QC_C_1.mzML</v>
      </c>
    </row>
    <row r="1057" customFormat="false" ht="17.9" hidden="true" customHeight="false" outlineLevel="0" collapsed="false">
      <c r="A1057" s="2" t="s">
        <v>450</v>
      </c>
      <c r="B1057" s="2" t="s">
        <v>451</v>
      </c>
      <c r="C1057" s="3" t="s">
        <v>310</v>
      </c>
      <c r="D1057" s="4" t="s">
        <v>311</v>
      </c>
      <c r="E1057" s="3" t="s">
        <v>310</v>
      </c>
      <c r="F1057" s="43" t="s">
        <v>2184</v>
      </c>
      <c r="G1057" s="3" t="str">
        <f aca="false">CONCATENATE(C1057, "_",F1057)</f>
        <v>NLA_2022_002_QC_C_1</v>
      </c>
      <c r="H1057" s="3" t="s">
        <v>253</v>
      </c>
      <c r="I1057" s="3" t="s">
        <v>2184</v>
      </c>
      <c r="J1057" s="7" t="s">
        <v>38</v>
      </c>
      <c r="K1057" s="3" t="s">
        <v>38</v>
      </c>
      <c r="L1057" s="9" t="s">
        <v>255</v>
      </c>
      <c r="M1057" s="3" t="s">
        <v>40</v>
      </c>
      <c r="N1057" s="3" t="s">
        <v>256</v>
      </c>
      <c r="O1057" s="3" t="s">
        <v>256</v>
      </c>
      <c r="P1057" s="3" t="s">
        <v>73</v>
      </c>
      <c r="Q1057" s="3" t="s">
        <v>257</v>
      </c>
      <c r="R1057" s="3" t="s">
        <v>40</v>
      </c>
      <c r="S1057" s="3" t="n">
        <v>1000</v>
      </c>
      <c r="T1057" s="0" t="n">
        <v>1</v>
      </c>
      <c r="V1057" s="3" t="s">
        <v>259</v>
      </c>
      <c r="W1057" s="3" t="s">
        <v>318</v>
      </c>
      <c r="X1057" s="0" t="n">
        <v>5500</v>
      </c>
      <c r="Y1057" s="3" t="s">
        <v>319</v>
      </c>
      <c r="Z1057" s="13" t="str">
        <f aca="true" t="array" ref="Z1057:Z1057">LEFT(Y1057,LOOKUP(2^15,FIND(".",Y1057,ROW(INDIRECT("1:"&amp;LEN(Y1057)))))-1)</f>
        <v>NB_2022_015 - 23022022 - 1</v>
      </c>
      <c r="AA1057" s="3" t="s">
        <v>320</v>
      </c>
      <c r="AB1057" s="13" t="str">
        <f aca="true" t="array" ref="AB1057:AB1057">LEFT(AA1057,LOOKUP(2^15,FIND(".",AA1057,ROW(INDIRECT("1:"&amp;LEN(AA1057)))))-1)</f>
        <v>NB_2022_015 - 23022022 - 2</v>
      </c>
      <c r="AC1057" s="3" t="str">
        <f aca="false">CONCATENATE(Z1057, "-",F1057, ".mzML")</f>
        <v>NB_2022_015 - 23022022 - 1-QC_C_1.mzML</v>
      </c>
      <c r="AD1057" s="3" t="str">
        <f aca="false">CONCATENATE(AB1057, "-",F1057, ".mzML")</f>
        <v>NB_2022_015 - 23022022 - 2-QC_C_1.mzML</v>
      </c>
    </row>
    <row r="1058" customFormat="false" ht="17.9" hidden="true" customHeight="false" outlineLevel="0" collapsed="false">
      <c r="A1058" s="2" t="s">
        <v>452</v>
      </c>
      <c r="B1058" s="2" t="s">
        <v>453</v>
      </c>
      <c r="C1058" s="3" t="s">
        <v>310</v>
      </c>
      <c r="D1058" s="4" t="s">
        <v>311</v>
      </c>
      <c r="E1058" s="3" t="s">
        <v>310</v>
      </c>
      <c r="F1058" s="43" t="s">
        <v>2184</v>
      </c>
      <c r="G1058" s="3" t="str">
        <f aca="false">CONCATENATE(C1058, "_",F1058)</f>
        <v>NLA_2022_002_QC_C_1</v>
      </c>
      <c r="H1058" s="3" t="s">
        <v>253</v>
      </c>
      <c r="I1058" s="3" t="s">
        <v>2184</v>
      </c>
      <c r="J1058" s="7" t="s">
        <v>38</v>
      </c>
      <c r="K1058" s="3" t="s">
        <v>38</v>
      </c>
      <c r="L1058" s="9" t="s">
        <v>255</v>
      </c>
      <c r="M1058" s="3" t="s">
        <v>40</v>
      </c>
      <c r="N1058" s="3" t="s">
        <v>256</v>
      </c>
      <c r="O1058" s="3" t="s">
        <v>256</v>
      </c>
      <c r="P1058" s="3" t="s">
        <v>73</v>
      </c>
      <c r="Q1058" s="3" t="s">
        <v>257</v>
      </c>
      <c r="R1058" s="3" t="s">
        <v>40</v>
      </c>
      <c r="S1058" s="3" t="n">
        <v>1000</v>
      </c>
      <c r="T1058" s="0" t="n">
        <v>1</v>
      </c>
      <c r="V1058" s="3" t="s">
        <v>259</v>
      </c>
      <c r="W1058" s="3" t="s">
        <v>318</v>
      </c>
      <c r="X1058" s="0" t="n">
        <v>5500</v>
      </c>
      <c r="Y1058" s="3" t="s">
        <v>319</v>
      </c>
      <c r="Z1058" s="13" t="str">
        <f aca="true" t="array" ref="Z1058:Z1058">LEFT(Y1058,LOOKUP(2^15,FIND(".",Y1058,ROW(INDIRECT("1:"&amp;LEN(Y1058)))))-1)</f>
        <v>NB_2022_015 - 23022022 - 1</v>
      </c>
      <c r="AA1058" s="3" t="s">
        <v>320</v>
      </c>
      <c r="AB1058" s="13" t="str">
        <f aca="true" t="array" ref="AB1058:AB1058">LEFT(AA1058,LOOKUP(2^15,FIND(".",AA1058,ROW(INDIRECT("1:"&amp;LEN(AA1058)))))-1)</f>
        <v>NB_2022_015 - 23022022 - 2</v>
      </c>
      <c r="AC1058" s="3" t="str">
        <f aca="false">CONCATENATE(Z1058, "-",F1058, ".mzML")</f>
        <v>NB_2022_015 - 23022022 - 1-QC_C_1.mzML</v>
      </c>
      <c r="AD1058" s="3" t="str">
        <f aca="false">CONCATENATE(AB1058, "-",F1058, ".mzML")</f>
        <v>NB_2022_015 - 23022022 - 2-QC_C_1.mzML</v>
      </c>
    </row>
    <row r="1059" customFormat="false" ht="17.9" hidden="true" customHeight="false" outlineLevel="0" collapsed="false">
      <c r="A1059" s="2" t="s">
        <v>325</v>
      </c>
      <c r="B1059" s="2" t="s">
        <v>326</v>
      </c>
      <c r="C1059" s="3" t="s">
        <v>327</v>
      </c>
      <c r="D1059" s="4" t="s">
        <v>328</v>
      </c>
      <c r="E1059" s="3" t="s">
        <v>2185</v>
      </c>
      <c r="F1059" s="21" t="s">
        <v>2184</v>
      </c>
      <c r="G1059" s="3" t="str">
        <f aca="false">CONCATENATE(C1059, "_",F1059)</f>
        <v>NLA_2022_007_QC_C_1</v>
      </c>
      <c r="H1059" s="22" t="s">
        <v>253</v>
      </c>
      <c r="I1059" s="3" t="s">
        <v>255</v>
      </c>
      <c r="J1059" s="7" t="s">
        <v>38</v>
      </c>
      <c r="K1059" s="3" t="s">
        <v>38</v>
      </c>
      <c r="L1059" s="9" t="s">
        <v>255</v>
      </c>
      <c r="M1059" s="3" t="s">
        <v>40</v>
      </c>
      <c r="N1059" s="3" t="s">
        <v>256</v>
      </c>
      <c r="O1059" s="3" t="s">
        <v>256</v>
      </c>
      <c r="P1059" s="3" t="s">
        <v>73</v>
      </c>
      <c r="Q1059" s="3" t="s">
        <v>257</v>
      </c>
      <c r="R1059" s="3" t="s">
        <v>40</v>
      </c>
      <c r="S1059" s="3" t="n">
        <v>1000</v>
      </c>
      <c r="T1059" s="0" t="n">
        <v>1</v>
      </c>
      <c r="V1059" s="3" t="s">
        <v>259</v>
      </c>
      <c r="W1059" s="3" t="s">
        <v>332</v>
      </c>
      <c r="X1059" s="0" t="n">
        <v>5500</v>
      </c>
      <c r="Y1059" s="3" t="s">
        <v>333</v>
      </c>
      <c r="Z1059" s="13" t="str">
        <f aca="true" t="array" ref="Z1059:Z1059">LEFT(Y1059,LOOKUP(2^15,FIND(".",Y1059,ROW(INDIRECT("1:"&amp;LEN(Y1059)))))-1)</f>
        <v>NB_2022_030 - 20062022 - 1</v>
      </c>
      <c r="AA1059" s="3" t="s">
        <v>334</v>
      </c>
      <c r="AB1059" s="13" t="str">
        <f aca="true" t="array" ref="AB1059:AB1059">LEFT(AA1059,LOOKUP(2^15,FIND(".",AA1059,ROW(INDIRECT("1:"&amp;LEN(AA1059)))))-1)</f>
        <v>NB_2022_030 - 20062022 - 2</v>
      </c>
      <c r="AC1059" s="3" t="str">
        <f aca="false">CONCATENATE(Z1059, "-",F1059, ".mzML")</f>
        <v>NB_2022_030 - 20062022 - 1-QC_C_1.mzML</v>
      </c>
      <c r="AD1059" s="3" t="str">
        <f aca="false">CONCATENATE(AB1059, "-",F1059, ".mzML")</f>
        <v>NB_2022_030 - 20062022 - 2-QC_C_1.mzML</v>
      </c>
    </row>
    <row r="1060" customFormat="false" ht="17.9" hidden="true" customHeight="false" outlineLevel="0" collapsed="false">
      <c r="A1060" s="2" t="s">
        <v>335</v>
      </c>
      <c r="B1060" s="2" t="s">
        <v>336</v>
      </c>
      <c r="C1060" s="3" t="s">
        <v>327</v>
      </c>
      <c r="D1060" s="4" t="s">
        <v>328</v>
      </c>
      <c r="E1060" s="3" t="s">
        <v>2185</v>
      </c>
      <c r="F1060" s="21" t="s">
        <v>2184</v>
      </c>
      <c r="G1060" s="3" t="str">
        <f aca="false">CONCATENATE(C1060, "_",F1060)</f>
        <v>NLA_2022_007_QC_C_1</v>
      </c>
      <c r="H1060" s="22" t="s">
        <v>253</v>
      </c>
      <c r="I1060" s="3" t="s">
        <v>255</v>
      </c>
      <c r="J1060" s="7" t="s">
        <v>38</v>
      </c>
      <c r="K1060" s="3" t="s">
        <v>38</v>
      </c>
      <c r="L1060" s="9" t="s">
        <v>255</v>
      </c>
      <c r="M1060" s="3" t="s">
        <v>40</v>
      </c>
      <c r="N1060" s="3" t="s">
        <v>256</v>
      </c>
      <c r="O1060" s="3" t="s">
        <v>256</v>
      </c>
      <c r="P1060" s="3" t="s">
        <v>73</v>
      </c>
      <c r="Q1060" s="3" t="s">
        <v>257</v>
      </c>
      <c r="R1060" s="3" t="s">
        <v>40</v>
      </c>
      <c r="S1060" s="3" t="n">
        <v>1000</v>
      </c>
      <c r="T1060" s="0" t="n">
        <v>1</v>
      </c>
      <c r="V1060" s="3" t="s">
        <v>259</v>
      </c>
      <c r="W1060" s="3" t="s">
        <v>332</v>
      </c>
      <c r="X1060" s="0" t="n">
        <v>5500</v>
      </c>
      <c r="Y1060" s="3" t="s">
        <v>333</v>
      </c>
      <c r="Z1060" s="13" t="str">
        <f aca="true" t="array" ref="Z1060:Z1060">LEFT(Y1060,LOOKUP(2^15,FIND(".",Y1060,ROW(INDIRECT("1:"&amp;LEN(Y1060)))))-1)</f>
        <v>NB_2022_030 - 20062022 - 1</v>
      </c>
      <c r="AA1060" s="3" t="s">
        <v>334</v>
      </c>
      <c r="AB1060" s="13" t="str">
        <f aca="true" t="array" ref="AB1060:AB1060">LEFT(AA1060,LOOKUP(2^15,FIND(".",AA1060,ROW(INDIRECT("1:"&amp;LEN(AA1060)))))-1)</f>
        <v>NB_2022_030 - 20062022 - 2</v>
      </c>
      <c r="AC1060" s="3" t="str">
        <f aca="false">CONCATENATE(Z1060, "-",F1060, ".mzML")</f>
        <v>NB_2022_030 - 20062022 - 1-QC_C_1.mzML</v>
      </c>
      <c r="AD1060" s="3" t="str">
        <f aca="false">CONCATENATE(AB1060, "-",F1060, ".mzML")</f>
        <v>NB_2022_030 - 20062022 - 2-QC_C_1.mzML</v>
      </c>
    </row>
    <row r="1061" customFormat="false" ht="17.9" hidden="true" customHeight="false" outlineLevel="0" collapsed="false">
      <c r="A1061" s="2" t="s">
        <v>337</v>
      </c>
      <c r="B1061" s="2" t="s">
        <v>338</v>
      </c>
      <c r="C1061" s="3" t="s">
        <v>327</v>
      </c>
      <c r="D1061" s="4" t="s">
        <v>328</v>
      </c>
      <c r="E1061" s="3" t="s">
        <v>2185</v>
      </c>
      <c r="F1061" s="21" t="s">
        <v>2184</v>
      </c>
      <c r="G1061" s="3" t="str">
        <f aca="false">CONCATENATE(C1061, "_",F1061)</f>
        <v>NLA_2022_007_QC_C_1</v>
      </c>
      <c r="H1061" s="22" t="s">
        <v>253</v>
      </c>
      <c r="I1061" s="3" t="s">
        <v>255</v>
      </c>
      <c r="J1061" s="7" t="s">
        <v>38</v>
      </c>
      <c r="K1061" s="3" t="s">
        <v>38</v>
      </c>
      <c r="L1061" s="9" t="s">
        <v>255</v>
      </c>
      <c r="M1061" s="3" t="s">
        <v>40</v>
      </c>
      <c r="N1061" s="3" t="s">
        <v>256</v>
      </c>
      <c r="O1061" s="3" t="s">
        <v>256</v>
      </c>
      <c r="P1061" s="3" t="s">
        <v>73</v>
      </c>
      <c r="Q1061" s="3" t="s">
        <v>257</v>
      </c>
      <c r="R1061" s="3" t="s">
        <v>40</v>
      </c>
      <c r="S1061" s="3" t="n">
        <v>1000</v>
      </c>
      <c r="T1061" s="0" t="n">
        <v>1</v>
      </c>
      <c r="V1061" s="3" t="s">
        <v>259</v>
      </c>
      <c r="W1061" s="3" t="s">
        <v>332</v>
      </c>
      <c r="X1061" s="0" t="n">
        <v>5500</v>
      </c>
      <c r="Y1061" s="3" t="s">
        <v>333</v>
      </c>
      <c r="Z1061" s="13" t="str">
        <f aca="true" t="array" ref="Z1061:Z1061">LEFT(Y1061,LOOKUP(2^15,FIND(".",Y1061,ROW(INDIRECT("1:"&amp;LEN(Y1061)))))-1)</f>
        <v>NB_2022_030 - 20062022 - 1</v>
      </c>
      <c r="AA1061" s="3" t="s">
        <v>334</v>
      </c>
      <c r="AB1061" s="13" t="str">
        <f aca="true" t="array" ref="AB1061:AB1061">LEFT(AA1061,LOOKUP(2^15,FIND(".",AA1061,ROW(INDIRECT("1:"&amp;LEN(AA1061)))))-1)</f>
        <v>NB_2022_030 - 20062022 - 2</v>
      </c>
      <c r="AC1061" s="3" t="str">
        <f aca="false">CONCATENATE(Z1061, "-",F1061, ".mzML")</f>
        <v>NB_2022_030 - 20062022 - 1-QC_C_1.mzML</v>
      </c>
      <c r="AD1061" s="3" t="str">
        <f aca="false">CONCATENATE(AB1061, "-",F1061, ".mzML")</f>
        <v>NB_2022_030 - 20062022 - 2-QC_C_1.mzML</v>
      </c>
    </row>
    <row r="1062" customFormat="false" ht="17.9" hidden="true" customHeight="false" outlineLevel="0" collapsed="false">
      <c r="A1062" s="2" t="s">
        <v>455</v>
      </c>
      <c r="B1062" s="2" t="s">
        <v>456</v>
      </c>
      <c r="C1062" s="3" t="s">
        <v>327</v>
      </c>
      <c r="D1062" s="4" t="s">
        <v>328</v>
      </c>
      <c r="E1062" s="3" t="s">
        <v>2185</v>
      </c>
      <c r="F1062" s="21" t="s">
        <v>2184</v>
      </c>
      <c r="G1062" s="3" t="str">
        <f aca="false">CONCATENATE(C1062, "_",F1062)</f>
        <v>NLA_2022_007_QC_C_1</v>
      </c>
      <c r="H1062" s="22" t="s">
        <v>253</v>
      </c>
      <c r="I1062" s="3" t="s">
        <v>255</v>
      </c>
      <c r="J1062" s="7" t="s">
        <v>38</v>
      </c>
      <c r="K1062" s="3" t="s">
        <v>38</v>
      </c>
      <c r="L1062" s="9" t="s">
        <v>255</v>
      </c>
      <c r="M1062" s="3" t="s">
        <v>40</v>
      </c>
      <c r="N1062" s="3" t="s">
        <v>256</v>
      </c>
      <c r="O1062" s="3" t="s">
        <v>256</v>
      </c>
      <c r="P1062" s="3" t="s">
        <v>73</v>
      </c>
      <c r="Q1062" s="3" t="s">
        <v>257</v>
      </c>
      <c r="R1062" s="3" t="s">
        <v>40</v>
      </c>
      <c r="S1062" s="3" t="n">
        <v>1000</v>
      </c>
      <c r="T1062" s="0" t="n">
        <v>1</v>
      </c>
      <c r="V1062" s="3" t="s">
        <v>259</v>
      </c>
      <c r="W1062" s="3" t="s">
        <v>332</v>
      </c>
      <c r="X1062" s="0" t="n">
        <v>5500</v>
      </c>
      <c r="Y1062" s="3" t="s">
        <v>333</v>
      </c>
      <c r="Z1062" s="13" t="str">
        <f aca="true" t="array" ref="Z1062:Z1062">LEFT(Y1062,LOOKUP(2^15,FIND(".",Y1062,ROW(INDIRECT("1:"&amp;LEN(Y1062)))))-1)</f>
        <v>NB_2022_030 - 20062022 - 1</v>
      </c>
      <c r="AA1062" s="3" t="s">
        <v>334</v>
      </c>
      <c r="AB1062" s="13" t="str">
        <f aca="true" t="array" ref="AB1062:AB1062">LEFT(AA1062,LOOKUP(2^15,FIND(".",AA1062,ROW(INDIRECT("1:"&amp;LEN(AA1062)))))-1)</f>
        <v>NB_2022_030 - 20062022 - 2</v>
      </c>
      <c r="AC1062" s="3" t="str">
        <f aca="false">CONCATENATE(Z1062, "-",F1062, ".mzML")</f>
        <v>NB_2022_030 - 20062022 - 1-QC_C_1.mzML</v>
      </c>
      <c r="AD1062" s="3" t="str">
        <f aca="false">CONCATENATE(AB1062, "-",F1062, ".mzML")</f>
        <v>NB_2022_030 - 20062022 - 2-QC_C_1.mzML</v>
      </c>
    </row>
    <row r="1063" customFormat="false" ht="17.9" hidden="true" customHeight="false" outlineLevel="0" collapsed="false">
      <c r="A1063" s="2" t="s">
        <v>457</v>
      </c>
      <c r="B1063" s="2" t="s">
        <v>458</v>
      </c>
      <c r="C1063" s="3" t="s">
        <v>327</v>
      </c>
      <c r="D1063" s="4" t="s">
        <v>328</v>
      </c>
      <c r="E1063" s="3" t="s">
        <v>2185</v>
      </c>
      <c r="F1063" s="21" t="s">
        <v>2184</v>
      </c>
      <c r="G1063" s="3" t="str">
        <f aca="false">CONCATENATE(C1063, "_",F1063)</f>
        <v>NLA_2022_007_QC_C_1</v>
      </c>
      <c r="H1063" s="22" t="s">
        <v>253</v>
      </c>
      <c r="I1063" s="3" t="s">
        <v>255</v>
      </c>
      <c r="J1063" s="7" t="s">
        <v>38</v>
      </c>
      <c r="K1063" s="3" t="s">
        <v>38</v>
      </c>
      <c r="L1063" s="9" t="s">
        <v>255</v>
      </c>
      <c r="M1063" s="3" t="s">
        <v>40</v>
      </c>
      <c r="N1063" s="3" t="s">
        <v>256</v>
      </c>
      <c r="O1063" s="3" t="s">
        <v>256</v>
      </c>
      <c r="P1063" s="3" t="s">
        <v>73</v>
      </c>
      <c r="Q1063" s="3" t="s">
        <v>257</v>
      </c>
      <c r="R1063" s="3" t="s">
        <v>40</v>
      </c>
      <c r="S1063" s="3" t="n">
        <v>1000</v>
      </c>
      <c r="T1063" s="0" t="n">
        <v>1</v>
      </c>
      <c r="V1063" s="3" t="s">
        <v>259</v>
      </c>
      <c r="W1063" s="3" t="s">
        <v>332</v>
      </c>
      <c r="X1063" s="0" t="n">
        <v>5500</v>
      </c>
      <c r="Y1063" s="3" t="s">
        <v>333</v>
      </c>
      <c r="Z1063" s="13" t="str">
        <f aca="true" t="array" ref="Z1063:Z1063">LEFT(Y1063,LOOKUP(2^15,FIND(".",Y1063,ROW(INDIRECT("1:"&amp;LEN(Y1063)))))-1)</f>
        <v>NB_2022_030 - 20062022 - 1</v>
      </c>
      <c r="AA1063" s="3" t="s">
        <v>334</v>
      </c>
      <c r="AB1063" s="13" t="str">
        <f aca="true" t="array" ref="AB1063:AB1063">LEFT(AA1063,LOOKUP(2^15,FIND(".",AA1063,ROW(INDIRECT("1:"&amp;LEN(AA1063)))))-1)</f>
        <v>NB_2022_030 - 20062022 - 2</v>
      </c>
      <c r="AC1063" s="3" t="str">
        <f aca="false">CONCATENATE(Z1063, "-",F1063, ".mzML")</f>
        <v>NB_2022_030 - 20062022 - 1-QC_C_1.mzML</v>
      </c>
      <c r="AD1063" s="3" t="str">
        <f aca="false">CONCATENATE(AB1063, "-",F1063, ".mzML")</f>
        <v>NB_2022_030 - 20062022 - 2-QC_C_1.mzML</v>
      </c>
    </row>
    <row r="1064" customFormat="false" ht="17.9" hidden="true" customHeight="false" outlineLevel="0" collapsed="false">
      <c r="A1064" s="2" t="s">
        <v>389</v>
      </c>
      <c r="B1064" s="2" t="s">
        <v>390</v>
      </c>
      <c r="C1064" s="3" t="s">
        <v>391</v>
      </c>
      <c r="D1064" s="4" t="s">
        <v>392</v>
      </c>
      <c r="E1064" s="3"/>
      <c r="F1064" s="5" t="s">
        <v>2184</v>
      </c>
      <c r="G1064" s="3" t="str">
        <f aca="false">CONCATENATE(C1064, "_",F1064)</f>
        <v>NLA_2022_011_QC_C_1</v>
      </c>
      <c r="I1064" s="0" t="n">
        <v>1</v>
      </c>
      <c r="J1064" s="7" t="s">
        <v>38</v>
      </c>
      <c r="K1064" s="3" t="s">
        <v>38</v>
      </c>
      <c r="L1064" s="9" t="s">
        <v>255</v>
      </c>
      <c r="M1064" s="3" t="s">
        <v>40</v>
      </c>
      <c r="N1064" s="3" t="s">
        <v>256</v>
      </c>
      <c r="O1064" s="3" t="s">
        <v>256</v>
      </c>
      <c r="P1064" s="3" t="s">
        <v>73</v>
      </c>
      <c r="Q1064" s="3" t="s">
        <v>257</v>
      </c>
      <c r="R1064" s="3" t="s">
        <v>40</v>
      </c>
      <c r="S1064" s="3" t="n">
        <v>1000</v>
      </c>
      <c r="T1064" s="0" t="n">
        <v>1</v>
      </c>
      <c r="V1064" s="3" t="s">
        <v>259</v>
      </c>
      <c r="W1064" s="3" t="s">
        <v>398</v>
      </c>
      <c r="X1064" s="0" t="n">
        <v>5500</v>
      </c>
      <c r="Y1064" s="3" t="s">
        <v>399</v>
      </c>
      <c r="Z1064" s="13" t="str">
        <f aca="true" t="array" ref="Z1064:Z1064">LEFT(Y1064,LOOKUP(2^15,FIND(".",Y1064,ROW(INDIRECT("1:"&amp;LEN(Y1064)))))-1)</f>
        <v>NB_2022_052 - 27102022 - 1</v>
      </c>
      <c r="AA1064" s="3" t="s">
        <v>400</v>
      </c>
      <c r="AB1064" s="13" t="str">
        <f aca="true" t="array" ref="AB1064:AB1064">LEFT(AA1064,LOOKUP(2^15,FIND(".",AA1064,ROW(INDIRECT("1:"&amp;LEN(AA1064)))))-1)</f>
        <v>NB_2022_052 - 27102022 - 2</v>
      </c>
      <c r="AC1064" s="3" t="str">
        <f aca="false">CONCATENATE(Z1064, "-",F1064, ".mzML")</f>
        <v>NB_2022_052 - 27102022 - 1-QC_C_1.mzML</v>
      </c>
      <c r="AD1064" s="3" t="str">
        <f aca="false">CONCATENATE(AB1064, "-",F1064, ".mzML")</f>
        <v>NB_2022_052 - 27102022 - 2-QC_C_1.mzML</v>
      </c>
    </row>
    <row r="1065" customFormat="false" ht="17.9" hidden="true" customHeight="false" outlineLevel="0" collapsed="false">
      <c r="A1065" s="2" t="s">
        <v>497</v>
      </c>
      <c r="B1065" s="2" t="s">
        <v>498</v>
      </c>
      <c r="C1065" s="3" t="s">
        <v>499</v>
      </c>
      <c r="D1065" s="4" t="s">
        <v>500</v>
      </c>
      <c r="E1065" s="3" t="s">
        <v>499</v>
      </c>
      <c r="F1065" s="5" t="s">
        <v>2184</v>
      </c>
      <c r="G1065" s="3" t="str">
        <f aca="false">CONCATENATE(C1065, "_",F1065)</f>
        <v>NLA_2021_008_QC_C_1</v>
      </c>
      <c r="H1065" s="3" t="s">
        <v>40</v>
      </c>
      <c r="I1065" s="47" t="s">
        <v>2184</v>
      </c>
      <c r="J1065" s="7" t="s">
        <v>38</v>
      </c>
      <c r="K1065" s="3" t="s">
        <v>38</v>
      </c>
      <c r="L1065" s="9" t="s">
        <v>255</v>
      </c>
      <c r="M1065" s="3" t="s">
        <v>40</v>
      </c>
      <c r="N1065" s="3" t="s">
        <v>256</v>
      </c>
      <c r="O1065" s="3" t="s">
        <v>256</v>
      </c>
      <c r="P1065" s="3" t="s">
        <v>73</v>
      </c>
      <c r="Q1065" s="3" t="s">
        <v>257</v>
      </c>
      <c r="R1065" s="3" t="s">
        <v>40</v>
      </c>
      <c r="S1065" s="3" t="n">
        <v>1000</v>
      </c>
      <c r="T1065" s="0" t="n">
        <v>1</v>
      </c>
      <c r="V1065" s="3" t="s">
        <v>259</v>
      </c>
      <c r="W1065" s="3" t="s">
        <v>504</v>
      </c>
      <c r="X1065" s="0" t="n">
        <v>5500</v>
      </c>
      <c r="Y1065" s="3" t="s">
        <v>505</v>
      </c>
      <c r="Z1065" s="13" t="str">
        <f aca="true" t="array" ref="Z1065:Z1065">LEFT(Y1065,LOOKUP(2^15,FIND(".",Y1065,ROW(INDIRECT("1:"&amp;LEN(Y1065)))))-1)</f>
        <v>NB_2021_037 - 11082021 - 1</v>
      </c>
      <c r="AA1065" s="3" t="s">
        <v>506</v>
      </c>
      <c r="AB1065" s="13" t="str">
        <f aca="true" t="array" ref="AB1065:AB1065">LEFT(AA1065,LOOKUP(2^15,FIND(".",AA1065,ROW(INDIRECT("1:"&amp;LEN(AA1065)))))-1)</f>
        <v>NB_2021_037 - 11082021 - 2</v>
      </c>
      <c r="AC1065" s="3" t="str">
        <f aca="false">CONCATENATE(Z1065, "-",F1065, ".mzML")</f>
        <v>NB_2021_037 - 11082021 - 1-QC_C_1.mzML</v>
      </c>
      <c r="AD1065" s="3" t="str">
        <f aca="false">CONCATENATE(AB1065, "-",F1065, ".mzML")</f>
        <v>NB_2021_037 - 11082021 - 2-QC_C_1.mzML</v>
      </c>
    </row>
    <row r="1066" customFormat="false" ht="17.9" hidden="true" customHeight="false" outlineLevel="0" collapsed="false">
      <c r="A1066" s="2" t="s">
        <v>576</v>
      </c>
      <c r="B1066" s="2" t="s">
        <v>577</v>
      </c>
      <c r="C1066" s="3" t="s">
        <v>359</v>
      </c>
      <c r="D1066" s="4" t="s">
        <v>360</v>
      </c>
      <c r="E1066" s="3" t="s">
        <v>359</v>
      </c>
      <c r="F1066" s="5" t="s">
        <v>2186</v>
      </c>
      <c r="G1066" s="3" t="str">
        <f aca="false">CONCATENATE(C1066, "_",F1066)</f>
        <v>NLA_2023_001_QC_C_2</v>
      </c>
      <c r="H1066" s="3" t="s">
        <v>253</v>
      </c>
      <c r="I1066" s="3" t="s">
        <v>2186</v>
      </c>
      <c r="J1066" s="7" t="s">
        <v>38</v>
      </c>
      <c r="K1066" s="3" t="s">
        <v>38</v>
      </c>
      <c r="L1066" s="9" t="s">
        <v>255</v>
      </c>
      <c r="M1066" s="3" t="s">
        <v>40</v>
      </c>
      <c r="N1066" s="3" t="s">
        <v>256</v>
      </c>
      <c r="O1066" s="3" t="s">
        <v>256</v>
      </c>
      <c r="P1066" s="3" t="s">
        <v>73</v>
      </c>
      <c r="Q1066" s="3" t="s">
        <v>257</v>
      </c>
      <c r="R1066" s="3" t="s">
        <v>40</v>
      </c>
      <c r="S1066" s="3" t="n">
        <v>1000</v>
      </c>
      <c r="T1066" s="0" t="n">
        <v>2</v>
      </c>
      <c r="V1066" s="3" t="s">
        <v>259</v>
      </c>
      <c r="W1066" s="7" t="s">
        <v>366</v>
      </c>
      <c r="X1066" s="7" t="n">
        <v>5500</v>
      </c>
      <c r="Y1066" s="7" t="s">
        <v>367</v>
      </c>
      <c r="Z1066" s="13" t="str">
        <f aca="true" t="array" ref="Z1066:Z1066">LEFT(Y1066,LOOKUP(2^15,FIND(".",Y1066,ROW(INDIRECT("1:"&amp;LEN(Y1066)))))-1)</f>
        <v>NB_2023_002 - 12012023 - 1</v>
      </c>
      <c r="AA1066" s="7" t="s">
        <v>368</v>
      </c>
      <c r="AB1066" s="13" t="str">
        <f aca="true" t="array" ref="AB1066:AB1066">LEFT(AA1066,LOOKUP(2^15,FIND(".",AA1066,ROW(INDIRECT("1:"&amp;LEN(AA1066)))))-1)</f>
        <v>NB_2023_002 - 12012023 - 2</v>
      </c>
      <c r="AC1066" s="3" t="str">
        <f aca="false">CONCATENATE(Z1066, "-",F1066, ".mzML")</f>
        <v>NB_2023_002 - 12012023 - 1-QC_C_2.mzML</v>
      </c>
      <c r="AD1066" s="3" t="str">
        <f aca="false">CONCATENATE(AB1066, "-",F1066, ".mzML")</f>
        <v>NB_2023_002 - 12012023 - 2-QC_C_2.mzML</v>
      </c>
    </row>
    <row r="1067" customFormat="false" ht="17.9" hidden="true" customHeight="false" outlineLevel="0" collapsed="false">
      <c r="A1067" s="2" t="s">
        <v>357</v>
      </c>
      <c r="B1067" s="2" t="s">
        <v>358</v>
      </c>
      <c r="C1067" s="3" t="s">
        <v>359</v>
      </c>
      <c r="D1067" s="4" t="s">
        <v>360</v>
      </c>
      <c r="E1067" s="3" t="s">
        <v>359</v>
      </c>
      <c r="F1067" s="5" t="s">
        <v>2186</v>
      </c>
      <c r="G1067" s="3" t="str">
        <f aca="false">CONCATENATE(C1067, "_",F1067)</f>
        <v>NLA_2023_001_QC_C_2</v>
      </c>
      <c r="H1067" s="3" t="s">
        <v>253</v>
      </c>
      <c r="I1067" s="3" t="s">
        <v>2186</v>
      </c>
      <c r="J1067" s="7" t="s">
        <v>38</v>
      </c>
      <c r="K1067" s="3" t="s">
        <v>38</v>
      </c>
      <c r="L1067" s="9" t="s">
        <v>255</v>
      </c>
      <c r="M1067" s="3" t="s">
        <v>40</v>
      </c>
      <c r="N1067" s="3" t="s">
        <v>256</v>
      </c>
      <c r="O1067" s="3" t="s">
        <v>256</v>
      </c>
      <c r="P1067" s="3" t="s">
        <v>73</v>
      </c>
      <c r="Q1067" s="3" t="s">
        <v>257</v>
      </c>
      <c r="R1067" s="3" t="s">
        <v>40</v>
      </c>
      <c r="S1067" s="3" t="n">
        <v>1000</v>
      </c>
      <c r="T1067" s="0" t="n">
        <v>2</v>
      </c>
      <c r="V1067" s="3" t="s">
        <v>259</v>
      </c>
      <c r="W1067" s="7" t="s">
        <v>366</v>
      </c>
      <c r="X1067" s="7" t="n">
        <v>5500</v>
      </c>
      <c r="Y1067" s="7" t="s">
        <v>367</v>
      </c>
      <c r="Z1067" s="13" t="str">
        <f aca="true" t="array" ref="Z1067:Z1067">LEFT(Y1067,LOOKUP(2^15,FIND(".",Y1067,ROW(INDIRECT("1:"&amp;LEN(Y1067)))))-1)</f>
        <v>NB_2023_002 - 12012023 - 1</v>
      </c>
      <c r="AA1067" s="7" t="s">
        <v>368</v>
      </c>
      <c r="AB1067" s="13" t="str">
        <f aca="true" t="array" ref="AB1067:AB1067">LEFT(AA1067,LOOKUP(2^15,FIND(".",AA1067,ROW(INDIRECT("1:"&amp;LEN(AA1067)))))-1)</f>
        <v>NB_2023_002 - 12012023 - 2</v>
      </c>
      <c r="AC1067" s="3" t="str">
        <f aca="false">CONCATENATE(Z1067, "-",F1067, ".mzML")</f>
        <v>NB_2023_002 - 12012023 - 1-QC_C_2.mzML</v>
      </c>
      <c r="AD1067" s="3" t="str">
        <f aca="false">CONCATENATE(AB1067, "-",F1067, ".mzML")</f>
        <v>NB_2023_002 - 12012023 - 2-QC_C_2.mzML</v>
      </c>
    </row>
    <row r="1068" customFormat="false" ht="17.9" hidden="true" customHeight="false" outlineLevel="0" collapsed="false">
      <c r="A1068" s="2" t="s">
        <v>369</v>
      </c>
      <c r="B1068" s="2" t="s">
        <v>370</v>
      </c>
      <c r="C1068" s="3" t="s">
        <v>359</v>
      </c>
      <c r="D1068" s="4" t="s">
        <v>360</v>
      </c>
      <c r="E1068" s="3" t="s">
        <v>359</v>
      </c>
      <c r="F1068" s="5" t="s">
        <v>2186</v>
      </c>
      <c r="G1068" s="3" t="str">
        <f aca="false">CONCATENATE(C1068, "_",F1068)</f>
        <v>NLA_2023_001_QC_C_2</v>
      </c>
      <c r="H1068" s="3" t="s">
        <v>253</v>
      </c>
      <c r="I1068" s="3" t="s">
        <v>2186</v>
      </c>
      <c r="J1068" s="7" t="s">
        <v>38</v>
      </c>
      <c r="K1068" s="3" t="s">
        <v>38</v>
      </c>
      <c r="L1068" s="9" t="s">
        <v>255</v>
      </c>
      <c r="M1068" s="3" t="s">
        <v>40</v>
      </c>
      <c r="N1068" s="3" t="s">
        <v>256</v>
      </c>
      <c r="O1068" s="3" t="s">
        <v>256</v>
      </c>
      <c r="P1068" s="3" t="s">
        <v>73</v>
      </c>
      <c r="Q1068" s="3" t="s">
        <v>257</v>
      </c>
      <c r="R1068" s="3" t="s">
        <v>40</v>
      </c>
      <c r="S1068" s="3" t="n">
        <v>1000</v>
      </c>
      <c r="T1068" s="0" t="n">
        <v>2</v>
      </c>
      <c r="V1068" s="3" t="s">
        <v>259</v>
      </c>
      <c r="W1068" s="7" t="s">
        <v>366</v>
      </c>
      <c r="X1068" s="7" t="n">
        <v>5500</v>
      </c>
      <c r="Y1068" s="7" t="s">
        <v>367</v>
      </c>
      <c r="Z1068" s="13" t="str">
        <f aca="true" t="array" ref="Z1068:Z1068">LEFT(Y1068,LOOKUP(2^15,FIND(".",Y1068,ROW(INDIRECT("1:"&amp;LEN(Y1068)))))-1)</f>
        <v>NB_2023_002 - 12012023 - 1</v>
      </c>
      <c r="AA1068" s="7" t="s">
        <v>368</v>
      </c>
      <c r="AB1068" s="13" t="str">
        <f aca="true" t="array" ref="AB1068:AB1068">LEFT(AA1068,LOOKUP(2^15,FIND(".",AA1068,ROW(INDIRECT("1:"&amp;LEN(AA1068)))))-1)</f>
        <v>NB_2023_002 - 12012023 - 2</v>
      </c>
      <c r="AC1068" s="3" t="str">
        <f aca="false">CONCATENATE(Z1068, "-",F1068, ".mzML")</f>
        <v>NB_2023_002 - 12012023 - 1-QC_C_2.mzML</v>
      </c>
      <c r="AD1068" s="3" t="str">
        <f aca="false">CONCATENATE(AB1068, "-",F1068, ".mzML")</f>
        <v>NB_2023_002 - 12012023 - 2-QC_C_2.mzML</v>
      </c>
    </row>
    <row r="1069" customFormat="false" ht="16.05" hidden="true" customHeight="false" outlineLevel="0" collapsed="false">
      <c r="A1069" s="2" t="s">
        <v>280</v>
      </c>
      <c r="B1069" s="2" t="s">
        <v>281</v>
      </c>
      <c r="C1069" s="3" t="s">
        <v>282</v>
      </c>
      <c r="D1069" s="4" t="s">
        <v>283</v>
      </c>
      <c r="E1069" s="3" t="s">
        <v>282</v>
      </c>
      <c r="F1069" s="17" t="s">
        <v>2186</v>
      </c>
      <c r="G1069" s="3" t="str">
        <f aca="false">CONCATENATE(C1069, "_",F1069)</f>
        <v>NLA_2023_012_QC_C_2</v>
      </c>
      <c r="H1069" s="2" t="s">
        <v>253</v>
      </c>
      <c r="I1069" s="41" t="s">
        <v>2186</v>
      </c>
      <c r="J1069" s="4" t="s">
        <v>38</v>
      </c>
      <c r="K1069" s="18" t="s">
        <v>38</v>
      </c>
      <c r="L1069" s="9" t="s">
        <v>255</v>
      </c>
      <c r="M1069" s="3" t="s">
        <v>40</v>
      </c>
      <c r="N1069" s="3" t="s">
        <v>256</v>
      </c>
      <c r="O1069" s="3" t="s">
        <v>256</v>
      </c>
      <c r="P1069" s="3" t="s">
        <v>73</v>
      </c>
      <c r="Q1069" s="3" t="s">
        <v>257</v>
      </c>
      <c r="R1069" s="3" t="s">
        <v>40</v>
      </c>
      <c r="S1069" s="3" t="n">
        <v>1000</v>
      </c>
      <c r="T1069" s="0" t="n">
        <v>2</v>
      </c>
      <c r="U1069" s="42" t="s">
        <v>1903</v>
      </c>
      <c r="V1069" s="3" t="s">
        <v>259</v>
      </c>
      <c r="W1069" s="3" t="s">
        <v>293</v>
      </c>
      <c r="X1069" s="20" t="n">
        <v>5500</v>
      </c>
      <c r="Y1069" s="3" t="s">
        <v>294</v>
      </c>
      <c r="Z1069" s="13" t="str">
        <f aca="true" t="array" ref="Z1069:Z1069">LEFT(Y1069,LOOKUP(2^15,FIND(".",Y1069,ROW(INDIRECT("1:"&amp;LEN(Y1069)))))-1)</f>
        <v>NB_2023_020 - 20230929 - 1</v>
      </c>
      <c r="AA1069" s="3" t="s">
        <v>295</v>
      </c>
      <c r="AB1069" s="13" t="str">
        <f aca="true" t="array" ref="AB1069:AB1069">LEFT(AA1069,LOOKUP(2^15,FIND(".",AA1069,ROW(INDIRECT("1:"&amp;LEN(AA1069)))))-1)</f>
        <v>NB_2023_020 - 20230929 - 2</v>
      </c>
      <c r="AC1069" s="0" t="str">
        <f aca="false">CONCATENATE(Z1069, "-",F1069, ".mzML")</f>
        <v>NB_2023_020 - 20230929 - 1-QC_C_2.mzML</v>
      </c>
      <c r="AD1069" s="0" t="str">
        <f aca="false">CONCATENATE(AB1069, "-",F1069, ".mzML")</f>
        <v>NB_2023_020 - 20230929 - 2-QC_C_2.mzML</v>
      </c>
    </row>
    <row r="1070" customFormat="false" ht="16.05" hidden="true" customHeight="false" outlineLevel="0" collapsed="false">
      <c r="A1070" s="2" t="s">
        <v>296</v>
      </c>
      <c r="B1070" s="2" t="s">
        <v>297</v>
      </c>
      <c r="C1070" s="3" t="s">
        <v>282</v>
      </c>
      <c r="D1070" s="4" t="s">
        <v>283</v>
      </c>
      <c r="E1070" s="3" t="s">
        <v>282</v>
      </c>
      <c r="F1070" s="17" t="s">
        <v>2186</v>
      </c>
      <c r="G1070" s="3" t="str">
        <f aca="false">CONCATENATE(C1070, "_",F1070)</f>
        <v>NLA_2023_012_QC_C_2</v>
      </c>
      <c r="H1070" s="2" t="s">
        <v>253</v>
      </c>
      <c r="I1070" s="41" t="s">
        <v>2186</v>
      </c>
      <c r="J1070" s="4" t="s">
        <v>38</v>
      </c>
      <c r="K1070" s="18" t="s">
        <v>38</v>
      </c>
      <c r="L1070" s="9" t="s">
        <v>255</v>
      </c>
      <c r="M1070" s="3" t="s">
        <v>40</v>
      </c>
      <c r="N1070" s="3" t="s">
        <v>256</v>
      </c>
      <c r="O1070" s="3" t="s">
        <v>256</v>
      </c>
      <c r="P1070" s="3" t="s">
        <v>73</v>
      </c>
      <c r="Q1070" s="3" t="s">
        <v>257</v>
      </c>
      <c r="R1070" s="3" t="s">
        <v>40</v>
      </c>
      <c r="S1070" s="3" t="n">
        <v>1000</v>
      </c>
      <c r="T1070" s="0" t="n">
        <v>2</v>
      </c>
      <c r="U1070" s="42" t="s">
        <v>1903</v>
      </c>
      <c r="V1070" s="3" t="s">
        <v>259</v>
      </c>
      <c r="W1070" s="3" t="s">
        <v>293</v>
      </c>
      <c r="X1070" s="20" t="n">
        <v>5500</v>
      </c>
      <c r="Y1070" s="3" t="s">
        <v>294</v>
      </c>
      <c r="Z1070" s="13" t="str">
        <f aca="true" t="array" ref="Z1070:Z1070">LEFT(Y1070,LOOKUP(2^15,FIND(".",Y1070,ROW(INDIRECT("1:"&amp;LEN(Y1070)))))-1)</f>
        <v>NB_2023_020 - 20230929 - 1</v>
      </c>
      <c r="AA1070" s="3" t="s">
        <v>295</v>
      </c>
      <c r="AB1070" s="13" t="str">
        <f aca="true" t="array" ref="AB1070:AB1070">LEFT(AA1070,LOOKUP(2^15,FIND(".",AA1070,ROW(INDIRECT("1:"&amp;LEN(AA1070)))))-1)</f>
        <v>NB_2023_020 - 20230929 - 2</v>
      </c>
      <c r="AC1070" s="0" t="str">
        <f aca="false">CONCATENATE(Z1070, "-",F1070, ".mzML")</f>
        <v>NB_2023_020 - 20230929 - 1-QC_C_2.mzML</v>
      </c>
      <c r="AD1070" s="0" t="str">
        <f aca="false">CONCATENATE(AB1070, "-",F1070, ".mzML")</f>
        <v>NB_2023_020 - 20230929 - 2-QC_C_2.mzML</v>
      </c>
    </row>
    <row r="1071" customFormat="false" ht="16.05" hidden="true" customHeight="false" outlineLevel="0" collapsed="false">
      <c r="A1071" s="2" t="s">
        <v>519</v>
      </c>
      <c r="B1071" s="2" t="s">
        <v>520</v>
      </c>
      <c r="C1071" s="3" t="s">
        <v>282</v>
      </c>
      <c r="D1071" s="4" t="s">
        <v>283</v>
      </c>
      <c r="E1071" s="3" t="s">
        <v>282</v>
      </c>
      <c r="F1071" s="17" t="s">
        <v>2186</v>
      </c>
      <c r="G1071" s="3" t="str">
        <f aca="false">CONCATENATE(C1071, "_",F1071)</f>
        <v>NLA_2023_012_QC_C_2</v>
      </c>
      <c r="H1071" s="2" t="s">
        <v>253</v>
      </c>
      <c r="I1071" s="41" t="s">
        <v>2186</v>
      </c>
      <c r="J1071" s="4" t="s">
        <v>38</v>
      </c>
      <c r="K1071" s="18" t="s">
        <v>38</v>
      </c>
      <c r="L1071" s="9" t="s">
        <v>255</v>
      </c>
      <c r="M1071" s="3" t="s">
        <v>40</v>
      </c>
      <c r="N1071" s="3" t="s">
        <v>256</v>
      </c>
      <c r="O1071" s="3" t="s">
        <v>256</v>
      </c>
      <c r="P1071" s="3" t="s">
        <v>73</v>
      </c>
      <c r="Q1071" s="3" t="s">
        <v>257</v>
      </c>
      <c r="R1071" s="3" t="s">
        <v>40</v>
      </c>
      <c r="S1071" s="3" t="n">
        <v>1000</v>
      </c>
      <c r="T1071" s="0" t="n">
        <v>2</v>
      </c>
      <c r="U1071" s="42" t="s">
        <v>1903</v>
      </c>
      <c r="V1071" s="3" t="s">
        <v>259</v>
      </c>
      <c r="W1071" s="3" t="s">
        <v>293</v>
      </c>
      <c r="X1071" s="20" t="n">
        <v>5500</v>
      </c>
      <c r="Y1071" s="3" t="s">
        <v>294</v>
      </c>
      <c r="Z1071" s="13" t="str">
        <f aca="true" t="array" ref="Z1071:Z1071">LEFT(Y1071,LOOKUP(2^15,FIND(".",Y1071,ROW(INDIRECT("1:"&amp;LEN(Y1071)))))-1)</f>
        <v>NB_2023_020 - 20230929 - 1</v>
      </c>
      <c r="AA1071" s="3" t="s">
        <v>295</v>
      </c>
      <c r="AB1071" s="13" t="str">
        <f aca="true" t="array" ref="AB1071:AB1071">LEFT(AA1071,LOOKUP(2^15,FIND(".",AA1071,ROW(INDIRECT("1:"&amp;LEN(AA1071)))))-1)</f>
        <v>NB_2023_020 - 20230929 - 2</v>
      </c>
      <c r="AC1071" s="0" t="str">
        <f aca="false">CONCATENATE(Z1071, "-",F1071, ".mzML")</f>
        <v>NB_2023_020 - 20230929 - 1-QC_C_2.mzML</v>
      </c>
      <c r="AD1071" s="0" t="str">
        <f aca="false">CONCATENATE(AB1071, "-",F1071, ".mzML")</f>
        <v>NB_2023_020 - 20230929 - 2-QC_C_2.mzML</v>
      </c>
    </row>
    <row r="1072" customFormat="false" ht="17.9" hidden="true" customHeight="false" outlineLevel="0" collapsed="false">
      <c r="A1072" s="2" t="s">
        <v>530</v>
      </c>
      <c r="B1072" s="2" t="s">
        <v>531</v>
      </c>
      <c r="C1072" s="3" t="s">
        <v>532</v>
      </c>
      <c r="D1072" s="4" t="s">
        <v>533</v>
      </c>
      <c r="E1072" s="3" t="s">
        <v>1904</v>
      </c>
      <c r="F1072" s="43" t="s">
        <v>2186</v>
      </c>
      <c r="G1072" s="3" t="str">
        <f aca="false">CONCATENATE(C1072, "_",F1072)</f>
        <v>NLA_2022_001_QC_C_2</v>
      </c>
      <c r="H1072" s="0" t="s">
        <v>253</v>
      </c>
      <c r="I1072" s="0" t="s">
        <v>2186</v>
      </c>
      <c r="J1072" s="7" t="s">
        <v>38</v>
      </c>
      <c r="K1072" s="3" t="s">
        <v>38</v>
      </c>
      <c r="L1072" s="9" t="s">
        <v>255</v>
      </c>
      <c r="M1072" s="3" t="s">
        <v>40</v>
      </c>
      <c r="N1072" s="3" t="s">
        <v>256</v>
      </c>
      <c r="O1072" s="3" t="s">
        <v>256</v>
      </c>
      <c r="P1072" s="3" t="s">
        <v>73</v>
      </c>
      <c r="Q1072" s="3" t="s">
        <v>257</v>
      </c>
      <c r="R1072" s="3" t="s">
        <v>40</v>
      </c>
      <c r="S1072" s="3" t="n">
        <v>1000</v>
      </c>
      <c r="T1072" s="0" t="n">
        <v>2</v>
      </c>
      <c r="V1072" s="3" t="s">
        <v>259</v>
      </c>
      <c r="W1072" s="3" t="s">
        <v>541</v>
      </c>
      <c r="X1072" s="0" t="n">
        <v>5500</v>
      </c>
      <c r="Y1072" s="3" t="s">
        <v>542</v>
      </c>
      <c r="Z1072" s="13" t="str">
        <f aca="true" t="array" ref="Z1072:Z1072">LEFT(Y1072,LOOKUP(2^15,FIND(".",Y1072,ROW(INDIRECT("1:"&amp;LEN(Y1072)))))-1)</f>
        <v>NB_2022_006+007+010 - 25022022 - 1</v>
      </c>
      <c r="AA1072" s="3" t="s">
        <v>543</v>
      </c>
      <c r="AB1072" s="13" t="str">
        <f aca="true" t="array" ref="AB1072:AB1072">LEFT(AA1072,LOOKUP(2^15,FIND(".",AA1072,ROW(INDIRECT("1:"&amp;LEN(AA1072)))))-1)</f>
        <v>NB_2022_006+007+010 - 25022022 - 2</v>
      </c>
      <c r="AC1072" s="3" t="str">
        <f aca="false">CONCATENATE(Z1072, "-",F1072, ".mzML")</f>
        <v>NB_2022_006+007+010 - 25022022 - 1-QC_C_2.mzML</v>
      </c>
      <c r="AD1072" s="3" t="str">
        <f aca="false">CONCATENATE(AB1072, "-",F1072, ".mzML")</f>
        <v>NB_2022_006+007+010 - 25022022 - 2-QC_C_2.mzML</v>
      </c>
    </row>
    <row r="1073" customFormat="false" ht="17.9" hidden="true" customHeight="false" outlineLevel="0" collapsed="false">
      <c r="A1073" s="2" t="s">
        <v>308</v>
      </c>
      <c r="B1073" s="2" t="s">
        <v>309</v>
      </c>
      <c r="C1073" s="3" t="s">
        <v>310</v>
      </c>
      <c r="D1073" s="4" t="s">
        <v>311</v>
      </c>
      <c r="E1073" s="3" t="s">
        <v>310</v>
      </c>
      <c r="F1073" s="43" t="s">
        <v>2186</v>
      </c>
      <c r="G1073" s="3" t="str">
        <f aca="false">CONCATENATE(C1073, "_",F1073)</f>
        <v>NLA_2022_002_QC_C_2</v>
      </c>
      <c r="H1073" s="3" t="s">
        <v>253</v>
      </c>
      <c r="I1073" s="3" t="s">
        <v>2186</v>
      </c>
      <c r="J1073" s="7" t="s">
        <v>38</v>
      </c>
      <c r="K1073" s="3" t="s">
        <v>38</v>
      </c>
      <c r="L1073" s="9" t="s">
        <v>255</v>
      </c>
      <c r="M1073" s="3" t="s">
        <v>40</v>
      </c>
      <c r="N1073" s="3" t="s">
        <v>256</v>
      </c>
      <c r="O1073" s="3" t="s">
        <v>256</v>
      </c>
      <c r="P1073" s="3" t="s">
        <v>73</v>
      </c>
      <c r="Q1073" s="3" t="s">
        <v>257</v>
      </c>
      <c r="R1073" s="3" t="s">
        <v>40</v>
      </c>
      <c r="S1073" s="3" t="n">
        <v>1000</v>
      </c>
      <c r="T1073" s="0" t="n">
        <v>2</v>
      </c>
      <c r="V1073" s="3" t="s">
        <v>259</v>
      </c>
      <c r="W1073" s="3" t="s">
        <v>318</v>
      </c>
      <c r="X1073" s="0" t="n">
        <v>5500</v>
      </c>
      <c r="Y1073" s="3" t="s">
        <v>319</v>
      </c>
      <c r="Z1073" s="13" t="str">
        <f aca="true" t="array" ref="Z1073:Z1073">LEFT(Y1073,LOOKUP(2^15,FIND(".",Y1073,ROW(INDIRECT("1:"&amp;LEN(Y1073)))))-1)</f>
        <v>NB_2022_015 - 23022022 - 1</v>
      </c>
      <c r="AA1073" s="3" t="s">
        <v>320</v>
      </c>
      <c r="AB1073" s="13" t="str">
        <f aca="true" t="array" ref="AB1073:AB1073">LEFT(AA1073,LOOKUP(2^15,FIND(".",AA1073,ROW(INDIRECT("1:"&amp;LEN(AA1073)))))-1)</f>
        <v>NB_2022_015 - 23022022 - 2</v>
      </c>
      <c r="AC1073" s="3" t="str">
        <f aca="false">CONCATENATE(Z1073, "-",F1073, ".mzML")</f>
        <v>NB_2022_015 - 23022022 - 1-QC_C_2.mzML</v>
      </c>
      <c r="AD1073" s="3" t="str">
        <f aca="false">CONCATENATE(AB1073, "-",F1073, ".mzML")</f>
        <v>NB_2022_015 - 23022022 - 2-QC_C_2.mzML</v>
      </c>
    </row>
    <row r="1074" customFormat="false" ht="17.9" hidden="true" customHeight="false" outlineLevel="0" collapsed="false">
      <c r="A1074" s="2" t="s">
        <v>321</v>
      </c>
      <c r="B1074" s="2" t="s">
        <v>322</v>
      </c>
      <c r="C1074" s="3" t="s">
        <v>310</v>
      </c>
      <c r="D1074" s="4" t="s">
        <v>311</v>
      </c>
      <c r="E1074" s="3" t="s">
        <v>310</v>
      </c>
      <c r="F1074" s="43" t="s">
        <v>2186</v>
      </c>
      <c r="G1074" s="3" t="str">
        <f aca="false">CONCATENATE(C1074, "_",F1074)</f>
        <v>NLA_2022_002_QC_C_2</v>
      </c>
      <c r="H1074" s="3" t="s">
        <v>253</v>
      </c>
      <c r="I1074" s="3" t="s">
        <v>2186</v>
      </c>
      <c r="J1074" s="7" t="s">
        <v>38</v>
      </c>
      <c r="K1074" s="3" t="s">
        <v>38</v>
      </c>
      <c r="L1074" s="9" t="s">
        <v>255</v>
      </c>
      <c r="M1074" s="3" t="s">
        <v>40</v>
      </c>
      <c r="N1074" s="3" t="s">
        <v>256</v>
      </c>
      <c r="O1074" s="3" t="s">
        <v>256</v>
      </c>
      <c r="P1074" s="3" t="s">
        <v>73</v>
      </c>
      <c r="Q1074" s="3" t="s">
        <v>257</v>
      </c>
      <c r="R1074" s="3" t="s">
        <v>40</v>
      </c>
      <c r="S1074" s="3" t="n">
        <v>1000</v>
      </c>
      <c r="T1074" s="0" t="n">
        <v>2</v>
      </c>
      <c r="V1074" s="3" t="s">
        <v>259</v>
      </c>
      <c r="W1074" s="3" t="s">
        <v>318</v>
      </c>
      <c r="X1074" s="0" t="n">
        <v>5500</v>
      </c>
      <c r="Y1074" s="3" t="s">
        <v>319</v>
      </c>
      <c r="Z1074" s="13" t="str">
        <f aca="true" t="array" ref="Z1074:Z1074">LEFT(Y1074,LOOKUP(2^15,FIND(".",Y1074,ROW(INDIRECT("1:"&amp;LEN(Y1074)))))-1)</f>
        <v>NB_2022_015 - 23022022 - 1</v>
      </c>
      <c r="AA1074" s="3" t="s">
        <v>320</v>
      </c>
      <c r="AB1074" s="13" t="str">
        <f aca="true" t="array" ref="AB1074:AB1074">LEFT(AA1074,LOOKUP(2^15,FIND(".",AA1074,ROW(INDIRECT("1:"&amp;LEN(AA1074)))))-1)</f>
        <v>NB_2022_015 - 23022022 - 2</v>
      </c>
      <c r="AC1074" s="3" t="str">
        <f aca="false">CONCATENATE(Z1074, "-",F1074, ".mzML")</f>
        <v>NB_2022_015 - 23022022 - 1-QC_C_2.mzML</v>
      </c>
      <c r="AD1074" s="3" t="str">
        <f aca="false">CONCATENATE(AB1074, "-",F1074, ".mzML")</f>
        <v>NB_2022_015 - 23022022 - 2-QC_C_2.mzML</v>
      </c>
    </row>
    <row r="1075" customFormat="false" ht="17.9" hidden="true" customHeight="false" outlineLevel="0" collapsed="false">
      <c r="A1075" s="2" t="s">
        <v>323</v>
      </c>
      <c r="B1075" s="2" t="s">
        <v>324</v>
      </c>
      <c r="C1075" s="3" t="s">
        <v>310</v>
      </c>
      <c r="D1075" s="4" t="s">
        <v>311</v>
      </c>
      <c r="E1075" s="3" t="s">
        <v>310</v>
      </c>
      <c r="F1075" s="43" t="s">
        <v>2186</v>
      </c>
      <c r="G1075" s="3" t="str">
        <f aca="false">CONCATENATE(C1075, "_",F1075)</f>
        <v>NLA_2022_002_QC_C_2</v>
      </c>
      <c r="H1075" s="3" t="s">
        <v>253</v>
      </c>
      <c r="I1075" s="3" t="s">
        <v>2186</v>
      </c>
      <c r="J1075" s="7" t="s">
        <v>38</v>
      </c>
      <c r="K1075" s="3" t="s">
        <v>38</v>
      </c>
      <c r="L1075" s="9" t="s">
        <v>255</v>
      </c>
      <c r="M1075" s="3" t="s">
        <v>40</v>
      </c>
      <c r="N1075" s="3" t="s">
        <v>256</v>
      </c>
      <c r="O1075" s="3" t="s">
        <v>256</v>
      </c>
      <c r="P1075" s="3" t="s">
        <v>73</v>
      </c>
      <c r="Q1075" s="3" t="s">
        <v>257</v>
      </c>
      <c r="R1075" s="3" t="s">
        <v>40</v>
      </c>
      <c r="S1075" s="3" t="n">
        <v>1000</v>
      </c>
      <c r="T1075" s="0" t="n">
        <v>2</v>
      </c>
      <c r="V1075" s="3" t="s">
        <v>259</v>
      </c>
      <c r="W1075" s="3" t="s">
        <v>318</v>
      </c>
      <c r="X1075" s="0" t="n">
        <v>5500</v>
      </c>
      <c r="Y1075" s="3" t="s">
        <v>319</v>
      </c>
      <c r="Z1075" s="13" t="str">
        <f aca="true" t="array" ref="Z1075:Z1075">LEFT(Y1075,LOOKUP(2^15,FIND(".",Y1075,ROW(INDIRECT("1:"&amp;LEN(Y1075)))))-1)</f>
        <v>NB_2022_015 - 23022022 - 1</v>
      </c>
      <c r="AA1075" s="3" t="s">
        <v>320</v>
      </c>
      <c r="AB1075" s="13" t="str">
        <f aca="true" t="array" ref="AB1075:AB1075">LEFT(AA1075,LOOKUP(2^15,FIND(".",AA1075,ROW(INDIRECT("1:"&amp;LEN(AA1075)))))-1)</f>
        <v>NB_2022_015 - 23022022 - 2</v>
      </c>
      <c r="AC1075" s="3" t="str">
        <f aca="false">CONCATENATE(Z1075, "-",F1075, ".mzML")</f>
        <v>NB_2022_015 - 23022022 - 1-QC_C_2.mzML</v>
      </c>
      <c r="AD1075" s="3" t="str">
        <f aca="false">CONCATENATE(AB1075, "-",F1075, ".mzML")</f>
        <v>NB_2022_015 - 23022022 - 2-QC_C_2.mzML</v>
      </c>
    </row>
    <row r="1076" customFormat="false" ht="17.9" hidden="true" customHeight="false" outlineLevel="0" collapsed="false">
      <c r="A1076" s="2" t="s">
        <v>450</v>
      </c>
      <c r="B1076" s="2" t="s">
        <v>451</v>
      </c>
      <c r="C1076" s="3" t="s">
        <v>310</v>
      </c>
      <c r="D1076" s="4" t="s">
        <v>311</v>
      </c>
      <c r="E1076" s="3" t="s">
        <v>310</v>
      </c>
      <c r="F1076" s="43" t="s">
        <v>2186</v>
      </c>
      <c r="G1076" s="3" t="str">
        <f aca="false">CONCATENATE(C1076, "_",F1076)</f>
        <v>NLA_2022_002_QC_C_2</v>
      </c>
      <c r="H1076" s="3" t="s">
        <v>253</v>
      </c>
      <c r="I1076" s="3" t="s">
        <v>2186</v>
      </c>
      <c r="J1076" s="7" t="s">
        <v>38</v>
      </c>
      <c r="K1076" s="3" t="s">
        <v>38</v>
      </c>
      <c r="L1076" s="9" t="s">
        <v>255</v>
      </c>
      <c r="M1076" s="3" t="s">
        <v>40</v>
      </c>
      <c r="N1076" s="3" t="s">
        <v>256</v>
      </c>
      <c r="O1076" s="3" t="s">
        <v>256</v>
      </c>
      <c r="P1076" s="3" t="s">
        <v>73</v>
      </c>
      <c r="Q1076" s="3" t="s">
        <v>257</v>
      </c>
      <c r="R1076" s="3" t="s">
        <v>40</v>
      </c>
      <c r="S1076" s="3" t="n">
        <v>1000</v>
      </c>
      <c r="T1076" s="0" t="n">
        <v>2</v>
      </c>
      <c r="V1076" s="3" t="s">
        <v>259</v>
      </c>
      <c r="W1076" s="3" t="s">
        <v>318</v>
      </c>
      <c r="X1076" s="0" t="n">
        <v>5500</v>
      </c>
      <c r="Y1076" s="3" t="s">
        <v>319</v>
      </c>
      <c r="Z1076" s="13" t="str">
        <f aca="true" t="array" ref="Z1076:Z1076">LEFT(Y1076,LOOKUP(2^15,FIND(".",Y1076,ROW(INDIRECT("1:"&amp;LEN(Y1076)))))-1)</f>
        <v>NB_2022_015 - 23022022 - 1</v>
      </c>
      <c r="AA1076" s="3" t="s">
        <v>320</v>
      </c>
      <c r="AB1076" s="13" t="str">
        <f aca="true" t="array" ref="AB1076:AB1076">LEFT(AA1076,LOOKUP(2^15,FIND(".",AA1076,ROW(INDIRECT("1:"&amp;LEN(AA1076)))))-1)</f>
        <v>NB_2022_015 - 23022022 - 2</v>
      </c>
      <c r="AC1076" s="3" t="str">
        <f aca="false">CONCATENATE(Z1076, "-",F1076, ".mzML")</f>
        <v>NB_2022_015 - 23022022 - 1-QC_C_2.mzML</v>
      </c>
      <c r="AD1076" s="3" t="str">
        <f aca="false">CONCATENATE(AB1076, "-",F1076, ".mzML")</f>
        <v>NB_2022_015 - 23022022 - 2-QC_C_2.mzML</v>
      </c>
    </row>
    <row r="1077" customFormat="false" ht="17.9" hidden="true" customHeight="false" outlineLevel="0" collapsed="false">
      <c r="A1077" s="2" t="s">
        <v>452</v>
      </c>
      <c r="B1077" s="2" t="s">
        <v>453</v>
      </c>
      <c r="C1077" s="3" t="s">
        <v>310</v>
      </c>
      <c r="D1077" s="4" t="s">
        <v>311</v>
      </c>
      <c r="E1077" s="3" t="s">
        <v>310</v>
      </c>
      <c r="F1077" s="43" t="s">
        <v>2186</v>
      </c>
      <c r="G1077" s="3" t="str">
        <f aca="false">CONCATENATE(C1077, "_",F1077)</f>
        <v>NLA_2022_002_QC_C_2</v>
      </c>
      <c r="H1077" s="3" t="s">
        <v>253</v>
      </c>
      <c r="I1077" s="3" t="s">
        <v>2186</v>
      </c>
      <c r="J1077" s="7" t="s">
        <v>38</v>
      </c>
      <c r="K1077" s="3" t="s">
        <v>38</v>
      </c>
      <c r="L1077" s="9" t="s">
        <v>255</v>
      </c>
      <c r="M1077" s="3" t="s">
        <v>40</v>
      </c>
      <c r="N1077" s="3" t="s">
        <v>256</v>
      </c>
      <c r="O1077" s="3" t="s">
        <v>256</v>
      </c>
      <c r="P1077" s="3" t="s">
        <v>73</v>
      </c>
      <c r="Q1077" s="3" t="s">
        <v>257</v>
      </c>
      <c r="R1077" s="3" t="s">
        <v>40</v>
      </c>
      <c r="S1077" s="3" t="n">
        <v>1000</v>
      </c>
      <c r="T1077" s="0" t="n">
        <v>2</v>
      </c>
      <c r="V1077" s="3" t="s">
        <v>259</v>
      </c>
      <c r="W1077" s="3" t="s">
        <v>318</v>
      </c>
      <c r="X1077" s="0" t="n">
        <v>5500</v>
      </c>
      <c r="Y1077" s="3" t="s">
        <v>319</v>
      </c>
      <c r="Z1077" s="13" t="str">
        <f aca="true" t="array" ref="Z1077:Z1077">LEFT(Y1077,LOOKUP(2^15,FIND(".",Y1077,ROW(INDIRECT("1:"&amp;LEN(Y1077)))))-1)</f>
        <v>NB_2022_015 - 23022022 - 1</v>
      </c>
      <c r="AA1077" s="3" t="s">
        <v>320</v>
      </c>
      <c r="AB1077" s="13" t="str">
        <f aca="true" t="array" ref="AB1077:AB1077">LEFT(AA1077,LOOKUP(2^15,FIND(".",AA1077,ROW(INDIRECT("1:"&amp;LEN(AA1077)))))-1)</f>
        <v>NB_2022_015 - 23022022 - 2</v>
      </c>
      <c r="AC1077" s="3" t="str">
        <f aca="false">CONCATENATE(Z1077, "-",F1077, ".mzML")</f>
        <v>NB_2022_015 - 23022022 - 1-QC_C_2.mzML</v>
      </c>
      <c r="AD1077" s="3" t="str">
        <f aca="false">CONCATENATE(AB1077, "-",F1077, ".mzML")</f>
        <v>NB_2022_015 - 23022022 - 2-QC_C_2.mzML</v>
      </c>
    </row>
    <row r="1078" customFormat="false" ht="17.9" hidden="true" customHeight="false" outlineLevel="0" collapsed="false">
      <c r="A1078" s="2" t="s">
        <v>325</v>
      </c>
      <c r="B1078" s="2" t="s">
        <v>326</v>
      </c>
      <c r="C1078" s="3" t="s">
        <v>327</v>
      </c>
      <c r="D1078" s="4" t="s">
        <v>328</v>
      </c>
      <c r="E1078" s="3" t="s">
        <v>391</v>
      </c>
      <c r="F1078" s="21" t="s">
        <v>2186</v>
      </c>
      <c r="G1078" s="3" t="str">
        <f aca="false">CONCATENATE(C1078, "_",F1078)</f>
        <v>NLA_2022_007_QC_C_2</v>
      </c>
      <c r="H1078" s="22" t="s">
        <v>253</v>
      </c>
      <c r="I1078" s="3" t="s">
        <v>255</v>
      </c>
      <c r="J1078" s="7" t="s">
        <v>38</v>
      </c>
      <c r="K1078" s="3" t="s">
        <v>38</v>
      </c>
      <c r="L1078" s="9" t="s">
        <v>255</v>
      </c>
      <c r="M1078" s="3" t="s">
        <v>40</v>
      </c>
      <c r="N1078" s="3" t="s">
        <v>256</v>
      </c>
      <c r="O1078" s="3" t="s">
        <v>256</v>
      </c>
      <c r="P1078" s="3" t="s">
        <v>73</v>
      </c>
      <c r="Q1078" s="3" t="s">
        <v>257</v>
      </c>
      <c r="R1078" s="3" t="s">
        <v>40</v>
      </c>
      <c r="S1078" s="3" t="n">
        <v>1000</v>
      </c>
      <c r="T1078" s="0" t="n">
        <v>2</v>
      </c>
      <c r="V1078" s="3" t="s">
        <v>259</v>
      </c>
      <c r="W1078" s="3" t="s">
        <v>332</v>
      </c>
      <c r="X1078" s="0" t="n">
        <v>5500</v>
      </c>
      <c r="Y1078" s="3" t="s">
        <v>333</v>
      </c>
      <c r="Z1078" s="13" t="str">
        <f aca="true" t="array" ref="Z1078:Z1078">LEFT(Y1078,LOOKUP(2^15,FIND(".",Y1078,ROW(INDIRECT("1:"&amp;LEN(Y1078)))))-1)</f>
        <v>NB_2022_030 - 20062022 - 1</v>
      </c>
      <c r="AA1078" s="3" t="s">
        <v>334</v>
      </c>
      <c r="AB1078" s="13" t="str">
        <f aca="true" t="array" ref="AB1078:AB1078">LEFT(AA1078,LOOKUP(2^15,FIND(".",AA1078,ROW(INDIRECT("1:"&amp;LEN(AA1078)))))-1)</f>
        <v>NB_2022_030 - 20062022 - 2</v>
      </c>
      <c r="AC1078" s="3" t="str">
        <f aca="false">CONCATENATE(Z1078, "-",F1078, ".mzML")</f>
        <v>NB_2022_030 - 20062022 - 1-QC_C_2.mzML</v>
      </c>
      <c r="AD1078" s="3" t="str">
        <f aca="false">CONCATENATE(AB1078, "-",F1078, ".mzML")</f>
        <v>NB_2022_030 - 20062022 - 2-QC_C_2.mzML</v>
      </c>
    </row>
    <row r="1079" customFormat="false" ht="17.9" hidden="true" customHeight="false" outlineLevel="0" collapsed="false">
      <c r="A1079" s="2" t="s">
        <v>335</v>
      </c>
      <c r="B1079" s="2" t="s">
        <v>336</v>
      </c>
      <c r="C1079" s="3" t="s">
        <v>327</v>
      </c>
      <c r="D1079" s="4" t="s">
        <v>328</v>
      </c>
      <c r="E1079" s="3" t="s">
        <v>391</v>
      </c>
      <c r="F1079" s="21" t="s">
        <v>2186</v>
      </c>
      <c r="G1079" s="3" t="str">
        <f aca="false">CONCATENATE(C1079, "_",F1079)</f>
        <v>NLA_2022_007_QC_C_2</v>
      </c>
      <c r="H1079" s="22" t="s">
        <v>253</v>
      </c>
      <c r="I1079" s="3" t="s">
        <v>255</v>
      </c>
      <c r="J1079" s="7" t="s">
        <v>38</v>
      </c>
      <c r="K1079" s="3" t="s">
        <v>38</v>
      </c>
      <c r="L1079" s="9" t="s">
        <v>255</v>
      </c>
      <c r="M1079" s="3" t="s">
        <v>40</v>
      </c>
      <c r="N1079" s="3" t="s">
        <v>256</v>
      </c>
      <c r="O1079" s="3" t="s">
        <v>256</v>
      </c>
      <c r="P1079" s="3" t="s">
        <v>73</v>
      </c>
      <c r="Q1079" s="3" t="s">
        <v>257</v>
      </c>
      <c r="R1079" s="3" t="s">
        <v>40</v>
      </c>
      <c r="S1079" s="3" t="n">
        <v>1000</v>
      </c>
      <c r="T1079" s="0" t="n">
        <v>2</v>
      </c>
      <c r="V1079" s="3" t="s">
        <v>259</v>
      </c>
      <c r="W1079" s="3" t="s">
        <v>332</v>
      </c>
      <c r="X1079" s="0" t="n">
        <v>5500</v>
      </c>
      <c r="Y1079" s="3" t="s">
        <v>333</v>
      </c>
      <c r="Z1079" s="13" t="str">
        <f aca="true" t="array" ref="Z1079:Z1079">LEFT(Y1079,LOOKUP(2^15,FIND(".",Y1079,ROW(INDIRECT("1:"&amp;LEN(Y1079)))))-1)</f>
        <v>NB_2022_030 - 20062022 - 1</v>
      </c>
      <c r="AA1079" s="3" t="s">
        <v>334</v>
      </c>
      <c r="AB1079" s="13" t="str">
        <f aca="true" t="array" ref="AB1079:AB1079">LEFT(AA1079,LOOKUP(2^15,FIND(".",AA1079,ROW(INDIRECT("1:"&amp;LEN(AA1079)))))-1)</f>
        <v>NB_2022_030 - 20062022 - 2</v>
      </c>
      <c r="AC1079" s="3" t="str">
        <f aca="false">CONCATENATE(Z1079, "-",F1079, ".mzML")</f>
        <v>NB_2022_030 - 20062022 - 1-QC_C_2.mzML</v>
      </c>
      <c r="AD1079" s="3" t="str">
        <f aca="false">CONCATENATE(AB1079, "-",F1079, ".mzML")</f>
        <v>NB_2022_030 - 20062022 - 2-QC_C_2.mzML</v>
      </c>
    </row>
    <row r="1080" customFormat="false" ht="17.9" hidden="true" customHeight="false" outlineLevel="0" collapsed="false">
      <c r="A1080" s="2" t="s">
        <v>337</v>
      </c>
      <c r="B1080" s="2" t="s">
        <v>338</v>
      </c>
      <c r="C1080" s="3" t="s">
        <v>327</v>
      </c>
      <c r="D1080" s="4" t="s">
        <v>328</v>
      </c>
      <c r="E1080" s="3" t="s">
        <v>391</v>
      </c>
      <c r="F1080" s="21" t="s">
        <v>2186</v>
      </c>
      <c r="G1080" s="3" t="str">
        <f aca="false">CONCATENATE(C1080, "_",F1080)</f>
        <v>NLA_2022_007_QC_C_2</v>
      </c>
      <c r="H1080" s="22" t="s">
        <v>253</v>
      </c>
      <c r="I1080" s="3" t="s">
        <v>255</v>
      </c>
      <c r="J1080" s="7" t="s">
        <v>38</v>
      </c>
      <c r="K1080" s="3" t="s">
        <v>38</v>
      </c>
      <c r="L1080" s="9" t="s">
        <v>255</v>
      </c>
      <c r="M1080" s="3" t="s">
        <v>40</v>
      </c>
      <c r="N1080" s="3" t="s">
        <v>256</v>
      </c>
      <c r="O1080" s="3" t="s">
        <v>256</v>
      </c>
      <c r="P1080" s="3" t="s">
        <v>73</v>
      </c>
      <c r="Q1080" s="3" t="s">
        <v>257</v>
      </c>
      <c r="R1080" s="3" t="s">
        <v>40</v>
      </c>
      <c r="S1080" s="3" t="n">
        <v>1000</v>
      </c>
      <c r="T1080" s="0" t="n">
        <v>2</v>
      </c>
      <c r="V1080" s="3" t="s">
        <v>259</v>
      </c>
      <c r="W1080" s="3" t="s">
        <v>332</v>
      </c>
      <c r="X1080" s="0" t="n">
        <v>5500</v>
      </c>
      <c r="Y1080" s="3" t="s">
        <v>333</v>
      </c>
      <c r="Z1080" s="13" t="str">
        <f aca="true" t="array" ref="Z1080:Z1080">LEFT(Y1080,LOOKUP(2^15,FIND(".",Y1080,ROW(INDIRECT("1:"&amp;LEN(Y1080)))))-1)</f>
        <v>NB_2022_030 - 20062022 - 1</v>
      </c>
      <c r="AA1080" s="3" t="s">
        <v>334</v>
      </c>
      <c r="AB1080" s="13" t="str">
        <f aca="true" t="array" ref="AB1080:AB1080">LEFT(AA1080,LOOKUP(2^15,FIND(".",AA1080,ROW(INDIRECT("1:"&amp;LEN(AA1080)))))-1)</f>
        <v>NB_2022_030 - 20062022 - 2</v>
      </c>
      <c r="AC1080" s="3" t="str">
        <f aca="false">CONCATENATE(Z1080, "-",F1080, ".mzML")</f>
        <v>NB_2022_030 - 20062022 - 1-QC_C_2.mzML</v>
      </c>
      <c r="AD1080" s="3" t="str">
        <f aca="false">CONCATENATE(AB1080, "-",F1080, ".mzML")</f>
        <v>NB_2022_030 - 20062022 - 2-QC_C_2.mzML</v>
      </c>
    </row>
    <row r="1081" customFormat="false" ht="17.9" hidden="true" customHeight="false" outlineLevel="0" collapsed="false">
      <c r="A1081" s="2" t="s">
        <v>455</v>
      </c>
      <c r="B1081" s="2" t="s">
        <v>456</v>
      </c>
      <c r="C1081" s="3" t="s">
        <v>327</v>
      </c>
      <c r="D1081" s="4" t="s">
        <v>328</v>
      </c>
      <c r="E1081" s="3" t="s">
        <v>391</v>
      </c>
      <c r="F1081" s="21" t="s">
        <v>2186</v>
      </c>
      <c r="G1081" s="3" t="str">
        <f aca="false">CONCATENATE(C1081, "_",F1081)</f>
        <v>NLA_2022_007_QC_C_2</v>
      </c>
      <c r="H1081" s="22" t="s">
        <v>253</v>
      </c>
      <c r="I1081" s="3" t="s">
        <v>255</v>
      </c>
      <c r="J1081" s="7" t="s">
        <v>38</v>
      </c>
      <c r="K1081" s="3" t="s">
        <v>38</v>
      </c>
      <c r="L1081" s="9" t="s">
        <v>255</v>
      </c>
      <c r="M1081" s="3" t="s">
        <v>40</v>
      </c>
      <c r="N1081" s="3" t="s">
        <v>256</v>
      </c>
      <c r="O1081" s="3" t="s">
        <v>256</v>
      </c>
      <c r="P1081" s="3" t="s">
        <v>73</v>
      </c>
      <c r="Q1081" s="3" t="s">
        <v>257</v>
      </c>
      <c r="R1081" s="3" t="s">
        <v>40</v>
      </c>
      <c r="S1081" s="3" t="n">
        <v>1000</v>
      </c>
      <c r="T1081" s="0" t="n">
        <v>2</v>
      </c>
      <c r="V1081" s="3" t="s">
        <v>259</v>
      </c>
      <c r="W1081" s="3" t="s">
        <v>332</v>
      </c>
      <c r="X1081" s="0" t="n">
        <v>5500</v>
      </c>
      <c r="Y1081" s="3" t="s">
        <v>333</v>
      </c>
      <c r="Z1081" s="13" t="str">
        <f aca="true" t="array" ref="Z1081:Z1081">LEFT(Y1081,LOOKUP(2^15,FIND(".",Y1081,ROW(INDIRECT("1:"&amp;LEN(Y1081)))))-1)</f>
        <v>NB_2022_030 - 20062022 - 1</v>
      </c>
      <c r="AA1081" s="3" t="s">
        <v>334</v>
      </c>
      <c r="AB1081" s="13" t="str">
        <f aca="true" t="array" ref="AB1081:AB1081">LEFT(AA1081,LOOKUP(2^15,FIND(".",AA1081,ROW(INDIRECT("1:"&amp;LEN(AA1081)))))-1)</f>
        <v>NB_2022_030 - 20062022 - 2</v>
      </c>
      <c r="AC1081" s="3" t="str">
        <f aca="false">CONCATENATE(Z1081, "-",F1081, ".mzML")</f>
        <v>NB_2022_030 - 20062022 - 1-QC_C_2.mzML</v>
      </c>
      <c r="AD1081" s="3" t="str">
        <f aca="false">CONCATENATE(AB1081, "-",F1081, ".mzML")</f>
        <v>NB_2022_030 - 20062022 - 2-QC_C_2.mzML</v>
      </c>
    </row>
    <row r="1082" customFormat="false" ht="17.9" hidden="true" customHeight="false" outlineLevel="0" collapsed="false">
      <c r="A1082" s="2" t="s">
        <v>457</v>
      </c>
      <c r="B1082" s="2" t="s">
        <v>458</v>
      </c>
      <c r="C1082" s="3" t="s">
        <v>327</v>
      </c>
      <c r="D1082" s="4" t="s">
        <v>328</v>
      </c>
      <c r="E1082" s="3" t="s">
        <v>391</v>
      </c>
      <c r="F1082" s="21" t="s">
        <v>2186</v>
      </c>
      <c r="G1082" s="3" t="str">
        <f aca="false">CONCATENATE(C1082, "_",F1082)</f>
        <v>NLA_2022_007_QC_C_2</v>
      </c>
      <c r="H1082" s="22" t="s">
        <v>253</v>
      </c>
      <c r="I1082" s="3" t="s">
        <v>255</v>
      </c>
      <c r="J1082" s="7" t="s">
        <v>38</v>
      </c>
      <c r="K1082" s="3" t="s">
        <v>38</v>
      </c>
      <c r="L1082" s="9" t="s">
        <v>255</v>
      </c>
      <c r="M1082" s="3" t="s">
        <v>40</v>
      </c>
      <c r="N1082" s="3" t="s">
        <v>256</v>
      </c>
      <c r="O1082" s="3" t="s">
        <v>256</v>
      </c>
      <c r="P1082" s="3" t="s">
        <v>73</v>
      </c>
      <c r="Q1082" s="3" t="s">
        <v>257</v>
      </c>
      <c r="R1082" s="3" t="s">
        <v>40</v>
      </c>
      <c r="S1082" s="3" t="n">
        <v>1000</v>
      </c>
      <c r="T1082" s="0" t="n">
        <v>2</v>
      </c>
      <c r="V1082" s="3" t="s">
        <v>259</v>
      </c>
      <c r="W1082" s="3" t="s">
        <v>332</v>
      </c>
      <c r="X1082" s="0" t="n">
        <v>5500</v>
      </c>
      <c r="Y1082" s="3" t="s">
        <v>333</v>
      </c>
      <c r="Z1082" s="13" t="str">
        <f aca="true" t="array" ref="Z1082:Z1082">LEFT(Y1082,LOOKUP(2^15,FIND(".",Y1082,ROW(INDIRECT("1:"&amp;LEN(Y1082)))))-1)</f>
        <v>NB_2022_030 - 20062022 - 1</v>
      </c>
      <c r="AA1082" s="3" t="s">
        <v>334</v>
      </c>
      <c r="AB1082" s="13" t="str">
        <f aca="true" t="array" ref="AB1082:AB1082">LEFT(AA1082,LOOKUP(2^15,FIND(".",AA1082,ROW(INDIRECT("1:"&amp;LEN(AA1082)))))-1)</f>
        <v>NB_2022_030 - 20062022 - 2</v>
      </c>
      <c r="AC1082" s="3" t="str">
        <f aca="false">CONCATENATE(Z1082, "-",F1082, ".mzML")</f>
        <v>NB_2022_030 - 20062022 - 1-QC_C_2.mzML</v>
      </c>
      <c r="AD1082" s="3" t="str">
        <f aca="false">CONCATENATE(AB1082, "-",F1082, ".mzML")</f>
        <v>NB_2022_030 - 20062022 - 2-QC_C_2.mzML</v>
      </c>
    </row>
    <row r="1083" customFormat="false" ht="17.9" hidden="true" customHeight="false" outlineLevel="0" collapsed="false">
      <c r="A1083" s="2" t="s">
        <v>389</v>
      </c>
      <c r="B1083" s="2" t="s">
        <v>390</v>
      </c>
      <c r="C1083" s="3" t="s">
        <v>391</v>
      </c>
      <c r="D1083" s="4" t="s">
        <v>392</v>
      </c>
      <c r="E1083" s="3"/>
      <c r="F1083" s="5" t="s">
        <v>2186</v>
      </c>
      <c r="G1083" s="3" t="str">
        <f aca="false">CONCATENATE(C1083, "_",F1083)</f>
        <v>NLA_2022_011_QC_C_2</v>
      </c>
      <c r="I1083" s="0" t="n">
        <v>2</v>
      </c>
      <c r="J1083" s="7" t="s">
        <v>38</v>
      </c>
      <c r="K1083" s="3" t="s">
        <v>38</v>
      </c>
      <c r="L1083" s="9" t="s">
        <v>255</v>
      </c>
      <c r="M1083" s="3" t="s">
        <v>40</v>
      </c>
      <c r="N1083" s="3" t="s">
        <v>256</v>
      </c>
      <c r="O1083" s="3" t="s">
        <v>256</v>
      </c>
      <c r="P1083" s="3" t="s">
        <v>73</v>
      </c>
      <c r="Q1083" s="3" t="s">
        <v>257</v>
      </c>
      <c r="R1083" s="3" t="s">
        <v>40</v>
      </c>
      <c r="S1083" s="3" t="n">
        <v>1000</v>
      </c>
      <c r="T1083" s="0" t="n">
        <v>2</v>
      </c>
      <c r="V1083" s="3" t="s">
        <v>259</v>
      </c>
      <c r="W1083" s="3" t="s">
        <v>398</v>
      </c>
      <c r="X1083" s="0" t="n">
        <v>5500</v>
      </c>
      <c r="Y1083" s="3" t="s">
        <v>399</v>
      </c>
      <c r="Z1083" s="13" t="str">
        <f aca="true" t="array" ref="Z1083:Z1083">LEFT(Y1083,LOOKUP(2^15,FIND(".",Y1083,ROW(INDIRECT("1:"&amp;LEN(Y1083)))))-1)</f>
        <v>NB_2022_052 - 27102022 - 1</v>
      </c>
      <c r="AA1083" s="3" t="s">
        <v>400</v>
      </c>
      <c r="AB1083" s="13" t="str">
        <f aca="true" t="array" ref="AB1083:AB1083">LEFT(AA1083,LOOKUP(2^15,FIND(".",AA1083,ROW(INDIRECT("1:"&amp;LEN(AA1083)))))-1)</f>
        <v>NB_2022_052 - 27102022 - 2</v>
      </c>
      <c r="AC1083" s="3" t="str">
        <f aca="false">CONCATENATE(Z1083, "-",F1083, ".mzML")</f>
        <v>NB_2022_052 - 27102022 - 1-QC_C_2.mzML</v>
      </c>
      <c r="AD1083" s="3" t="str">
        <f aca="false">CONCATENATE(AB1083, "-",F1083, ".mzML")</f>
        <v>NB_2022_052 - 27102022 - 2-QC_C_2.mzML</v>
      </c>
    </row>
    <row r="1084" customFormat="false" ht="17.9" hidden="true" customHeight="false" outlineLevel="0" collapsed="false">
      <c r="A1084" s="2" t="s">
        <v>497</v>
      </c>
      <c r="B1084" s="2" t="s">
        <v>498</v>
      </c>
      <c r="C1084" s="3" t="s">
        <v>499</v>
      </c>
      <c r="D1084" s="4" t="s">
        <v>500</v>
      </c>
      <c r="E1084" s="3" t="s">
        <v>499</v>
      </c>
      <c r="F1084" s="5" t="s">
        <v>2186</v>
      </c>
      <c r="G1084" s="3" t="str">
        <f aca="false">CONCATENATE(C1084, "_",F1084)</f>
        <v>NLA_2021_008_QC_C_2</v>
      </c>
      <c r="H1084" s="3" t="s">
        <v>40</v>
      </c>
      <c r="I1084" s="47" t="s">
        <v>2186</v>
      </c>
      <c r="J1084" s="7" t="s">
        <v>38</v>
      </c>
      <c r="K1084" s="3" t="s">
        <v>38</v>
      </c>
      <c r="L1084" s="9" t="s">
        <v>255</v>
      </c>
      <c r="M1084" s="3" t="s">
        <v>40</v>
      </c>
      <c r="N1084" s="3" t="s">
        <v>256</v>
      </c>
      <c r="O1084" s="3" t="s">
        <v>256</v>
      </c>
      <c r="P1084" s="3" t="s">
        <v>73</v>
      </c>
      <c r="Q1084" s="3" t="s">
        <v>257</v>
      </c>
      <c r="R1084" s="3" t="s">
        <v>40</v>
      </c>
      <c r="S1084" s="3" t="n">
        <v>1000</v>
      </c>
      <c r="T1084" s="0" t="n">
        <v>2</v>
      </c>
      <c r="V1084" s="3" t="s">
        <v>259</v>
      </c>
      <c r="W1084" s="3" t="s">
        <v>504</v>
      </c>
      <c r="X1084" s="0" t="n">
        <v>5500</v>
      </c>
      <c r="Y1084" s="3" t="s">
        <v>505</v>
      </c>
      <c r="Z1084" s="13" t="str">
        <f aca="true" t="array" ref="Z1084:Z1084">LEFT(Y1084,LOOKUP(2^15,FIND(".",Y1084,ROW(INDIRECT("1:"&amp;LEN(Y1084)))))-1)</f>
        <v>NB_2021_037 - 11082021 - 1</v>
      </c>
      <c r="AA1084" s="3" t="s">
        <v>506</v>
      </c>
      <c r="AB1084" s="13" t="str">
        <f aca="true" t="array" ref="AB1084:AB1084">LEFT(AA1084,LOOKUP(2^15,FIND(".",AA1084,ROW(INDIRECT("1:"&amp;LEN(AA1084)))))-1)</f>
        <v>NB_2021_037 - 11082021 - 2</v>
      </c>
      <c r="AC1084" s="3" t="str">
        <f aca="false">CONCATENATE(Z1084, "-",F1084, ".mzML")</f>
        <v>NB_2021_037 - 11082021 - 1-QC_C_2.mzML</v>
      </c>
      <c r="AD1084" s="3" t="str">
        <f aca="false">CONCATENATE(AB1084, "-",F1084, ".mzML")</f>
        <v>NB_2021_037 - 11082021 - 2-QC_C_2.mzML</v>
      </c>
    </row>
    <row r="1085" customFormat="false" ht="17.9" hidden="true" customHeight="false" outlineLevel="0" collapsed="false">
      <c r="A1085" s="2" t="s">
        <v>576</v>
      </c>
      <c r="B1085" s="2" t="s">
        <v>577</v>
      </c>
      <c r="C1085" s="3" t="s">
        <v>359</v>
      </c>
      <c r="D1085" s="4" t="s">
        <v>360</v>
      </c>
      <c r="E1085" s="3" t="s">
        <v>359</v>
      </c>
      <c r="F1085" s="5" t="s">
        <v>2187</v>
      </c>
      <c r="G1085" s="3" t="str">
        <f aca="false">CONCATENATE(C1085, "_",F1085)</f>
        <v>NLA_2023_001_QC_C_3</v>
      </c>
      <c r="H1085" s="3" t="s">
        <v>253</v>
      </c>
      <c r="I1085" s="3" t="s">
        <v>2187</v>
      </c>
      <c r="J1085" s="7" t="s">
        <v>38</v>
      </c>
      <c r="K1085" s="3" t="s">
        <v>38</v>
      </c>
      <c r="L1085" s="9" t="s">
        <v>255</v>
      </c>
      <c r="M1085" s="3" t="s">
        <v>40</v>
      </c>
      <c r="N1085" s="3" t="s">
        <v>256</v>
      </c>
      <c r="O1085" s="3" t="s">
        <v>256</v>
      </c>
      <c r="P1085" s="3" t="s">
        <v>73</v>
      </c>
      <c r="Q1085" s="3" t="s">
        <v>257</v>
      </c>
      <c r="R1085" s="3" t="s">
        <v>40</v>
      </c>
      <c r="S1085" s="3" t="n">
        <v>1000</v>
      </c>
      <c r="T1085" s="0" t="n">
        <v>3</v>
      </c>
      <c r="V1085" s="3" t="s">
        <v>259</v>
      </c>
      <c r="W1085" s="7" t="s">
        <v>366</v>
      </c>
      <c r="X1085" s="7" t="n">
        <v>5500</v>
      </c>
      <c r="Y1085" s="7" t="s">
        <v>367</v>
      </c>
      <c r="Z1085" s="13" t="str">
        <f aca="true" t="array" ref="Z1085:Z1085">LEFT(Y1085,LOOKUP(2^15,FIND(".",Y1085,ROW(INDIRECT("1:"&amp;LEN(Y1085)))))-1)</f>
        <v>NB_2023_002 - 12012023 - 1</v>
      </c>
      <c r="AA1085" s="7" t="s">
        <v>368</v>
      </c>
      <c r="AB1085" s="13" t="str">
        <f aca="true" t="array" ref="AB1085:AB1085">LEFT(AA1085,LOOKUP(2^15,FIND(".",AA1085,ROW(INDIRECT("1:"&amp;LEN(AA1085)))))-1)</f>
        <v>NB_2023_002 - 12012023 - 2</v>
      </c>
      <c r="AC1085" s="3" t="str">
        <f aca="false">CONCATENATE(Z1085, "-",F1085, ".mzML")</f>
        <v>NB_2023_002 - 12012023 - 1-QC_C_3.mzML</v>
      </c>
      <c r="AD1085" s="3" t="str">
        <f aca="false">CONCATENATE(AB1085, "-",F1085, ".mzML")</f>
        <v>NB_2023_002 - 12012023 - 2-QC_C_3.mzML</v>
      </c>
    </row>
    <row r="1086" customFormat="false" ht="17.9" hidden="true" customHeight="false" outlineLevel="0" collapsed="false">
      <c r="A1086" s="2" t="s">
        <v>357</v>
      </c>
      <c r="B1086" s="2" t="s">
        <v>358</v>
      </c>
      <c r="C1086" s="3" t="s">
        <v>359</v>
      </c>
      <c r="D1086" s="4" t="s">
        <v>360</v>
      </c>
      <c r="E1086" s="3" t="s">
        <v>359</v>
      </c>
      <c r="F1086" s="5" t="s">
        <v>2187</v>
      </c>
      <c r="G1086" s="3" t="str">
        <f aca="false">CONCATENATE(C1086, "_",F1086)</f>
        <v>NLA_2023_001_QC_C_3</v>
      </c>
      <c r="H1086" s="3" t="s">
        <v>253</v>
      </c>
      <c r="I1086" s="3" t="s">
        <v>2187</v>
      </c>
      <c r="J1086" s="7" t="s">
        <v>38</v>
      </c>
      <c r="K1086" s="3" t="s">
        <v>38</v>
      </c>
      <c r="L1086" s="9" t="s">
        <v>255</v>
      </c>
      <c r="M1086" s="3" t="s">
        <v>40</v>
      </c>
      <c r="N1086" s="3" t="s">
        <v>256</v>
      </c>
      <c r="O1086" s="3" t="s">
        <v>256</v>
      </c>
      <c r="P1086" s="3" t="s">
        <v>73</v>
      </c>
      <c r="Q1086" s="3" t="s">
        <v>257</v>
      </c>
      <c r="R1086" s="3" t="s">
        <v>40</v>
      </c>
      <c r="S1086" s="3" t="n">
        <v>1000</v>
      </c>
      <c r="T1086" s="0" t="n">
        <v>3</v>
      </c>
      <c r="V1086" s="3" t="s">
        <v>259</v>
      </c>
      <c r="W1086" s="7" t="s">
        <v>366</v>
      </c>
      <c r="X1086" s="7" t="n">
        <v>5500</v>
      </c>
      <c r="Y1086" s="7" t="s">
        <v>367</v>
      </c>
      <c r="Z1086" s="13" t="str">
        <f aca="true" t="array" ref="Z1086:Z1086">LEFT(Y1086,LOOKUP(2^15,FIND(".",Y1086,ROW(INDIRECT("1:"&amp;LEN(Y1086)))))-1)</f>
        <v>NB_2023_002 - 12012023 - 1</v>
      </c>
      <c r="AA1086" s="7" t="s">
        <v>368</v>
      </c>
      <c r="AB1086" s="13" t="str">
        <f aca="true" t="array" ref="AB1086:AB1086">LEFT(AA1086,LOOKUP(2^15,FIND(".",AA1086,ROW(INDIRECT("1:"&amp;LEN(AA1086)))))-1)</f>
        <v>NB_2023_002 - 12012023 - 2</v>
      </c>
      <c r="AC1086" s="3" t="str">
        <f aca="false">CONCATENATE(Z1086, "-",F1086, ".mzML")</f>
        <v>NB_2023_002 - 12012023 - 1-QC_C_3.mzML</v>
      </c>
      <c r="AD1086" s="3" t="str">
        <f aca="false">CONCATENATE(AB1086, "-",F1086, ".mzML")</f>
        <v>NB_2023_002 - 12012023 - 2-QC_C_3.mzML</v>
      </c>
    </row>
    <row r="1087" customFormat="false" ht="17.9" hidden="true" customHeight="false" outlineLevel="0" collapsed="false">
      <c r="A1087" s="2" t="s">
        <v>369</v>
      </c>
      <c r="B1087" s="2" t="s">
        <v>370</v>
      </c>
      <c r="C1087" s="3" t="s">
        <v>359</v>
      </c>
      <c r="D1087" s="4" t="s">
        <v>360</v>
      </c>
      <c r="E1087" s="3" t="s">
        <v>359</v>
      </c>
      <c r="F1087" s="5" t="s">
        <v>2187</v>
      </c>
      <c r="G1087" s="3" t="str">
        <f aca="false">CONCATENATE(C1087, "_",F1087)</f>
        <v>NLA_2023_001_QC_C_3</v>
      </c>
      <c r="H1087" s="3" t="s">
        <v>253</v>
      </c>
      <c r="I1087" s="3" t="s">
        <v>2187</v>
      </c>
      <c r="J1087" s="7" t="s">
        <v>38</v>
      </c>
      <c r="K1087" s="3" t="s">
        <v>38</v>
      </c>
      <c r="L1087" s="9" t="s">
        <v>255</v>
      </c>
      <c r="M1087" s="3" t="s">
        <v>40</v>
      </c>
      <c r="N1087" s="3" t="s">
        <v>256</v>
      </c>
      <c r="O1087" s="3" t="s">
        <v>256</v>
      </c>
      <c r="P1087" s="3" t="s">
        <v>73</v>
      </c>
      <c r="Q1087" s="3" t="s">
        <v>257</v>
      </c>
      <c r="R1087" s="3" t="s">
        <v>40</v>
      </c>
      <c r="S1087" s="3" t="n">
        <v>1000</v>
      </c>
      <c r="T1087" s="0" t="n">
        <v>3</v>
      </c>
      <c r="V1087" s="3" t="s">
        <v>259</v>
      </c>
      <c r="W1087" s="7" t="s">
        <v>366</v>
      </c>
      <c r="X1087" s="7" t="n">
        <v>5500</v>
      </c>
      <c r="Y1087" s="7" t="s">
        <v>367</v>
      </c>
      <c r="Z1087" s="13" t="str">
        <f aca="true" t="array" ref="Z1087:Z1087">LEFT(Y1087,LOOKUP(2^15,FIND(".",Y1087,ROW(INDIRECT("1:"&amp;LEN(Y1087)))))-1)</f>
        <v>NB_2023_002 - 12012023 - 1</v>
      </c>
      <c r="AA1087" s="7" t="s">
        <v>368</v>
      </c>
      <c r="AB1087" s="13" t="str">
        <f aca="true" t="array" ref="AB1087:AB1087">LEFT(AA1087,LOOKUP(2^15,FIND(".",AA1087,ROW(INDIRECT("1:"&amp;LEN(AA1087)))))-1)</f>
        <v>NB_2023_002 - 12012023 - 2</v>
      </c>
      <c r="AC1087" s="3" t="str">
        <f aca="false">CONCATENATE(Z1087, "-",F1087, ".mzML")</f>
        <v>NB_2023_002 - 12012023 - 1-QC_C_3.mzML</v>
      </c>
      <c r="AD1087" s="3" t="str">
        <f aca="false">CONCATENATE(AB1087, "-",F1087, ".mzML")</f>
        <v>NB_2023_002 - 12012023 - 2-QC_C_3.mzML</v>
      </c>
    </row>
    <row r="1088" customFormat="false" ht="16.05" hidden="true" customHeight="false" outlineLevel="0" collapsed="false">
      <c r="A1088" s="2" t="s">
        <v>280</v>
      </c>
      <c r="B1088" s="2" t="s">
        <v>281</v>
      </c>
      <c r="C1088" s="3" t="s">
        <v>282</v>
      </c>
      <c r="D1088" s="4" t="s">
        <v>283</v>
      </c>
      <c r="E1088" s="3" t="s">
        <v>282</v>
      </c>
      <c r="F1088" s="17" t="s">
        <v>2187</v>
      </c>
      <c r="G1088" s="3" t="str">
        <f aca="false">CONCATENATE(C1088, "_",F1088)</f>
        <v>NLA_2023_012_QC_C_3</v>
      </c>
      <c r="H1088" s="2" t="s">
        <v>253</v>
      </c>
      <c r="I1088" s="41" t="s">
        <v>2187</v>
      </c>
      <c r="J1088" s="4" t="s">
        <v>38</v>
      </c>
      <c r="K1088" s="18" t="s">
        <v>38</v>
      </c>
      <c r="L1088" s="9" t="s">
        <v>255</v>
      </c>
      <c r="M1088" s="3" t="s">
        <v>40</v>
      </c>
      <c r="N1088" s="3" t="s">
        <v>256</v>
      </c>
      <c r="O1088" s="3" t="s">
        <v>256</v>
      </c>
      <c r="P1088" s="3" t="s">
        <v>73</v>
      </c>
      <c r="Q1088" s="3" t="s">
        <v>257</v>
      </c>
      <c r="R1088" s="3" t="s">
        <v>40</v>
      </c>
      <c r="S1088" s="3" t="n">
        <v>1000</v>
      </c>
      <c r="T1088" s="0" t="n">
        <v>3</v>
      </c>
      <c r="U1088" s="42" t="s">
        <v>1903</v>
      </c>
      <c r="V1088" s="3" t="s">
        <v>259</v>
      </c>
      <c r="W1088" s="3" t="s">
        <v>293</v>
      </c>
      <c r="X1088" s="20" t="n">
        <v>5500</v>
      </c>
      <c r="Y1088" s="3" t="s">
        <v>294</v>
      </c>
      <c r="Z1088" s="13" t="str">
        <f aca="true" t="array" ref="Z1088:Z1088">LEFT(Y1088,LOOKUP(2^15,FIND(".",Y1088,ROW(INDIRECT("1:"&amp;LEN(Y1088)))))-1)</f>
        <v>NB_2023_020 - 20230929 - 1</v>
      </c>
      <c r="AA1088" s="3" t="s">
        <v>295</v>
      </c>
      <c r="AB1088" s="13" t="str">
        <f aca="true" t="array" ref="AB1088:AB1088">LEFT(AA1088,LOOKUP(2^15,FIND(".",AA1088,ROW(INDIRECT("1:"&amp;LEN(AA1088)))))-1)</f>
        <v>NB_2023_020 - 20230929 - 2</v>
      </c>
      <c r="AC1088" s="0" t="str">
        <f aca="false">CONCATENATE(Z1088, "-",F1088, ".mzML")</f>
        <v>NB_2023_020 - 20230929 - 1-QC_C_3.mzML</v>
      </c>
      <c r="AD1088" s="0" t="str">
        <f aca="false">CONCATENATE(AB1088, "-",F1088, ".mzML")</f>
        <v>NB_2023_020 - 20230929 - 2-QC_C_3.mzML</v>
      </c>
    </row>
    <row r="1089" customFormat="false" ht="16.05" hidden="true" customHeight="false" outlineLevel="0" collapsed="false">
      <c r="A1089" s="2" t="s">
        <v>296</v>
      </c>
      <c r="B1089" s="2" t="s">
        <v>297</v>
      </c>
      <c r="C1089" s="3" t="s">
        <v>282</v>
      </c>
      <c r="D1089" s="4" t="s">
        <v>283</v>
      </c>
      <c r="E1089" s="3" t="s">
        <v>282</v>
      </c>
      <c r="F1089" s="17" t="s">
        <v>2187</v>
      </c>
      <c r="G1089" s="3" t="str">
        <f aca="false">CONCATENATE(C1089, "_",F1089)</f>
        <v>NLA_2023_012_QC_C_3</v>
      </c>
      <c r="H1089" s="2" t="s">
        <v>253</v>
      </c>
      <c r="I1089" s="41" t="s">
        <v>2187</v>
      </c>
      <c r="J1089" s="4" t="s">
        <v>38</v>
      </c>
      <c r="K1089" s="18" t="s">
        <v>38</v>
      </c>
      <c r="L1089" s="9" t="s">
        <v>255</v>
      </c>
      <c r="M1089" s="3" t="s">
        <v>40</v>
      </c>
      <c r="N1089" s="3" t="s">
        <v>256</v>
      </c>
      <c r="O1089" s="3" t="s">
        <v>256</v>
      </c>
      <c r="P1089" s="3" t="s">
        <v>73</v>
      </c>
      <c r="Q1089" s="3" t="s">
        <v>257</v>
      </c>
      <c r="R1089" s="3" t="s">
        <v>40</v>
      </c>
      <c r="S1089" s="3" t="n">
        <v>1000</v>
      </c>
      <c r="T1089" s="0" t="n">
        <v>3</v>
      </c>
      <c r="U1089" s="42" t="s">
        <v>1903</v>
      </c>
      <c r="V1089" s="3" t="s">
        <v>259</v>
      </c>
      <c r="W1089" s="3" t="s">
        <v>293</v>
      </c>
      <c r="X1089" s="20" t="n">
        <v>5500</v>
      </c>
      <c r="Y1089" s="3" t="s">
        <v>294</v>
      </c>
      <c r="Z1089" s="13" t="str">
        <f aca="true" t="array" ref="Z1089:Z1089">LEFT(Y1089,LOOKUP(2^15,FIND(".",Y1089,ROW(INDIRECT("1:"&amp;LEN(Y1089)))))-1)</f>
        <v>NB_2023_020 - 20230929 - 1</v>
      </c>
      <c r="AA1089" s="3" t="s">
        <v>295</v>
      </c>
      <c r="AB1089" s="13" t="str">
        <f aca="true" t="array" ref="AB1089:AB1089">LEFT(AA1089,LOOKUP(2^15,FIND(".",AA1089,ROW(INDIRECT("1:"&amp;LEN(AA1089)))))-1)</f>
        <v>NB_2023_020 - 20230929 - 2</v>
      </c>
      <c r="AC1089" s="0" t="str">
        <f aca="false">CONCATENATE(Z1089, "-",F1089, ".mzML")</f>
        <v>NB_2023_020 - 20230929 - 1-QC_C_3.mzML</v>
      </c>
      <c r="AD1089" s="0" t="str">
        <f aca="false">CONCATENATE(AB1089, "-",F1089, ".mzML")</f>
        <v>NB_2023_020 - 20230929 - 2-QC_C_3.mzML</v>
      </c>
    </row>
    <row r="1090" customFormat="false" ht="16.05" hidden="true" customHeight="false" outlineLevel="0" collapsed="false">
      <c r="A1090" s="2" t="s">
        <v>519</v>
      </c>
      <c r="B1090" s="2" t="s">
        <v>520</v>
      </c>
      <c r="C1090" s="3" t="s">
        <v>282</v>
      </c>
      <c r="D1090" s="4" t="s">
        <v>283</v>
      </c>
      <c r="E1090" s="3" t="s">
        <v>282</v>
      </c>
      <c r="F1090" s="17" t="s">
        <v>2187</v>
      </c>
      <c r="G1090" s="3" t="str">
        <f aca="false">CONCATENATE(C1090, "_",F1090)</f>
        <v>NLA_2023_012_QC_C_3</v>
      </c>
      <c r="H1090" s="2" t="s">
        <v>253</v>
      </c>
      <c r="I1090" s="41" t="s">
        <v>2187</v>
      </c>
      <c r="J1090" s="4" t="s">
        <v>38</v>
      </c>
      <c r="K1090" s="18" t="s">
        <v>38</v>
      </c>
      <c r="L1090" s="9" t="s">
        <v>255</v>
      </c>
      <c r="M1090" s="3" t="s">
        <v>40</v>
      </c>
      <c r="N1090" s="3" t="s">
        <v>256</v>
      </c>
      <c r="O1090" s="3" t="s">
        <v>256</v>
      </c>
      <c r="P1090" s="3" t="s">
        <v>73</v>
      </c>
      <c r="Q1090" s="3" t="s">
        <v>257</v>
      </c>
      <c r="R1090" s="3" t="s">
        <v>40</v>
      </c>
      <c r="S1090" s="3" t="n">
        <v>1000</v>
      </c>
      <c r="T1090" s="0" t="n">
        <v>3</v>
      </c>
      <c r="U1090" s="42" t="s">
        <v>1903</v>
      </c>
      <c r="V1090" s="3" t="s">
        <v>259</v>
      </c>
      <c r="W1090" s="3" t="s">
        <v>293</v>
      </c>
      <c r="X1090" s="20" t="n">
        <v>5500</v>
      </c>
      <c r="Y1090" s="3" t="s">
        <v>294</v>
      </c>
      <c r="Z1090" s="13" t="str">
        <f aca="true" t="array" ref="Z1090:Z1090">LEFT(Y1090,LOOKUP(2^15,FIND(".",Y1090,ROW(INDIRECT("1:"&amp;LEN(Y1090)))))-1)</f>
        <v>NB_2023_020 - 20230929 - 1</v>
      </c>
      <c r="AA1090" s="3" t="s">
        <v>295</v>
      </c>
      <c r="AB1090" s="13" t="str">
        <f aca="true" t="array" ref="AB1090:AB1090">LEFT(AA1090,LOOKUP(2^15,FIND(".",AA1090,ROW(INDIRECT("1:"&amp;LEN(AA1090)))))-1)</f>
        <v>NB_2023_020 - 20230929 - 2</v>
      </c>
      <c r="AC1090" s="0" t="str">
        <f aca="false">CONCATENATE(Z1090, "-",F1090, ".mzML")</f>
        <v>NB_2023_020 - 20230929 - 1-QC_C_3.mzML</v>
      </c>
      <c r="AD1090" s="0" t="str">
        <f aca="false">CONCATENATE(AB1090, "-",F1090, ".mzML")</f>
        <v>NB_2023_020 - 20230929 - 2-QC_C_3.mzML</v>
      </c>
    </row>
    <row r="1091" customFormat="false" ht="17.9" hidden="true" customHeight="false" outlineLevel="0" collapsed="false">
      <c r="A1091" s="2" t="s">
        <v>530</v>
      </c>
      <c r="B1091" s="2" t="s">
        <v>531</v>
      </c>
      <c r="C1091" s="3" t="s">
        <v>532</v>
      </c>
      <c r="D1091" s="4" t="s">
        <v>533</v>
      </c>
      <c r="E1091" s="3" t="s">
        <v>1904</v>
      </c>
      <c r="F1091" s="43" t="s">
        <v>2187</v>
      </c>
      <c r="G1091" s="3" t="str">
        <f aca="false">CONCATENATE(C1091, "_",F1091)</f>
        <v>NLA_2022_001_QC_C_3</v>
      </c>
      <c r="H1091" s="0" t="s">
        <v>253</v>
      </c>
      <c r="I1091" s="0" t="s">
        <v>2187</v>
      </c>
      <c r="J1091" s="7" t="s">
        <v>38</v>
      </c>
      <c r="K1091" s="3" t="s">
        <v>38</v>
      </c>
      <c r="L1091" s="9" t="s">
        <v>255</v>
      </c>
      <c r="M1091" s="3" t="s">
        <v>40</v>
      </c>
      <c r="N1091" s="3" t="s">
        <v>256</v>
      </c>
      <c r="O1091" s="3" t="s">
        <v>256</v>
      </c>
      <c r="P1091" s="3" t="s">
        <v>73</v>
      </c>
      <c r="Q1091" s="3" t="s">
        <v>257</v>
      </c>
      <c r="R1091" s="3" t="s">
        <v>40</v>
      </c>
      <c r="S1091" s="3" t="n">
        <v>1000</v>
      </c>
      <c r="T1091" s="0" t="n">
        <v>3</v>
      </c>
      <c r="V1091" s="3" t="s">
        <v>259</v>
      </c>
      <c r="W1091" s="3" t="s">
        <v>541</v>
      </c>
      <c r="X1091" s="0" t="n">
        <v>5500</v>
      </c>
      <c r="Y1091" s="3" t="s">
        <v>542</v>
      </c>
      <c r="Z1091" s="13" t="str">
        <f aca="true" t="array" ref="Z1091:Z1091">LEFT(Y1091,LOOKUP(2^15,FIND(".",Y1091,ROW(INDIRECT("1:"&amp;LEN(Y1091)))))-1)</f>
        <v>NB_2022_006+007+010 - 25022022 - 1</v>
      </c>
      <c r="AA1091" s="3" t="s">
        <v>543</v>
      </c>
      <c r="AB1091" s="13" t="str">
        <f aca="true" t="array" ref="AB1091:AB1091">LEFT(AA1091,LOOKUP(2^15,FIND(".",AA1091,ROW(INDIRECT("1:"&amp;LEN(AA1091)))))-1)</f>
        <v>NB_2022_006+007+010 - 25022022 - 2</v>
      </c>
      <c r="AC1091" s="3" t="str">
        <f aca="false">CONCATENATE(Z1091, "-",F1091, ".mzML")</f>
        <v>NB_2022_006+007+010 - 25022022 - 1-QC_C_3.mzML</v>
      </c>
      <c r="AD1091" s="3" t="str">
        <f aca="false">CONCATENATE(AB1091, "-",F1091, ".mzML")</f>
        <v>NB_2022_006+007+010 - 25022022 - 2-QC_C_3.mzML</v>
      </c>
    </row>
    <row r="1092" customFormat="false" ht="17.9" hidden="true" customHeight="false" outlineLevel="0" collapsed="false">
      <c r="A1092" s="2" t="s">
        <v>308</v>
      </c>
      <c r="B1092" s="2" t="s">
        <v>309</v>
      </c>
      <c r="C1092" s="3" t="s">
        <v>310</v>
      </c>
      <c r="D1092" s="4" t="s">
        <v>311</v>
      </c>
      <c r="E1092" s="3" t="s">
        <v>310</v>
      </c>
      <c r="F1092" s="43" t="s">
        <v>2187</v>
      </c>
      <c r="G1092" s="3" t="str">
        <f aca="false">CONCATENATE(C1092, "_",F1092)</f>
        <v>NLA_2022_002_QC_C_3</v>
      </c>
      <c r="H1092" s="3" t="s">
        <v>253</v>
      </c>
      <c r="I1092" s="3" t="s">
        <v>2187</v>
      </c>
      <c r="J1092" s="7" t="s">
        <v>38</v>
      </c>
      <c r="K1092" s="3" t="s">
        <v>38</v>
      </c>
      <c r="L1092" s="9" t="s">
        <v>255</v>
      </c>
      <c r="M1092" s="3" t="s">
        <v>40</v>
      </c>
      <c r="N1092" s="3" t="s">
        <v>256</v>
      </c>
      <c r="O1092" s="3" t="s">
        <v>256</v>
      </c>
      <c r="P1092" s="3" t="s">
        <v>73</v>
      </c>
      <c r="Q1092" s="3" t="s">
        <v>257</v>
      </c>
      <c r="R1092" s="3" t="s">
        <v>40</v>
      </c>
      <c r="S1092" s="3" t="n">
        <v>1000</v>
      </c>
      <c r="T1092" s="0" t="n">
        <v>3</v>
      </c>
      <c r="V1092" s="3" t="s">
        <v>259</v>
      </c>
      <c r="W1092" s="3" t="s">
        <v>318</v>
      </c>
      <c r="X1092" s="0" t="n">
        <v>5500</v>
      </c>
      <c r="Y1092" s="3" t="s">
        <v>319</v>
      </c>
      <c r="Z1092" s="13" t="str">
        <f aca="true" t="array" ref="Z1092:Z1092">LEFT(Y1092,LOOKUP(2^15,FIND(".",Y1092,ROW(INDIRECT("1:"&amp;LEN(Y1092)))))-1)</f>
        <v>NB_2022_015 - 23022022 - 1</v>
      </c>
      <c r="AA1092" s="3" t="s">
        <v>320</v>
      </c>
      <c r="AB1092" s="13" t="str">
        <f aca="true" t="array" ref="AB1092:AB1092">LEFT(AA1092,LOOKUP(2^15,FIND(".",AA1092,ROW(INDIRECT("1:"&amp;LEN(AA1092)))))-1)</f>
        <v>NB_2022_015 - 23022022 - 2</v>
      </c>
      <c r="AC1092" s="3" t="str">
        <f aca="false">CONCATENATE(Z1092, "-",F1092, ".mzML")</f>
        <v>NB_2022_015 - 23022022 - 1-QC_C_3.mzML</v>
      </c>
      <c r="AD1092" s="3" t="str">
        <f aca="false">CONCATENATE(AB1092, "-",F1092, ".mzML")</f>
        <v>NB_2022_015 - 23022022 - 2-QC_C_3.mzML</v>
      </c>
    </row>
    <row r="1093" customFormat="false" ht="17.9" hidden="true" customHeight="false" outlineLevel="0" collapsed="false">
      <c r="A1093" s="2" t="s">
        <v>321</v>
      </c>
      <c r="B1093" s="2" t="s">
        <v>322</v>
      </c>
      <c r="C1093" s="3" t="s">
        <v>310</v>
      </c>
      <c r="D1093" s="4" t="s">
        <v>311</v>
      </c>
      <c r="E1093" s="3" t="s">
        <v>310</v>
      </c>
      <c r="F1093" s="43" t="s">
        <v>2187</v>
      </c>
      <c r="G1093" s="3" t="str">
        <f aca="false">CONCATENATE(C1093, "_",F1093)</f>
        <v>NLA_2022_002_QC_C_3</v>
      </c>
      <c r="H1093" s="3" t="s">
        <v>253</v>
      </c>
      <c r="I1093" s="3" t="s">
        <v>2187</v>
      </c>
      <c r="J1093" s="7" t="s">
        <v>38</v>
      </c>
      <c r="K1093" s="3" t="s">
        <v>38</v>
      </c>
      <c r="L1093" s="9" t="s">
        <v>255</v>
      </c>
      <c r="M1093" s="3" t="s">
        <v>40</v>
      </c>
      <c r="N1093" s="3" t="s">
        <v>256</v>
      </c>
      <c r="O1093" s="3" t="s">
        <v>256</v>
      </c>
      <c r="P1093" s="3" t="s">
        <v>73</v>
      </c>
      <c r="Q1093" s="3" t="s">
        <v>257</v>
      </c>
      <c r="R1093" s="3" t="s">
        <v>40</v>
      </c>
      <c r="S1093" s="3" t="n">
        <v>1000</v>
      </c>
      <c r="T1093" s="0" t="n">
        <v>3</v>
      </c>
      <c r="V1093" s="3" t="s">
        <v>259</v>
      </c>
      <c r="W1093" s="3" t="s">
        <v>318</v>
      </c>
      <c r="X1093" s="0" t="n">
        <v>5500</v>
      </c>
      <c r="Y1093" s="3" t="s">
        <v>319</v>
      </c>
      <c r="Z1093" s="13" t="str">
        <f aca="true" t="array" ref="Z1093:Z1093">LEFT(Y1093,LOOKUP(2^15,FIND(".",Y1093,ROW(INDIRECT("1:"&amp;LEN(Y1093)))))-1)</f>
        <v>NB_2022_015 - 23022022 - 1</v>
      </c>
      <c r="AA1093" s="3" t="s">
        <v>320</v>
      </c>
      <c r="AB1093" s="13" t="str">
        <f aca="true" t="array" ref="AB1093:AB1093">LEFT(AA1093,LOOKUP(2^15,FIND(".",AA1093,ROW(INDIRECT("1:"&amp;LEN(AA1093)))))-1)</f>
        <v>NB_2022_015 - 23022022 - 2</v>
      </c>
      <c r="AC1093" s="3" t="str">
        <f aca="false">CONCATENATE(Z1093, "-",F1093, ".mzML")</f>
        <v>NB_2022_015 - 23022022 - 1-QC_C_3.mzML</v>
      </c>
      <c r="AD1093" s="3" t="str">
        <f aca="false">CONCATENATE(AB1093, "-",F1093, ".mzML")</f>
        <v>NB_2022_015 - 23022022 - 2-QC_C_3.mzML</v>
      </c>
    </row>
    <row r="1094" customFormat="false" ht="17.9" hidden="true" customHeight="false" outlineLevel="0" collapsed="false">
      <c r="A1094" s="2" t="s">
        <v>323</v>
      </c>
      <c r="B1094" s="2" t="s">
        <v>324</v>
      </c>
      <c r="C1094" s="3" t="s">
        <v>310</v>
      </c>
      <c r="D1094" s="4" t="s">
        <v>311</v>
      </c>
      <c r="E1094" s="3" t="s">
        <v>310</v>
      </c>
      <c r="F1094" s="43" t="s">
        <v>2187</v>
      </c>
      <c r="G1094" s="3" t="str">
        <f aca="false">CONCATENATE(C1094, "_",F1094)</f>
        <v>NLA_2022_002_QC_C_3</v>
      </c>
      <c r="H1094" s="3" t="s">
        <v>253</v>
      </c>
      <c r="I1094" s="3" t="s">
        <v>2187</v>
      </c>
      <c r="J1094" s="7" t="s">
        <v>38</v>
      </c>
      <c r="K1094" s="3" t="s">
        <v>38</v>
      </c>
      <c r="L1094" s="9" t="s">
        <v>255</v>
      </c>
      <c r="M1094" s="3" t="s">
        <v>40</v>
      </c>
      <c r="N1094" s="3" t="s">
        <v>256</v>
      </c>
      <c r="O1094" s="3" t="s">
        <v>256</v>
      </c>
      <c r="P1094" s="3" t="s">
        <v>73</v>
      </c>
      <c r="Q1094" s="3" t="s">
        <v>257</v>
      </c>
      <c r="R1094" s="3" t="s">
        <v>40</v>
      </c>
      <c r="S1094" s="3" t="n">
        <v>1000</v>
      </c>
      <c r="T1094" s="0" t="n">
        <v>3</v>
      </c>
      <c r="V1094" s="3" t="s">
        <v>259</v>
      </c>
      <c r="W1094" s="3" t="s">
        <v>318</v>
      </c>
      <c r="X1094" s="0" t="n">
        <v>5500</v>
      </c>
      <c r="Y1094" s="3" t="s">
        <v>319</v>
      </c>
      <c r="Z1094" s="13" t="str">
        <f aca="true" t="array" ref="Z1094:Z1094">LEFT(Y1094,LOOKUP(2^15,FIND(".",Y1094,ROW(INDIRECT("1:"&amp;LEN(Y1094)))))-1)</f>
        <v>NB_2022_015 - 23022022 - 1</v>
      </c>
      <c r="AA1094" s="3" t="s">
        <v>320</v>
      </c>
      <c r="AB1094" s="13" t="str">
        <f aca="true" t="array" ref="AB1094:AB1094">LEFT(AA1094,LOOKUP(2^15,FIND(".",AA1094,ROW(INDIRECT("1:"&amp;LEN(AA1094)))))-1)</f>
        <v>NB_2022_015 - 23022022 - 2</v>
      </c>
      <c r="AC1094" s="3" t="str">
        <f aca="false">CONCATENATE(Z1094, "-",F1094, ".mzML")</f>
        <v>NB_2022_015 - 23022022 - 1-QC_C_3.mzML</v>
      </c>
      <c r="AD1094" s="3" t="str">
        <f aca="false">CONCATENATE(AB1094, "-",F1094, ".mzML")</f>
        <v>NB_2022_015 - 23022022 - 2-QC_C_3.mzML</v>
      </c>
    </row>
    <row r="1095" customFormat="false" ht="17.9" hidden="true" customHeight="false" outlineLevel="0" collapsed="false">
      <c r="A1095" s="2" t="s">
        <v>450</v>
      </c>
      <c r="B1095" s="2" t="s">
        <v>451</v>
      </c>
      <c r="C1095" s="3" t="s">
        <v>310</v>
      </c>
      <c r="D1095" s="4" t="s">
        <v>311</v>
      </c>
      <c r="E1095" s="3" t="s">
        <v>310</v>
      </c>
      <c r="F1095" s="43" t="s">
        <v>2187</v>
      </c>
      <c r="G1095" s="3" t="str">
        <f aca="false">CONCATENATE(C1095, "_",F1095)</f>
        <v>NLA_2022_002_QC_C_3</v>
      </c>
      <c r="H1095" s="3" t="s">
        <v>253</v>
      </c>
      <c r="I1095" s="3" t="s">
        <v>2187</v>
      </c>
      <c r="J1095" s="7" t="s">
        <v>38</v>
      </c>
      <c r="K1095" s="3" t="s">
        <v>38</v>
      </c>
      <c r="L1095" s="9" t="s">
        <v>255</v>
      </c>
      <c r="M1095" s="3" t="s">
        <v>40</v>
      </c>
      <c r="N1095" s="3" t="s">
        <v>256</v>
      </c>
      <c r="O1095" s="3" t="s">
        <v>256</v>
      </c>
      <c r="P1095" s="3" t="s">
        <v>73</v>
      </c>
      <c r="Q1095" s="3" t="s">
        <v>257</v>
      </c>
      <c r="R1095" s="3" t="s">
        <v>40</v>
      </c>
      <c r="S1095" s="3" t="n">
        <v>1000</v>
      </c>
      <c r="T1095" s="0" t="n">
        <v>3</v>
      </c>
      <c r="V1095" s="3" t="s">
        <v>259</v>
      </c>
      <c r="W1095" s="3" t="s">
        <v>318</v>
      </c>
      <c r="X1095" s="0" t="n">
        <v>5500</v>
      </c>
      <c r="Y1095" s="3" t="s">
        <v>319</v>
      </c>
      <c r="Z1095" s="13" t="str">
        <f aca="true" t="array" ref="Z1095:Z1095">LEFT(Y1095,LOOKUP(2^15,FIND(".",Y1095,ROW(INDIRECT("1:"&amp;LEN(Y1095)))))-1)</f>
        <v>NB_2022_015 - 23022022 - 1</v>
      </c>
      <c r="AA1095" s="3" t="s">
        <v>320</v>
      </c>
      <c r="AB1095" s="13" t="str">
        <f aca="true" t="array" ref="AB1095:AB1095">LEFT(AA1095,LOOKUP(2^15,FIND(".",AA1095,ROW(INDIRECT("1:"&amp;LEN(AA1095)))))-1)</f>
        <v>NB_2022_015 - 23022022 - 2</v>
      </c>
      <c r="AC1095" s="3" t="str">
        <f aca="false">CONCATENATE(Z1095, "-",F1095, ".mzML")</f>
        <v>NB_2022_015 - 23022022 - 1-QC_C_3.mzML</v>
      </c>
      <c r="AD1095" s="3" t="str">
        <f aca="false">CONCATENATE(AB1095, "-",F1095, ".mzML")</f>
        <v>NB_2022_015 - 23022022 - 2-QC_C_3.mzML</v>
      </c>
    </row>
    <row r="1096" customFormat="false" ht="17.9" hidden="true" customHeight="false" outlineLevel="0" collapsed="false">
      <c r="A1096" s="2" t="s">
        <v>452</v>
      </c>
      <c r="B1096" s="2" t="s">
        <v>453</v>
      </c>
      <c r="C1096" s="3" t="s">
        <v>310</v>
      </c>
      <c r="D1096" s="4" t="s">
        <v>311</v>
      </c>
      <c r="E1096" s="3" t="s">
        <v>310</v>
      </c>
      <c r="F1096" s="43" t="s">
        <v>2187</v>
      </c>
      <c r="G1096" s="3" t="str">
        <f aca="false">CONCATENATE(C1096, "_",F1096)</f>
        <v>NLA_2022_002_QC_C_3</v>
      </c>
      <c r="H1096" s="3" t="s">
        <v>253</v>
      </c>
      <c r="I1096" s="3" t="s">
        <v>2187</v>
      </c>
      <c r="J1096" s="7" t="s">
        <v>38</v>
      </c>
      <c r="K1096" s="3" t="s">
        <v>38</v>
      </c>
      <c r="L1096" s="9" t="s">
        <v>255</v>
      </c>
      <c r="M1096" s="3" t="s">
        <v>40</v>
      </c>
      <c r="N1096" s="3" t="s">
        <v>256</v>
      </c>
      <c r="O1096" s="3" t="s">
        <v>256</v>
      </c>
      <c r="P1096" s="3" t="s">
        <v>73</v>
      </c>
      <c r="Q1096" s="3" t="s">
        <v>257</v>
      </c>
      <c r="R1096" s="3" t="s">
        <v>40</v>
      </c>
      <c r="S1096" s="3" t="n">
        <v>1000</v>
      </c>
      <c r="T1096" s="0" t="n">
        <v>3</v>
      </c>
      <c r="V1096" s="3" t="s">
        <v>259</v>
      </c>
      <c r="W1096" s="3" t="s">
        <v>318</v>
      </c>
      <c r="X1096" s="0" t="n">
        <v>5500</v>
      </c>
      <c r="Y1096" s="3" t="s">
        <v>319</v>
      </c>
      <c r="Z1096" s="13" t="str">
        <f aca="true" t="array" ref="Z1096:Z1096">LEFT(Y1096,LOOKUP(2^15,FIND(".",Y1096,ROW(INDIRECT("1:"&amp;LEN(Y1096)))))-1)</f>
        <v>NB_2022_015 - 23022022 - 1</v>
      </c>
      <c r="AA1096" s="3" t="s">
        <v>320</v>
      </c>
      <c r="AB1096" s="13" t="str">
        <f aca="true" t="array" ref="AB1096:AB1096">LEFT(AA1096,LOOKUP(2^15,FIND(".",AA1096,ROW(INDIRECT("1:"&amp;LEN(AA1096)))))-1)</f>
        <v>NB_2022_015 - 23022022 - 2</v>
      </c>
      <c r="AC1096" s="3" t="str">
        <f aca="false">CONCATENATE(Z1096, "-",F1096, ".mzML")</f>
        <v>NB_2022_015 - 23022022 - 1-QC_C_3.mzML</v>
      </c>
      <c r="AD1096" s="3" t="str">
        <f aca="false">CONCATENATE(AB1096, "-",F1096, ".mzML")</f>
        <v>NB_2022_015 - 23022022 - 2-QC_C_3.mzML</v>
      </c>
    </row>
    <row r="1097" customFormat="false" ht="17.9" hidden="true" customHeight="false" outlineLevel="0" collapsed="false">
      <c r="A1097" s="2" t="s">
        <v>325</v>
      </c>
      <c r="B1097" s="2" t="s">
        <v>326</v>
      </c>
      <c r="C1097" s="3" t="s">
        <v>327</v>
      </c>
      <c r="D1097" s="4" t="s">
        <v>328</v>
      </c>
      <c r="E1097" s="3" t="s">
        <v>2188</v>
      </c>
      <c r="F1097" s="21" t="s">
        <v>2187</v>
      </c>
      <c r="G1097" s="3" t="str">
        <f aca="false">CONCATENATE(C1097, "_",F1097)</f>
        <v>NLA_2022_007_QC_C_3</v>
      </c>
      <c r="H1097" s="22" t="s">
        <v>253</v>
      </c>
      <c r="I1097" s="3" t="s">
        <v>255</v>
      </c>
      <c r="J1097" s="7" t="s">
        <v>38</v>
      </c>
      <c r="K1097" s="3" t="s">
        <v>38</v>
      </c>
      <c r="L1097" s="9" t="s">
        <v>255</v>
      </c>
      <c r="M1097" s="3" t="s">
        <v>40</v>
      </c>
      <c r="N1097" s="3" t="s">
        <v>256</v>
      </c>
      <c r="O1097" s="3" t="s">
        <v>256</v>
      </c>
      <c r="P1097" s="3" t="s">
        <v>73</v>
      </c>
      <c r="Q1097" s="3" t="s">
        <v>257</v>
      </c>
      <c r="R1097" s="3" t="s">
        <v>40</v>
      </c>
      <c r="S1097" s="3" t="n">
        <v>1000</v>
      </c>
      <c r="T1097" s="0" t="n">
        <v>3</v>
      </c>
      <c r="V1097" s="3" t="s">
        <v>259</v>
      </c>
      <c r="W1097" s="3" t="s">
        <v>332</v>
      </c>
      <c r="X1097" s="0" t="n">
        <v>5500</v>
      </c>
      <c r="Y1097" s="3" t="s">
        <v>333</v>
      </c>
      <c r="Z1097" s="13" t="str">
        <f aca="true" t="array" ref="Z1097:Z1097">LEFT(Y1097,LOOKUP(2^15,FIND(".",Y1097,ROW(INDIRECT("1:"&amp;LEN(Y1097)))))-1)</f>
        <v>NB_2022_030 - 20062022 - 1</v>
      </c>
      <c r="AA1097" s="3" t="s">
        <v>334</v>
      </c>
      <c r="AB1097" s="13" t="str">
        <f aca="true" t="array" ref="AB1097:AB1097">LEFT(AA1097,LOOKUP(2^15,FIND(".",AA1097,ROW(INDIRECT("1:"&amp;LEN(AA1097)))))-1)</f>
        <v>NB_2022_030 - 20062022 - 2</v>
      </c>
      <c r="AC1097" s="3" t="str">
        <f aca="false">CONCATENATE(Z1097, "-",F1097, ".mzML")</f>
        <v>NB_2022_030 - 20062022 - 1-QC_C_3.mzML</v>
      </c>
      <c r="AD1097" s="3" t="str">
        <f aca="false">CONCATENATE(AB1097, "-",F1097, ".mzML")</f>
        <v>NB_2022_030 - 20062022 - 2-QC_C_3.mzML</v>
      </c>
    </row>
    <row r="1098" customFormat="false" ht="17.9" hidden="true" customHeight="false" outlineLevel="0" collapsed="false">
      <c r="A1098" s="2" t="s">
        <v>335</v>
      </c>
      <c r="B1098" s="2" t="s">
        <v>336</v>
      </c>
      <c r="C1098" s="3" t="s">
        <v>327</v>
      </c>
      <c r="D1098" s="4" t="s">
        <v>328</v>
      </c>
      <c r="E1098" s="3" t="s">
        <v>2188</v>
      </c>
      <c r="F1098" s="21" t="s">
        <v>2187</v>
      </c>
      <c r="G1098" s="3" t="str">
        <f aca="false">CONCATENATE(C1098, "_",F1098)</f>
        <v>NLA_2022_007_QC_C_3</v>
      </c>
      <c r="H1098" s="22" t="s">
        <v>253</v>
      </c>
      <c r="I1098" s="3" t="s">
        <v>255</v>
      </c>
      <c r="J1098" s="7" t="s">
        <v>38</v>
      </c>
      <c r="K1098" s="3" t="s">
        <v>38</v>
      </c>
      <c r="L1098" s="9" t="s">
        <v>255</v>
      </c>
      <c r="M1098" s="3" t="s">
        <v>40</v>
      </c>
      <c r="N1098" s="3" t="s">
        <v>256</v>
      </c>
      <c r="O1098" s="3" t="s">
        <v>256</v>
      </c>
      <c r="P1098" s="3" t="s">
        <v>73</v>
      </c>
      <c r="Q1098" s="3" t="s">
        <v>257</v>
      </c>
      <c r="R1098" s="3" t="s">
        <v>40</v>
      </c>
      <c r="S1098" s="3" t="n">
        <v>1000</v>
      </c>
      <c r="T1098" s="0" t="n">
        <v>3</v>
      </c>
      <c r="V1098" s="3" t="s">
        <v>259</v>
      </c>
      <c r="W1098" s="3" t="s">
        <v>332</v>
      </c>
      <c r="X1098" s="0" t="n">
        <v>5500</v>
      </c>
      <c r="Y1098" s="3" t="s">
        <v>333</v>
      </c>
      <c r="Z1098" s="13" t="str">
        <f aca="true" t="array" ref="Z1098:Z1098">LEFT(Y1098,LOOKUP(2^15,FIND(".",Y1098,ROW(INDIRECT("1:"&amp;LEN(Y1098)))))-1)</f>
        <v>NB_2022_030 - 20062022 - 1</v>
      </c>
      <c r="AA1098" s="3" t="s">
        <v>334</v>
      </c>
      <c r="AB1098" s="13" t="str">
        <f aca="true" t="array" ref="AB1098:AB1098">LEFT(AA1098,LOOKUP(2^15,FIND(".",AA1098,ROW(INDIRECT("1:"&amp;LEN(AA1098)))))-1)</f>
        <v>NB_2022_030 - 20062022 - 2</v>
      </c>
      <c r="AC1098" s="3" t="str">
        <f aca="false">CONCATENATE(Z1098, "-",F1098, ".mzML")</f>
        <v>NB_2022_030 - 20062022 - 1-QC_C_3.mzML</v>
      </c>
      <c r="AD1098" s="3" t="str">
        <f aca="false">CONCATENATE(AB1098, "-",F1098, ".mzML")</f>
        <v>NB_2022_030 - 20062022 - 2-QC_C_3.mzML</v>
      </c>
    </row>
    <row r="1099" customFormat="false" ht="17.9" hidden="true" customHeight="false" outlineLevel="0" collapsed="false">
      <c r="A1099" s="2" t="s">
        <v>337</v>
      </c>
      <c r="B1099" s="2" t="s">
        <v>338</v>
      </c>
      <c r="C1099" s="3" t="s">
        <v>327</v>
      </c>
      <c r="D1099" s="4" t="s">
        <v>328</v>
      </c>
      <c r="E1099" s="3" t="s">
        <v>2188</v>
      </c>
      <c r="F1099" s="21" t="s">
        <v>2187</v>
      </c>
      <c r="G1099" s="3" t="str">
        <f aca="false">CONCATENATE(C1099, "_",F1099)</f>
        <v>NLA_2022_007_QC_C_3</v>
      </c>
      <c r="H1099" s="22" t="s">
        <v>253</v>
      </c>
      <c r="I1099" s="3" t="s">
        <v>255</v>
      </c>
      <c r="J1099" s="7" t="s">
        <v>38</v>
      </c>
      <c r="K1099" s="3" t="s">
        <v>38</v>
      </c>
      <c r="L1099" s="9" t="s">
        <v>255</v>
      </c>
      <c r="M1099" s="3" t="s">
        <v>40</v>
      </c>
      <c r="N1099" s="3" t="s">
        <v>256</v>
      </c>
      <c r="O1099" s="3" t="s">
        <v>256</v>
      </c>
      <c r="P1099" s="3" t="s">
        <v>73</v>
      </c>
      <c r="Q1099" s="3" t="s">
        <v>257</v>
      </c>
      <c r="R1099" s="3" t="s">
        <v>40</v>
      </c>
      <c r="S1099" s="3" t="n">
        <v>1000</v>
      </c>
      <c r="T1099" s="0" t="n">
        <v>3</v>
      </c>
      <c r="V1099" s="3" t="s">
        <v>259</v>
      </c>
      <c r="W1099" s="3" t="s">
        <v>332</v>
      </c>
      <c r="X1099" s="0" t="n">
        <v>5500</v>
      </c>
      <c r="Y1099" s="3" t="s">
        <v>333</v>
      </c>
      <c r="Z1099" s="13" t="str">
        <f aca="true" t="array" ref="Z1099:Z1099">LEFT(Y1099,LOOKUP(2^15,FIND(".",Y1099,ROW(INDIRECT("1:"&amp;LEN(Y1099)))))-1)</f>
        <v>NB_2022_030 - 20062022 - 1</v>
      </c>
      <c r="AA1099" s="3" t="s">
        <v>334</v>
      </c>
      <c r="AB1099" s="13" t="str">
        <f aca="true" t="array" ref="AB1099:AB1099">LEFT(AA1099,LOOKUP(2^15,FIND(".",AA1099,ROW(INDIRECT("1:"&amp;LEN(AA1099)))))-1)</f>
        <v>NB_2022_030 - 20062022 - 2</v>
      </c>
      <c r="AC1099" s="3" t="str">
        <f aca="false">CONCATENATE(Z1099, "-",F1099, ".mzML")</f>
        <v>NB_2022_030 - 20062022 - 1-QC_C_3.mzML</v>
      </c>
      <c r="AD1099" s="3" t="str">
        <f aca="false">CONCATENATE(AB1099, "-",F1099, ".mzML")</f>
        <v>NB_2022_030 - 20062022 - 2-QC_C_3.mzML</v>
      </c>
    </row>
    <row r="1100" customFormat="false" ht="17.9" hidden="true" customHeight="false" outlineLevel="0" collapsed="false">
      <c r="A1100" s="2" t="s">
        <v>455</v>
      </c>
      <c r="B1100" s="2" t="s">
        <v>456</v>
      </c>
      <c r="C1100" s="3" t="s">
        <v>327</v>
      </c>
      <c r="D1100" s="4" t="s">
        <v>328</v>
      </c>
      <c r="E1100" s="3" t="s">
        <v>2188</v>
      </c>
      <c r="F1100" s="21" t="s">
        <v>2187</v>
      </c>
      <c r="G1100" s="3" t="str">
        <f aca="false">CONCATENATE(C1100, "_",F1100)</f>
        <v>NLA_2022_007_QC_C_3</v>
      </c>
      <c r="H1100" s="22" t="s">
        <v>253</v>
      </c>
      <c r="I1100" s="3" t="s">
        <v>255</v>
      </c>
      <c r="J1100" s="7" t="s">
        <v>38</v>
      </c>
      <c r="K1100" s="3" t="s">
        <v>38</v>
      </c>
      <c r="L1100" s="9" t="s">
        <v>255</v>
      </c>
      <c r="M1100" s="3" t="s">
        <v>40</v>
      </c>
      <c r="N1100" s="3" t="s">
        <v>256</v>
      </c>
      <c r="O1100" s="3" t="s">
        <v>256</v>
      </c>
      <c r="P1100" s="3" t="s">
        <v>73</v>
      </c>
      <c r="Q1100" s="3" t="s">
        <v>257</v>
      </c>
      <c r="R1100" s="3" t="s">
        <v>40</v>
      </c>
      <c r="S1100" s="3" t="n">
        <v>1000</v>
      </c>
      <c r="T1100" s="0" t="n">
        <v>3</v>
      </c>
      <c r="V1100" s="3" t="s">
        <v>259</v>
      </c>
      <c r="W1100" s="3" t="s">
        <v>332</v>
      </c>
      <c r="X1100" s="0" t="n">
        <v>5500</v>
      </c>
      <c r="Y1100" s="3" t="s">
        <v>333</v>
      </c>
      <c r="Z1100" s="13" t="str">
        <f aca="true" t="array" ref="Z1100:Z1100">LEFT(Y1100,LOOKUP(2^15,FIND(".",Y1100,ROW(INDIRECT("1:"&amp;LEN(Y1100)))))-1)</f>
        <v>NB_2022_030 - 20062022 - 1</v>
      </c>
      <c r="AA1100" s="3" t="s">
        <v>334</v>
      </c>
      <c r="AB1100" s="13" t="str">
        <f aca="true" t="array" ref="AB1100:AB1100">LEFT(AA1100,LOOKUP(2^15,FIND(".",AA1100,ROW(INDIRECT("1:"&amp;LEN(AA1100)))))-1)</f>
        <v>NB_2022_030 - 20062022 - 2</v>
      </c>
      <c r="AC1100" s="3" t="str">
        <f aca="false">CONCATENATE(Z1100, "-",F1100, ".mzML")</f>
        <v>NB_2022_030 - 20062022 - 1-QC_C_3.mzML</v>
      </c>
      <c r="AD1100" s="3" t="str">
        <f aca="false">CONCATENATE(AB1100, "-",F1100, ".mzML")</f>
        <v>NB_2022_030 - 20062022 - 2-QC_C_3.mzML</v>
      </c>
    </row>
    <row r="1101" customFormat="false" ht="17.9" hidden="true" customHeight="false" outlineLevel="0" collapsed="false">
      <c r="A1101" s="2" t="s">
        <v>457</v>
      </c>
      <c r="B1101" s="2" t="s">
        <v>458</v>
      </c>
      <c r="C1101" s="3" t="s">
        <v>327</v>
      </c>
      <c r="D1101" s="4" t="s">
        <v>328</v>
      </c>
      <c r="E1101" s="3" t="s">
        <v>2188</v>
      </c>
      <c r="F1101" s="21" t="s">
        <v>2187</v>
      </c>
      <c r="G1101" s="3" t="str">
        <f aca="false">CONCATENATE(C1101, "_",F1101)</f>
        <v>NLA_2022_007_QC_C_3</v>
      </c>
      <c r="H1101" s="22" t="s">
        <v>253</v>
      </c>
      <c r="I1101" s="3" t="s">
        <v>255</v>
      </c>
      <c r="J1101" s="7" t="s">
        <v>38</v>
      </c>
      <c r="K1101" s="3" t="s">
        <v>38</v>
      </c>
      <c r="L1101" s="9" t="s">
        <v>255</v>
      </c>
      <c r="M1101" s="3" t="s">
        <v>40</v>
      </c>
      <c r="N1101" s="3" t="s">
        <v>256</v>
      </c>
      <c r="O1101" s="3" t="s">
        <v>256</v>
      </c>
      <c r="P1101" s="3" t="s">
        <v>73</v>
      </c>
      <c r="Q1101" s="3" t="s">
        <v>257</v>
      </c>
      <c r="R1101" s="3" t="s">
        <v>40</v>
      </c>
      <c r="S1101" s="3" t="n">
        <v>1000</v>
      </c>
      <c r="T1101" s="0" t="n">
        <v>3</v>
      </c>
      <c r="V1101" s="3" t="s">
        <v>259</v>
      </c>
      <c r="W1101" s="3" t="s">
        <v>332</v>
      </c>
      <c r="X1101" s="0" t="n">
        <v>5500</v>
      </c>
      <c r="Y1101" s="3" t="s">
        <v>333</v>
      </c>
      <c r="Z1101" s="13" t="str">
        <f aca="true" t="array" ref="Z1101:Z1101">LEFT(Y1101,LOOKUP(2^15,FIND(".",Y1101,ROW(INDIRECT("1:"&amp;LEN(Y1101)))))-1)</f>
        <v>NB_2022_030 - 20062022 - 1</v>
      </c>
      <c r="AA1101" s="3" t="s">
        <v>334</v>
      </c>
      <c r="AB1101" s="13" t="str">
        <f aca="true" t="array" ref="AB1101:AB1101">LEFT(AA1101,LOOKUP(2^15,FIND(".",AA1101,ROW(INDIRECT("1:"&amp;LEN(AA1101)))))-1)</f>
        <v>NB_2022_030 - 20062022 - 2</v>
      </c>
      <c r="AC1101" s="3" t="str">
        <f aca="false">CONCATENATE(Z1101, "-",F1101, ".mzML")</f>
        <v>NB_2022_030 - 20062022 - 1-QC_C_3.mzML</v>
      </c>
      <c r="AD1101" s="3" t="str">
        <f aca="false">CONCATENATE(AB1101, "-",F1101, ".mzML")</f>
        <v>NB_2022_030 - 20062022 - 2-QC_C_3.mzML</v>
      </c>
    </row>
    <row r="1102" customFormat="false" ht="17.9" hidden="true" customHeight="false" outlineLevel="0" collapsed="false">
      <c r="A1102" s="2" t="s">
        <v>389</v>
      </c>
      <c r="B1102" s="2" t="s">
        <v>390</v>
      </c>
      <c r="C1102" s="3" t="s">
        <v>391</v>
      </c>
      <c r="D1102" s="4" t="s">
        <v>392</v>
      </c>
      <c r="E1102" s="3"/>
      <c r="F1102" s="5" t="s">
        <v>2187</v>
      </c>
      <c r="G1102" s="3" t="str">
        <f aca="false">CONCATENATE(C1102, "_",F1102)</f>
        <v>NLA_2022_011_QC_C_3</v>
      </c>
      <c r="I1102" s="0" t="n">
        <v>3</v>
      </c>
      <c r="J1102" s="7" t="s">
        <v>38</v>
      </c>
      <c r="K1102" s="3" t="s">
        <v>38</v>
      </c>
      <c r="L1102" s="9" t="s">
        <v>255</v>
      </c>
      <c r="M1102" s="3" t="s">
        <v>40</v>
      </c>
      <c r="N1102" s="3" t="s">
        <v>256</v>
      </c>
      <c r="O1102" s="3" t="s">
        <v>256</v>
      </c>
      <c r="P1102" s="3" t="s">
        <v>73</v>
      </c>
      <c r="Q1102" s="3" t="s">
        <v>257</v>
      </c>
      <c r="R1102" s="3" t="s">
        <v>40</v>
      </c>
      <c r="S1102" s="3" t="n">
        <v>1000</v>
      </c>
      <c r="T1102" s="0" t="n">
        <v>3</v>
      </c>
      <c r="V1102" s="3" t="s">
        <v>259</v>
      </c>
      <c r="W1102" s="3" t="s">
        <v>398</v>
      </c>
      <c r="X1102" s="0" t="n">
        <v>5500</v>
      </c>
      <c r="Y1102" s="3" t="s">
        <v>399</v>
      </c>
      <c r="Z1102" s="13" t="str">
        <f aca="true" t="array" ref="Z1102:Z1102">LEFT(Y1102,LOOKUP(2^15,FIND(".",Y1102,ROW(INDIRECT("1:"&amp;LEN(Y1102)))))-1)</f>
        <v>NB_2022_052 - 27102022 - 1</v>
      </c>
      <c r="AA1102" s="3" t="s">
        <v>400</v>
      </c>
      <c r="AB1102" s="13" t="str">
        <f aca="true" t="array" ref="AB1102:AB1102">LEFT(AA1102,LOOKUP(2^15,FIND(".",AA1102,ROW(INDIRECT("1:"&amp;LEN(AA1102)))))-1)</f>
        <v>NB_2022_052 - 27102022 - 2</v>
      </c>
      <c r="AC1102" s="3" t="str">
        <f aca="false">CONCATENATE(Z1102, "-",F1102, ".mzML")</f>
        <v>NB_2022_052 - 27102022 - 1-QC_C_3.mzML</v>
      </c>
      <c r="AD1102" s="3" t="str">
        <f aca="false">CONCATENATE(AB1102, "-",F1102, ".mzML")</f>
        <v>NB_2022_052 - 27102022 - 2-QC_C_3.mzML</v>
      </c>
    </row>
    <row r="1103" customFormat="false" ht="17.9" hidden="true" customHeight="false" outlineLevel="0" collapsed="false">
      <c r="A1103" s="2" t="s">
        <v>497</v>
      </c>
      <c r="B1103" s="2" t="s">
        <v>498</v>
      </c>
      <c r="C1103" s="3" t="s">
        <v>499</v>
      </c>
      <c r="D1103" s="4" t="s">
        <v>500</v>
      </c>
      <c r="E1103" s="3" t="s">
        <v>499</v>
      </c>
      <c r="F1103" s="5" t="s">
        <v>2187</v>
      </c>
      <c r="G1103" s="3" t="str">
        <f aca="false">CONCATENATE(C1103, "_",F1103)</f>
        <v>NLA_2021_008_QC_C_3</v>
      </c>
      <c r="H1103" s="3" t="s">
        <v>40</v>
      </c>
      <c r="I1103" s="47" t="s">
        <v>2187</v>
      </c>
      <c r="J1103" s="7" t="s">
        <v>38</v>
      </c>
      <c r="K1103" s="3" t="s">
        <v>38</v>
      </c>
      <c r="L1103" s="9" t="s">
        <v>255</v>
      </c>
      <c r="M1103" s="3" t="s">
        <v>40</v>
      </c>
      <c r="N1103" s="3" t="s">
        <v>256</v>
      </c>
      <c r="O1103" s="3" t="s">
        <v>256</v>
      </c>
      <c r="P1103" s="3" t="s">
        <v>73</v>
      </c>
      <c r="Q1103" s="3" t="s">
        <v>257</v>
      </c>
      <c r="R1103" s="3" t="s">
        <v>40</v>
      </c>
      <c r="S1103" s="3" t="n">
        <v>1000</v>
      </c>
      <c r="T1103" s="34" t="n">
        <v>3</v>
      </c>
      <c r="V1103" s="3" t="s">
        <v>259</v>
      </c>
      <c r="W1103" s="3" t="s">
        <v>504</v>
      </c>
      <c r="X1103" s="0" t="n">
        <v>5500</v>
      </c>
      <c r="Y1103" s="3" t="s">
        <v>505</v>
      </c>
      <c r="Z1103" s="13" t="str">
        <f aca="true" t="array" ref="Z1103:Z1103">LEFT(Y1103,LOOKUP(2^15,FIND(".",Y1103,ROW(INDIRECT("1:"&amp;LEN(Y1103)))))-1)</f>
        <v>NB_2021_037 - 11082021 - 1</v>
      </c>
      <c r="AA1103" s="3" t="s">
        <v>506</v>
      </c>
      <c r="AB1103" s="13" t="str">
        <f aca="true" t="array" ref="AB1103:AB1103">LEFT(AA1103,LOOKUP(2^15,FIND(".",AA1103,ROW(INDIRECT("1:"&amp;LEN(AA1103)))))-1)</f>
        <v>NB_2021_037 - 11082021 - 2</v>
      </c>
      <c r="AC1103" s="3" t="str">
        <f aca="false">CONCATENATE(Z1103, "-",F1103, ".mzML")</f>
        <v>NB_2021_037 - 11082021 - 1-QC_C_3.mzML</v>
      </c>
      <c r="AD1103" s="3" t="str">
        <f aca="false">CONCATENATE(AB1103, "-",F1103, ".mzML")</f>
        <v>NB_2021_037 - 11082021 - 2-QC_C_3.mzML</v>
      </c>
    </row>
    <row r="1104" customFormat="false" ht="17.9" hidden="true" customHeight="false" outlineLevel="0" collapsed="false">
      <c r="A1104" s="2" t="s">
        <v>308</v>
      </c>
      <c r="B1104" s="2" t="s">
        <v>309</v>
      </c>
      <c r="C1104" s="3" t="s">
        <v>310</v>
      </c>
      <c r="D1104" s="4" t="s">
        <v>311</v>
      </c>
      <c r="E1104" s="3" t="s">
        <v>310</v>
      </c>
      <c r="F1104" s="43" t="s">
        <v>2189</v>
      </c>
      <c r="G1104" s="3" t="str">
        <f aca="false">CONCATENATE(C1104, "_",F1104)</f>
        <v>NLA_2022_002_QC_C_4</v>
      </c>
      <c r="H1104" s="3" t="s">
        <v>253</v>
      </c>
      <c r="I1104" s="3" t="s">
        <v>2189</v>
      </c>
      <c r="J1104" s="7" t="s">
        <v>38</v>
      </c>
      <c r="K1104" s="4" t="s">
        <v>38</v>
      </c>
      <c r="L1104" s="9" t="s">
        <v>2190</v>
      </c>
      <c r="M1104" s="3" t="s">
        <v>40</v>
      </c>
      <c r="N1104" s="3" t="s">
        <v>256</v>
      </c>
      <c r="O1104" s="3" t="s">
        <v>256</v>
      </c>
      <c r="P1104" s="3" t="s">
        <v>73</v>
      </c>
      <c r="Q1104" s="3" t="s">
        <v>257</v>
      </c>
      <c r="R1104" s="3" t="s">
        <v>40</v>
      </c>
      <c r="S1104" s="3" t="n">
        <v>1000</v>
      </c>
      <c r="T1104" s="0" t="n">
        <v>4</v>
      </c>
      <c r="V1104" s="3" t="s">
        <v>259</v>
      </c>
      <c r="W1104" s="3" t="s">
        <v>318</v>
      </c>
      <c r="X1104" s="0" t="n">
        <v>5500</v>
      </c>
      <c r="Y1104" s="3" t="s">
        <v>319</v>
      </c>
      <c r="Z1104" s="13" t="str">
        <f aca="true" t="array" ref="Z1104:Z1104">LEFT(Y1104,LOOKUP(2^15,FIND(".",Y1104,ROW(INDIRECT("1:"&amp;LEN(Y1104)))))-1)</f>
        <v>NB_2022_015 - 23022022 - 1</v>
      </c>
      <c r="AA1104" s="3" t="s">
        <v>320</v>
      </c>
      <c r="AB1104" s="13" t="str">
        <f aca="true" t="array" ref="AB1104:AB1104">LEFT(AA1104,LOOKUP(2^15,FIND(".",AA1104,ROW(INDIRECT("1:"&amp;LEN(AA1104)))))-1)</f>
        <v>NB_2022_015 - 23022022 - 2</v>
      </c>
      <c r="AC1104" s="3" t="str">
        <f aca="false">CONCATENATE(Z1104, "-",F1104, ".mzML")</f>
        <v>NB_2022_015 - 23022022 - 1-QC_C_4.mzML</v>
      </c>
      <c r="AD1104" s="3" t="str">
        <f aca="false">CONCATENATE(AB1104, "-",F1104, ".mzML")</f>
        <v>NB_2022_015 - 23022022 - 2-QC_C_4.mzML</v>
      </c>
    </row>
    <row r="1105" customFormat="false" ht="17.9" hidden="true" customHeight="false" outlineLevel="0" collapsed="false">
      <c r="A1105" s="2" t="s">
        <v>321</v>
      </c>
      <c r="B1105" s="2" t="s">
        <v>322</v>
      </c>
      <c r="C1105" s="3" t="s">
        <v>310</v>
      </c>
      <c r="D1105" s="4" t="s">
        <v>311</v>
      </c>
      <c r="E1105" s="3" t="s">
        <v>310</v>
      </c>
      <c r="F1105" s="43" t="s">
        <v>2189</v>
      </c>
      <c r="G1105" s="3" t="str">
        <f aca="false">CONCATENATE(C1105, "_",F1105)</f>
        <v>NLA_2022_002_QC_C_4</v>
      </c>
      <c r="H1105" s="3" t="s">
        <v>253</v>
      </c>
      <c r="I1105" s="3" t="s">
        <v>2189</v>
      </c>
      <c r="J1105" s="7" t="s">
        <v>38</v>
      </c>
      <c r="K1105" s="4" t="s">
        <v>38</v>
      </c>
      <c r="L1105" s="9" t="s">
        <v>2190</v>
      </c>
      <c r="M1105" s="3" t="s">
        <v>40</v>
      </c>
      <c r="N1105" s="3" t="s">
        <v>256</v>
      </c>
      <c r="O1105" s="3" t="s">
        <v>256</v>
      </c>
      <c r="P1105" s="3" t="s">
        <v>73</v>
      </c>
      <c r="Q1105" s="3" t="s">
        <v>257</v>
      </c>
      <c r="R1105" s="3" t="s">
        <v>40</v>
      </c>
      <c r="S1105" s="3" t="n">
        <v>1000</v>
      </c>
      <c r="T1105" s="0" t="n">
        <v>4</v>
      </c>
      <c r="V1105" s="3" t="s">
        <v>259</v>
      </c>
      <c r="W1105" s="3" t="s">
        <v>318</v>
      </c>
      <c r="X1105" s="0" t="n">
        <v>5500</v>
      </c>
      <c r="Y1105" s="3" t="s">
        <v>319</v>
      </c>
      <c r="Z1105" s="13" t="str">
        <f aca="true" t="array" ref="Z1105:Z1105">LEFT(Y1105,LOOKUP(2^15,FIND(".",Y1105,ROW(INDIRECT("1:"&amp;LEN(Y1105)))))-1)</f>
        <v>NB_2022_015 - 23022022 - 1</v>
      </c>
      <c r="AA1105" s="3" t="s">
        <v>320</v>
      </c>
      <c r="AB1105" s="13" t="str">
        <f aca="true" t="array" ref="AB1105:AB1105">LEFT(AA1105,LOOKUP(2^15,FIND(".",AA1105,ROW(INDIRECT("1:"&amp;LEN(AA1105)))))-1)</f>
        <v>NB_2022_015 - 23022022 - 2</v>
      </c>
      <c r="AC1105" s="3" t="str">
        <f aca="false">CONCATENATE(Z1105, "-",F1105, ".mzML")</f>
        <v>NB_2022_015 - 23022022 - 1-QC_C_4.mzML</v>
      </c>
      <c r="AD1105" s="3" t="str">
        <f aca="false">CONCATENATE(AB1105, "-",F1105, ".mzML")</f>
        <v>NB_2022_015 - 23022022 - 2-QC_C_4.mzML</v>
      </c>
    </row>
    <row r="1106" customFormat="false" ht="17.9" hidden="true" customHeight="false" outlineLevel="0" collapsed="false">
      <c r="A1106" s="2" t="s">
        <v>323</v>
      </c>
      <c r="B1106" s="2" t="s">
        <v>324</v>
      </c>
      <c r="C1106" s="3" t="s">
        <v>310</v>
      </c>
      <c r="D1106" s="4" t="s">
        <v>311</v>
      </c>
      <c r="E1106" s="3" t="s">
        <v>310</v>
      </c>
      <c r="F1106" s="43" t="s">
        <v>2189</v>
      </c>
      <c r="G1106" s="3" t="str">
        <f aca="false">CONCATENATE(C1106, "_",F1106)</f>
        <v>NLA_2022_002_QC_C_4</v>
      </c>
      <c r="H1106" s="3" t="s">
        <v>253</v>
      </c>
      <c r="I1106" s="3" t="s">
        <v>2189</v>
      </c>
      <c r="J1106" s="7" t="s">
        <v>38</v>
      </c>
      <c r="K1106" s="4" t="s">
        <v>38</v>
      </c>
      <c r="L1106" s="9" t="s">
        <v>2190</v>
      </c>
      <c r="M1106" s="3" t="s">
        <v>40</v>
      </c>
      <c r="N1106" s="3" t="s">
        <v>256</v>
      </c>
      <c r="O1106" s="3" t="s">
        <v>256</v>
      </c>
      <c r="P1106" s="3" t="s">
        <v>73</v>
      </c>
      <c r="Q1106" s="3" t="s">
        <v>257</v>
      </c>
      <c r="R1106" s="3" t="s">
        <v>40</v>
      </c>
      <c r="S1106" s="3" t="n">
        <v>1000</v>
      </c>
      <c r="T1106" s="0" t="n">
        <v>4</v>
      </c>
      <c r="V1106" s="3" t="s">
        <v>259</v>
      </c>
      <c r="W1106" s="3" t="s">
        <v>318</v>
      </c>
      <c r="X1106" s="0" t="n">
        <v>5500</v>
      </c>
      <c r="Y1106" s="3" t="s">
        <v>319</v>
      </c>
      <c r="Z1106" s="13" t="str">
        <f aca="true" t="array" ref="Z1106:Z1106">LEFT(Y1106,LOOKUP(2^15,FIND(".",Y1106,ROW(INDIRECT("1:"&amp;LEN(Y1106)))))-1)</f>
        <v>NB_2022_015 - 23022022 - 1</v>
      </c>
      <c r="AA1106" s="3" t="s">
        <v>320</v>
      </c>
      <c r="AB1106" s="13" t="str">
        <f aca="true" t="array" ref="AB1106:AB1106">LEFT(AA1106,LOOKUP(2^15,FIND(".",AA1106,ROW(INDIRECT("1:"&amp;LEN(AA1106)))))-1)</f>
        <v>NB_2022_015 - 23022022 - 2</v>
      </c>
      <c r="AC1106" s="3" t="str">
        <f aca="false">CONCATENATE(Z1106, "-",F1106, ".mzML")</f>
        <v>NB_2022_015 - 23022022 - 1-QC_C_4.mzML</v>
      </c>
      <c r="AD1106" s="3" t="str">
        <f aca="false">CONCATENATE(AB1106, "-",F1106, ".mzML")</f>
        <v>NB_2022_015 - 23022022 - 2-QC_C_4.mzML</v>
      </c>
    </row>
    <row r="1107" customFormat="false" ht="17.9" hidden="true" customHeight="false" outlineLevel="0" collapsed="false">
      <c r="A1107" s="2" t="s">
        <v>450</v>
      </c>
      <c r="B1107" s="2" t="s">
        <v>451</v>
      </c>
      <c r="C1107" s="3" t="s">
        <v>310</v>
      </c>
      <c r="D1107" s="4" t="s">
        <v>311</v>
      </c>
      <c r="E1107" s="3" t="s">
        <v>310</v>
      </c>
      <c r="F1107" s="43" t="s">
        <v>2189</v>
      </c>
      <c r="G1107" s="3" t="str">
        <f aca="false">CONCATENATE(C1107, "_",F1107)</f>
        <v>NLA_2022_002_QC_C_4</v>
      </c>
      <c r="H1107" s="3" t="s">
        <v>253</v>
      </c>
      <c r="I1107" s="3" t="s">
        <v>2189</v>
      </c>
      <c r="J1107" s="7" t="s">
        <v>38</v>
      </c>
      <c r="K1107" s="4" t="s">
        <v>38</v>
      </c>
      <c r="L1107" s="9" t="s">
        <v>2190</v>
      </c>
      <c r="M1107" s="3" t="s">
        <v>40</v>
      </c>
      <c r="N1107" s="3" t="s">
        <v>256</v>
      </c>
      <c r="O1107" s="3" t="s">
        <v>256</v>
      </c>
      <c r="P1107" s="3" t="s">
        <v>73</v>
      </c>
      <c r="Q1107" s="3" t="s">
        <v>257</v>
      </c>
      <c r="R1107" s="3" t="s">
        <v>40</v>
      </c>
      <c r="S1107" s="3" t="n">
        <v>1000</v>
      </c>
      <c r="T1107" s="0" t="n">
        <v>4</v>
      </c>
      <c r="V1107" s="3" t="s">
        <v>259</v>
      </c>
      <c r="W1107" s="3" t="s">
        <v>318</v>
      </c>
      <c r="X1107" s="0" t="n">
        <v>5500</v>
      </c>
      <c r="Y1107" s="3" t="s">
        <v>319</v>
      </c>
      <c r="Z1107" s="13" t="str">
        <f aca="true" t="array" ref="Z1107:Z1107">LEFT(Y1107,LOOKUP(2^15,FIND(".",Y1107,ROW(INDIRECT("1:"&amp;LEN(Y1107)))))-1)</f>
        <v>NB_2022_015 - 23022022 - 1</v>
      </c>
      <c r="AA1107" s="3" t="s">
        <v>320</v>
      </c>
      <c r="AB1107" s="13" t="str">
        <f aca="true" t="array" ref="AB1107:AB1107">LEFT(AA1107,LOOKUP(2^15,FIND(".",AA1107,ROW(INDIRECT("1:"&amp;LEN(AA1107)))))-1)</f>
        <v>NB_2022_015 - 23022022 - 2</v>
      </c>
      <c r="AC1107" s="3" t="str">
        <f aca="false">CONCATENATE(Z1107, "-",F1107, ".mzML")</f>
        <v>NB_2022_015 - 23022022 - 1-QC_C_4.mzML</v>
      </c>
      <c r="AD1107" s="3" t="str">
        <f aca="false">CONCATENATE(AB1107, "-",F1107, ".mzML")</f>
        <v>NB_2022_015 - 23022022 - 2-QC_C_4.mzML</v>
      </c>
    </row>
    <row r="1108" customFormat="false" ht="17.9" hidden="true" customHeight="false" outlineLevel="0" collapsed="false">
      <c r="A1108" s="2" t="s">
        <v>452</v>
      </c>
      <c r="B1108" s="2" t="s">
        <v>453</v>
      </c>
      <c r="C1108" s="3" t="s">
        <v>310</v>
      </c>
      <c r="D1108" s="4" t="s">
        <v>311</v>
      </c>
      <c r="E1108" s="3" t="s">
        <v>310</v>
      </c>
      <c r="F1108" s="43" t="s">
        <v>2189</v>
      </c>
      <c r="G1108" s="3" t="str">
        <f aca="false">CONCATENATE(C1108, "_",F1108)</f>
        <v>NLA_2022_002_QC_C_4</v>
      </c>
      <c r="H1108" s="3" t="s">
        <v>253</v>
      </c>
      <c r="I1108" s="3" t="s">
        <v>2189</v>
      </c>
      <c r="J1108" s="7" t="s">
        <v>38</v>
      </c>
      <c r="K1108" s="4" t="s">
        <v>38</v>
      </c>
      <c r="L1108" s="9" t="s">
        <v>2190</v>
      </c>
      <c r="M1108" s="3" t="s">
        <v>40</v>
      </c>
      <c r="N1108" s="3" t="s">
        <v>256</v>
      </c>
      <c r="O1108" s="3" t="s">
        <v>256</v>
      </c>
      <c r="P1108" s="3" t="s">
        <v>73</v>
      </c>
      <c r="Q1108" s="3" t="s">
        <v>257</v>
      </c>
      <c r="R1108" s="3" t="s">
        <v>40</v>
      </c>
      <c r="S1108" s="3" t="n">
        <v>1000</v>
      </c>
      <c r="T1108" s="0" t="n">
        <v>4</v>
      </c>
      <c r="V1108" s="3" t="s">
        <v>259</v>
      </c>
      <c r="W1108" s="3" t="s">
        <v>318</v>
      </c>
      <c r="X1108" s="0" t="n">
        <v>5500</v>
      </c>
      <c r="Y1108" s="3" t="s">
        <v>319</v>
      </c>
      <c r="Z1108" s="13" t="str">
        <f aca="true" t="array" ref="Z1108:Z1108">LEFT(Y1108,LOOKUP(2^15,FIND(".",Y1108,ROW(INDIRECT("1:"&amp;LEN(Y1108)))))-1)</f>
        <v>NB_2022_015 - 23022022 - 1</v>
      </c>
      <c r="AA1108" s="3" t="s">
        <v>320</v>
      </c>
      <c r="AB1108" s="13" t="str">
        <f aca="true" t="array" ref="AB1108:AB1108">LEFT(AA1108,LOOKUP(2^15,FIND(".",AA1108,ROW(INDIRECT("1:"&amp;LEN(AA1108)))))-1)</f>
        <v>NB_2022_015 - 23022022 - 2</v>
      </c>
      <c r="AC1108" s="3" t="str">
        <f aca="false">CONCATENATE(Z1108, "-",F1108, ".mzML")</f>
        <v>NB_2022_015 - 23022022 - 1-QC_C_4.mzML</v>
      </c>
      <c r="AD1108" s="3" t="str">
        <f aca="false">CONCATENATE(AB1108, "-",F1108, ".mzML")</f>
        <v>NB_2022_015 - 23022022 - 2-QC_C_4.mzML</v>
      </c>
    </row>
    <row r="1109" customFormat="false" ht="17.9" hidden="true" customHeight="false" outlineLevel="0" collapsed="false">
      <c r="A1109" s="2" t="s">
        <v>497</v>
      </c>
      <c r="B1109" s="2" t="s">
        <v>498</v>
      </c>
      <c r="C1109" s="3" t="s">
        <v>499</v>
      </c>
      <c r="D1109" s="4" t="s">
        <v>500</v>
      </c>
      <c r="E1109" s="3" t="s">
        <v>499</v>
      </c>
      <c r="F1109" s="5" t="s">
        <v>2189</v>
      </c>
      <c r="G1109" s="3" t="str">
        <f aca="false">CONCATENATE(C1109, "_",F1109)</f>
        <v>NLA_2021_008_QC_C_4</v>
      </c>
      <c r="H1109" s="3" t="s">
        <v>40</v>
      </c>
      <c r="I1109" s="47" t="s">
        <v>2189</v>
      </c>
      <c r="J1109" s="7" t="s">
        <v>38</v>
      </c>
      <c r="K1109" s="3" t="s">
        <v>38</v>
      </c>
      <c r="L1109" s="9" t="s">
        <v>255</v>
      </c>
      <c r="M1109" s="3" t="s">
        <v>40</v>
      </c>
      <c r="N1109" s="3" t="s">
        <v>256</v>
      </c>
      <c r="O1109" s="3" t="s">
        <v>256</v>
      </c>
      <c r="P1109" s="3" t="s">
        <v>73</v>
      </c>
      <c r="Q1109" s="3" t="s">
        <v>257</v>
      </c>
      <c r="R1109" s="3" t="s">
        <v>40</v>
      </c>
      <c r="S1109" s="3" t="n">
        <v>1000</v>
      </c>
      <c r="T1109" s="34" t="n">
        <v>4</v>
      </c>
      <c r="V1109" s="3" t="s">
        <v>259</v>
      </c>
      <c r="W1109" s="3" t="s">
        <v>504</v>
      </c>
      <c r="X1109" s="0" t="n">
        <v>5500</v>
      </c>
      <c r="Y1109" s="3" t="s">
        <v>505</v>
      </c>
      <c r="Z1109" s="13" t="str">
        <f aca="true" t="array" ref="Z1109:Z1109">LEFT(Y1109,LOOKUP(2^15,FIND(".",Y1109,ROW(INDIRECT("1:"&amp;LEN(Y1109)))))-1)</f>
        <v>NB_2021_037 - 11082021 - 1</v>
      </c>
      <c r="AA1109" s="3" t="s">
        <v>506</v>
      </c>
      <c r="AB1109" s="13" t="str">
        <f aca="true" t="array" ref="AB1109:AB1109">LEFT(AA1109,LOOKUP(2^15,FIND(".",AA1109,ROW(INDIRECT("1:"&amp;LEN(AA1109)))))-1)</f>
        <v>NB_2021_037 - 11082021 - 2</v>
      </c>
      <c r="AC1109" s="3" t="str">
        <f aca="false">CONCATENATE(Z1109, "-",F1109, ".mzML")</f>
        <v>NB_2021_037 - 11082021 - 1-QC_C_4.mzML</v>
      </c>
      <c r="AD1109" s="3" t="str">
        <f aca="false">CONCATENATE(AB1109, "-",F1109, ".mzML")</f>
        <v>NB_2021_037 - 11082021 - 2-QC_C_4.mzML</v>
      </c>
    </row>
    <row r="1110" customFormat="false" ht="17.9" hidden="true" customHeight="false" outlineLevel="0" collapsed="false">
      <c r="A1110" s="2" t="s">
        <v>1023</v>
      </c>
      <c r="B1110" s="2" t="s">
        <v>1024</v>
      </c>
      <c r="C1110" s="3" t="s">
        <v>1025</v>
      </c>
      <c r="D1110" s="4" t="s">
        <v>1026</v>
      </c>
      <c r="E1110" s="3" t="s">
        <v>1025</v>
      </c>
      <c r="F1110" s="43" t="s">
        <v>2191</v>
      </c>
      <c r="G1110" s="3" t="str">
        <f aca="false">CONCATENATE(C1110, "_",F1110)</f>
        <v>NLA_2022_003_QC_C_5</v>
      </c>
      <c r="H1110" s="3" t="s">
        <v>253</v>
      </c>
      <c r="I1110" s="3" t="s">
        <v>2191</v>
      </c>
      <c r="J1110" s="7" t="s">
        <v>38</v>
      </c>
      <c r="K1110" s="3" t="s">
        <v>38</v>
      </c>
      <c r="L1110" s="9" t="s">
        <v>255</v>
      </c>
      <c r="M1110" s="3" t="s">
        <v>40</v>
      </c>
      <c r="N1110" s="3" t="s">
        <v>256</v>
      </c>
      <c r="O1110" s="3" t="s">
        <v>256</v>
      </c>
      <c r="P1110" s="3" t="s">
        <v>73</v>
      </c>
      <c r="Q1110" s="3" t="s">
        <v>40</v>
      </c>
      <c r="R1110" s="3" t="n">
        <v>1000</v>
      </c>
      <c r="S1110" s="0" t="n">
        <v>5</v>
      </c>
      <c r="T1110" s="3" t="s">
        <v>1032</v>
      </c>
      <c r="U1110" s="3"/>
      <c r="V1110" s="3" t="s">
        <v>259</v>
      </c>
      <c r="W1110" s="0" t="n">
        <v>5500</v>
      </c>
      <c r="X1110" s="3" t="s">
        <v>1033</v>
      </c>
      <c r="Y1110" s="13" t="str">
        <f aca="true" t="array" ref="Y1110:Y1110">LEFT(X1110,LOOKUP(2^15,FIND(".",X1110,ROW(INDIRECT("1:"&amp;LEN(X1110)))))-1)</f>
        <v>NB_2022_015 - 24022022 - 1</v>
      </c>
      <c r="Z1110" s="3" t="s">
        <v>1034</v>
      </c>
      <c r="AA1110" s="13" t="str">
        <f aca="true" t="array" ref="AA1110:AA1110">LEFT(Z1110,LOOKUP(2^15,FIND(".",Z1110,ROW(INDIRECT("1:"&amp;LEN(Z1110)))))-1)</f>
        <v>NB_2022_015 - 24022022 - 2</v>
      </c>
      <c r="AB1110" s="3" t="str">
        <f aca="false">CONCATENATE(Y1110, "-",F1110, ".mzML")</f>
        <v>NB_2022_015 - 24022022 - 1-QC_C_5.mzML</v>
      </c>
      <c r="AC1110" s="3" t="str">
        <f aca="false">CONCATENATE(AA1110, "-",F1110, ".mzML")</f>
        <v>NB_2022_015 - 24022022 - 2-QC_C_5.mzML</v>
      </c>
    </row>
    <row r="1111" customFormat="false" ht="17.9" hidden="true" customHeight="false" outlineLevel="0" collapsed="false">
      <c r="A1111" s="2" t="s">
        <v>1023</v>
      </c>
      <c r="B1111" s="2" t="s">
        <v>1024</v>
      </c>
      <c r="C1111" s="3" t="s">
        <v>1025</v>
      </c>
      <c r="D1111" s="4" t="s">
        <v>1026</v>
      </c>
      <c r="E1111" s="3" t="s">
        <v>1025</v>
      </c>
      <c r="F1111" s="43" t="s">
        <v>2192</v>
      </c>
      <c r="G1111" s="3" t="str">
        <f aca="false">CONCATENATE(C1111, "_",F1111)</f>
        <v>NLA_2022_003_QC_C_6</v>
      </c>
      <c r="H1111" s="3" t="s">
        <v>253</v>
      </c>
      <c r="I1111" s="3" t="s">
        <v>2192</v>
      </c>
      <c r="J1111" s="7" t="s">
        <v>38</v>
      </c>
      <c r="K1111" s="3" t="s">
        <v>38</v>
      </c>
      <c r="L1111" s="9" t="s">
        <v>255</v>
      </c>
      <c r="M1111" s="3" t="s">
        <v>40</v>
      </c>
      <c r="N1111" s="3" t="s">
        <v>256</v>
      </c>
      <c r="O1111" s="3" t="s">
        <v>256</v>
      </c>
      <c r="P1111" s="3" t="s">
        <v>73</v>
      </c>
      <c r="Q1111" s="3" t="s">
        <v>40</v>
      </c>
      <c r="R1111" s="3" t="n">
        <v>1000</v>
      </c>
      <c r="S1111" s="0" t="n">
        <v>6</v>
      </c>
      <c r="T1111" s="3" t="s">
        <v>1032</v>
      </c>
      <c r="U1111" s="3"/>
      <c r="V1111" s="3" t="s">
        <v>259</v>
      </c>
      <c r="W1111" s="0" t="n">
        <v>5500</v>
      </c>
      <c r="X1111" s="3" t="s">
        <v>1033</v>
      </c>
      <c r="Y1111" s="13" t="str">
        <f aca="true" t="array" ref="Y1111:Y1111">LEFT(X1111,LOOKUP(2^15,FIND(".",X1111,ROW(INDIRECT("1:"&amp;LEN(X1111)))))-1)</f>
        <v>NB_2022_015 - 24022022 - 1</v>
      </c>
      <c r="Z1111" s="3" t="s">
        <v>1034</v>
      </c>
      <c r="AA1111" s="13" t="str">
        <f aca="true" t="array" ref="AA1111:AA1111">LEFT(Z1111,LOOKUP(2^15,FIND(".",Z1111,ROW(INDIRECT("1:"&amp;LEN(Z1111)))))-1)</f>
        <v>NB_2022_015 - 24022022 - 2</v>
      </c>
      <c r="AB1111" s="3" t="str">
        <f aca="false">CONCATENATE(Y1111, "-",F1111, ".mzML")</f>
        <v>NB_2022_015 - 24022022 - 1-QC_C_6.mzML</v>
      </c>
      <c r="AC1111" s="3" t="str">
        <f aca="false">CONCATENATE(AA1111, "-",F1111, ".mzML")</f>
        <v>NB_2022_015 - 24022022 - 2-QC_C_6.mzML</v>
      </c>
    </row>
    <row r="1112" customFormat="false" ht="17.9" hidden="true" customHeight="false" outlineLevel="0" collapsed="false">
      <c r="A1112" s="2" t="s">
        <v>1023</v>
      </c>
      <c r="B1112" s="2" t="s">
        <v>1024</v>
      </c>
      <c r="C1112" s="3" t="s">
        <v>1025</v>
      </c>
      <c r="D1112" s="4" t="s">
        <v>1026</v>
      </c>
      <c r="E1112" s="3" t="s">
        <v>1025</v>
      </c>
      <c r="F1112" s="43" t="s">
        <v>2193</v>
      </c>
      <c r="G1112" s="3" t="str">
        <f aca="false">CONCATENATE(C1112, "_",F1112)</f>
        <v>NLA_2022_003_QC_C_7</v>
      </c>
      <c r="H1112" s="3" t="s">
        <v>253</v>
      </c>
      <c r="I1112" s="3" t="s">
        <v>2193</v>
      </c>
      <c r="J1112" s="7" t="s">
        <v>38</v>
      </c>
      <c r="K1112" s="3" t="s">
        <v>38</v>
      </c>
      <c r="L1112" s="9" t="s">
        <v>255</v>
      </c>
      <c r="M1112" s="3" t="s">
        <v>40</v>
      </c>
      <c r="N1112" s="3" t="s">
        <v>256</v>
      </c>
      <c r="O1112" s="3" t="s">
        <v>256</v>
      </c>
      <c r="P1112" s="3" t="s">
        <v>73</v>
      </c>
      <c r="Q1112" s="3" t="s">
        <v>40</v>
      </c>
      <c r="R1112" s="3" t="n">
        <v>1000</v>
      </c>
      <c r="S1112" s="0" t="n">
        <v>7</v>
      </c>
      <c r="T1112" s="3" t="s">
        <v>1032</v>
      </c>
      <c r="U1112" s="3"/>
      <c r="V1112" s="3" t="s">
        <v>259</v>
      </c>
      <c r="W1112" s="0" t="n">
        <v>5500</v>
      </c>
      <c r="X1112" s="3" t="s">
        <v>1033</v>
      </c>
      <c r="Y1112" s="13" t="str">
        <f aca="true" t="array" ref="Y1112:Y1112">LEFT(X1112,LOOKUP(2^15,FIND(".",X1112,ROW(INDIRECT("1:"&amp;LEN(X1112)))))-1)</f>
        <v>NB_2022_015 - 24022022 - 1</v>
      </c>
      <c r="Z1112" s="3" t="s">
        <v>1034</v>
      </c>
      <c r="AA1112" s="13" t="str">
        <f aca="true" t="array" ref="AA1112:AA1112">LEFT(Z1112,LOOKUP(2^15,FIND(".",Z1112,ROW(INDIRECT("1:"&amp;LEN(Z1112)))))-1)</f>
        <v>NB_2022_015 - 24022022 - 2</v>
      </c>
      <c r="AB1112" s="3" t="str">
        <f aca="false">CONCATENATE(Y1112, "-",F1112, ".mzML")</f>
        <v>NB_2022_015 - 24022022 - 1-QC_C_7.mzML</v>
      </c>
      <c r="AC1112" s="3" t="str">
        <f aca="false">CONCATENATE(AA1112, "-",F1112, ".mzML")</f>
        <v>NB_2022_015 - 24022022 - 2-QC_C_7.mzML</v>
      </c>
    </row>
    <row r="1113" customFormat="false" ht="17.9" hidden="true" customHeight="false" outlineLevel="0" collapsed="false">
      <c r="A1113" s="2" t="s">
        <v>1023</v>
      </c>
      <c r="B1113" s="2" t="s">
        <v>1024</v>
      </c>
      <c r="C1113" s="3" t="s">
        <v>1025</v>
      </c>
      <c r="D1113" s="4" t="s">
        <v>1026</v>
      </c>
      <c r="E1113" s="3" t="s">
        <v>1025</v>
      </c>
      <c r="F1113" s="43" t="s">
        <v>2194</v>
      </c>
      <c r="G1113" s="3" t="str">
        <f aca="false">CONCATENATE(C1113, "_",F1113)</f>
        <v>NLA_2022_003_QC_C_8</v>
      </c>
      <c r="H1113" s="3" t="s">
        <v>253</v>
      </c>
      <c r="I1113" s="3" t="s">
        <v>2194</v>
      </c>
      <c r="J1113" s="7" t="s">
        <v>38</v>
      </c>
      <c r="K1113" s="3" t="s">
        <v>38</v>
      </c>
      <c r="L1113" s="9" t="s">
        <v>255</v>
      </c>
      <c r="M1113" s="3" t="s">
        <v>40</v>
      </c>
      <c r="N1113" s="3" t="s">
        <v>256</v>
      </c>
      <c r="O1113" s="3" t="s">
        <v>256</v>
      </c>
      <c r="P1113" s="3" t="s">
        <v>73</v>
      </c>
      <c r="Q1113" s="3" t="s">
        <v>40</v>
      </c>
      <c r="R1113" s="3" t="n">
        <v>1000</v>
      </c>
      <c r="S1113" s="0" t="n">
        <v>8</v>
      </c>
      <c r="T1113" s="3" t="s">
        <v>1032</v>
      </c>
      <c r="U1113" s="3"/>
      <c r="V1113" s="3" t="s">
        <v>259</v>
      </c>
      <c r="W1113" s="0" t="n">
        <v>5500</v>
      </c>
      <c r="X1113" s="3" t="s">
        <v>1033</v>
      </c>
      <c r="Y1113" s="13" t="str">
        <f aca="true" t="array" ref="Y1113:Y1113">LEFT(X1113,LOOKUP(2^15,FIND(".",X1113,ROW(INDIRECT("1:"&amp;LEN(X1113)))))-1)</f>
        <v>NB_2022_015 - 24022022 - 1</v>
      </c>
      <c r="Z1113" s="3" t="s">
        <v>1034</v>
      </c>
      <c r="AA1113" s="13" t="str">
        <f aca="true" t="array" ref="AA1113:AA1113">LEFT(Z1113,LOOKUP(2^15,FIND(".",Z1113,ROW(INDIRECT("1:"&amp;LEN(Z1113)))))-1)</f>
        <v>NB_2022_015 - 24022022 - 2</v>
      </c>
      <c r="AB1113" s="3" t="str">
        <f aca="false">CONCATENATE(Y1113, "-",F1113, ".mzML")</f>
        <v>NB_2022_015 - 24022022 - 1-QC_C_8.mzML</v>
      </c>
      <c r="AC1113" s="3" t="str">
        <f aca="false">CONCATENATE(AA1113, "-",F1113, ".mzML")</f>
        <v>NB_2022_015 - 24022022 - 2-QC_C_8.mzML</v>
      </c>
    </row>
    <row r="1114" customFormat="false" ht="17.9" hidden="true" customHeight="false" outlineLevel="0" collapsed="false">
      <c r="A1114" s="2" t="s">
        <v>576</v>
      </c>
      <c r="B1114" s="2" t="s">
        <v>577</v>
      </c>
      <c r="C1114" s="3" t="s">
        <v>359</v>
      </c>
      <c r="D1114" s="4" t="s">
        <v>360</v>
      </c>
      <c r="E1114" s="3" t="s">
        <v>359</v>
      </c>
      <c r="F1114" s="5" t="s">
        <v>2195</v>
      </c>
      <c r="G1114" s="3" t="str">
        <f aca="false">CONCATENATE(C1114, "_",F1114)</f>
        <v>NLA_2023_001_QC_P_1</v>
      </c>
      <c r="H1114" s="3" t="s">
        <v>253</v>
      </c>
      <c r="I1114" s="3" t="s">
        <v>2195</v>
      </c>
      <c r="J1114" s="7" t="s">
        <v>38</v>
      </c>
      <c r="K1114" s="4" t="s">
        <v>40</v>
      </c>
      <c r="L1114" s="9" t="s">
        <v>2091</v>
      </c>
      <c r="M1114" s="3" t="s">
        <v>40</v>
      </c>
      <c r="N1114" s="3" t="s">
        <v>2092</v>
      </c>
      <c r="O1114" s="3" t="s">
        <v>2093</v>
      </c>
      <c r="P1114" s="3" t="s">
        <v>2003</v>
      </c>
      <c r="Q1114" s="3" t="s">
        <v>40</v>
      </c>
      <c r="R1114" s="3" t="s">
        <v>40</v>
      </c>
      <c r="S1114" s="3" t="s">
        <v>2094</v>
      </c>
      <c r="T1114" s="0" t="n">
        <v>1</v>
      </c>
      <c r="V1114" s="3" t="s">
        <v>2095</v>
      </c>
      <c r="W1114" s="7" t="s">
        <v>366</v>
      </c>
      <c r="X1114" s="7" t="n">
        <v>5500</v>
      </c>
      <c r="Y1114" s="7" t="s">
        <v>367</v>
      </c>
      <c r="Z1114" s="13" t="str">
        <f aca="true" t="array" ref="Z1114:Z1114">LEFT(Y1114,LOOKUP(2^15,FIND(".",Y1114,ROW(INDIRECT("1:"&amp;LEN(Y1114)))))-1)</f>
        <v>NB_2023_002 - 12012023 - 1</v>
      </c>
      <c r="AA1114" s="7" t="s">
        <v>368</v>
      </c>
      <c r="AB1114" s="13" t="str">
        <f aca="true" t="array" ref="AB1114:AB1114">LEFT(AA1114,LOOKUP(2^15,FIND(".",AA1114,ROW(INDIRECT("1:"&amp;LEN(AA1114)))))-1)</f>
        <v>NB_2023_002 - 12012023 - 2</v>
      </c>
      <c r="AC1114" s="3" t="str">
        <f aca="false">CONCATENATE(Z1114, "-",F1114, ".mzML")</f>
        <v>NB_2023_002 - 12012023 - 1-QC_P_1.mzML</v>
      </c>
      <c r="AD1114" s="3" t="str">
        <f aca="false">CONCATENATE(AB1114, "-",F1114, ".mzML")</f>
        <v>NB_2023_002 - 12012023 - 2-QC_P_1.mzML</v>
      </c>
    </row>
    <row r="1115" customFormat="false" ht="17.9" hidden="true" customHeight="false" outlineLevel="0" collapsed="false">
      <c r="A1115" s="2" t="s">
        <v>357</v>
      </c>
      <c r="B1115" s="2" t="s">
        <v>358</v>
      </c>
      <c r="C1115" s="3" t="s">
        <v>359</v>
      </c>
      <c r="D1115" s="4" t="s">
        <v>360</v>
      </c>
      <c r="E1115" s="3" t="s">
        <v>359</v>
      </c>
      <c r="F1115" s="5" t="s">
        <v>2195</v>
      </c>
      <c r="G1115" s="3" t="str">
        <f aca="false">CONCATENATE(C1115, "_",F1115)</f>
        <v>NLA_2023_001_QC_P_1</v>
      </c>
      <c r="H1115" s="3" t="s">
        <v>253</v>
      </c>
      <c r="I1115" s="3" t="s">
        <v>2195</v>
      </c>
      <c r="J1115" s="7" t="s">
        <v>38</v>
      </c>
      <c r="K1115" s="4" t="s">
        <v>40</v>
      </c>
      <c r="L1115" s="9" t="s">
        <v>2091</v>
      </c>
      <c r="M1115" s="3" t="s">
        <v>40</v>
      </c>
      <c r="N1115" s="3" t="s">
        <v>2092</v>
      </c>
      <c r="O1115" s="3" t="s">
        <v>2093</v>
      </c>
      <c r="P1115" s="3" t="s">
        <v>2003</v>
      </c>
      <c r="Q1115" s="3" t="s">
        <v>40</v>
      </c>
      <c r="R1115" s="3" t="s">
        <v>40</v>
      </c>
      <c r="S1115" s="3" t="s">
        <v>2094</v>
      </c>
      <c r="T1115" s="0" t="n">
        <v>1</v>
      </c>
      <c r="V1115" s="3" t="s">
        <v>2095</v>
      </c>
      <c r="W1115" s="7" t="s">
        <v>366</v>
      </c>
      <c r="X1115" s="7" t="n">
        <v>5500</v>
      </c>
      <c r="Y1115" s="7" t="s">
        <v>367</v>
      </c>
      <c r="Z1115" s="13" t="str">
        <f aca="true" t="array" ref="Z1115:Z1115">LEFT(Y1115,LOOKUP(2^15,FIND(".",Y1115,ROW(INDIRECT("1:"&amp;LEN(Y1115)))))-1)</f>
        <v>NB_2023_002 - 12012023 - 1</v>
      </c>
      <c r="AA1115" s="7" t="s">
        <v>368</v>
      </c>
      <c r="AB1115" s="13" t="str">
        <f aca="true" t="array" ref="AB1115:AB1115">LEFT(AA1115,LOOKUP(2^15,FIND(".",AA1115,ROW(INDIRECT("1:"&amp;LEN(AA1115)))))-1)</f>
        <v>NB_2023_002 - 12012023 - 2</v>
      </c>
      <c r="AC1115" s="3" t="str">
        <f aca="false">CONCATENATE(Z1115, "-",F1115, ".mzML")</f>
        <v>NB_2023_002 - 12012023 - 1-QC_P_1.mzML</v>
      </c>
      <c r="AD1115" s="3" t="str">
        <f aca="false">CONCATENATE(AB1115, "-",F1115, ".mzML")</f>
        <v>NB_2023_002 - 12012023 - 2-QC_P_1.mzML</v>
      </c>
    </row>
    <row r="1116" customFormat="false" ht="17.9" hidden="true" customHeight="false" outlineLevel="0" collapsed="false">
      <c r="A1116" s="2" t="s">
        <v>369</v>
      </c>
      <c r="B1116" s="2" t="s">
        <v>370</v>
      </c>
      <c r="C1116" s="3" t="s">
        <v>359</v>
      </c>
      <c r="D1116" s="4" t="s">
        <v>360</v>
      </c>
      <c r="E1116" s="3" t="s">
        <v>359</v>
      </c>
      <c r="F1116" s="5" t="s">
        <v>2195</v>
      </c>
      <c r="G1116" s="3" t="str">
        <f aca="false">CONCATENATE(C1116, "_",F1116)</f>
        <v>NLA_2023_001_QC_P_1</v>
      </c>
      <c r="H1116" s="3" t="s">
        <v>253</v>
      </c>
      <c r="I1116" s="3" t="s">
        <v>2195</v>
      </c>
      <c r="J1116" s="7" t="s">
        <v>38</v>
      </c>
      <c r="K1116" s="4" t="s">
        <v>40</v>
      </c>
      <c r="L1116" s="9" t="s">
        <v>2091</v>
      </c>
      <c r="M1116" s="3" t="s">
        <v>40</v>
      </c>
      <c r="N1116" s="3" t="s">
        <v>2092</v>
      </c>
      <c r="O1116" s="3" t="s">
        <v>2093</v>
      </c>
      <c r="P1116" s="3" t="s">
        <v>2003</v>
      </c>
      <c r="Q1116" s="3" t="s">
        <v>40</v>
      </c>
      <c r="R1116" s="3" t="s">
        <v>40</v>
      </c>
      <c r="S1116" s="3" t="s">
        <v>2094</v>
      </c>
      <c r="T1116" s="0" t="n">
        <v>1</v>
      </c>
      <c r="V1116" s="3" t="s">
        <v>2095</v>
      </c>
      <c r="W1116" s="7" t="s">
        <v>366</v>
      </c>
      <c r="X1116" s="7" t="n">
        <v>5500</v>
      </c>
      <c r="Y1116" s="7" t="s">
        <v>367</v>
      </c>
      <c r="Z1116" s="13" t="str">
        <f aca="true" t="array" ref="Z1116:Z1116">LEFT(Y1116,LOOKUP(2^15,FIND(".",Y1116,ROW(INDIRECT("1:"&amp;LEN(Y1116)))))-1)</f>
        <v>NB_2023_002 - 12012023 - 1</v>
      </c>
      <c r="AA1116" s="7" t="s">
        <v>368</v>
      </c>
      <c r="AB1116" s="13" t="str">
        <f aca="true" t="array" ref="AB1116:AB1116">LEFT(AA1116,LOOKUP(2^15,FIND(".",AA1116,ROW(INDIRECT("1:"&amp;LEN(AA1116)))))-1)</f>
        <v>NB_2023_002 - 12012023 - 2</v>
      </c>
      <c r="AC1116" s="3" t="str">
        <f aca="false">CONCATENATE(Z1116, "-",F1116, ".mzML")</f>
        <v>NB_2023_002 - 12012023 - 1-QC_P_1.mzML</v>
      </c>
      <c r="AD1116" s="3" t="str">
        <f aca="false">CONCATENATE(AB1116, "-",F1116, ".mzML")</f>
        <v>NB_2023_002 - 12012023 - 2-QC_P_1.mzML</v>
      </c>
    </row>
    <row r="1117" customFormat="false" ht="16.4" hidden="true" customHeight="false" outlineLevel="0" collapsed="false">
      <c r="A1117" s="2" t="s">
        <v>280</v>
      </c>
      <c r="B1117" s="2" t="s">
        <v>281</v>
      </c>
      <c r="C1117" s="3" t="s">
        <v>282</v>
      </c>
      <c r="D1117" s="4" t="s">
        <v>283</v>
      </c>
      <c r="E1117" s="3" t="s">
        <v>282</v>
      </c>
      <c r="F1117" s="17" t="s">
        <v>2195</v>
      </c>
      <c r="G1117" s="3" t="str">
        <f aca="false">CONCATENATE(C1117, "_",F1117)</f>
        <v>NLA_2023_012_QC_P_1</v>
      </c>
      <c r="H1117" s="2" t="s">
        <v>253</v>
      </c>
      <c r="I1117" s="41" t="s">
        <v>2195</v>
      </c>
      <c r="J1117" s="4" t="s">
        <v>38</v>
      </c>
      <c r="K1117" s="18" t="s">
        <v>38</v>
      </c>
      <c r="L1117" s="9" t="s">
        <v>2091</v>
      </c>
      <c r="M1117" s="3" t="s">
        <v>40</v>
      </c>
      <c r="N1117" s="3" t="s">
        <v>2092</v>
      </c>
      <c r="O1117" s="3" t="s">
        <v>2093</v>
      </c>
      <c r="P1117" s="3" t="s">
        <v>2003</v>
      </c>
      <c r="Q1117" s="3" t="s">
        <v>40</v>
      </c>
      <c r="R1117" s="3" t="s">
        <v>40</v>
      </c>
      <c r="S1117" s="3" t="s">
        <v>2094</v>
      </c>
      <c r="T1117" s="0" t="n">
        <v>1</v>
      </c>
      <c r="U1117" s="42" t="s">
        <v>1903</v>
      </c>
      <c r="V1117" s="3" t="s">
        <v>2095</v>
      </c>
      <c r="W1117" s="3" t="s">
        <v>293</v>
      </c>
      <c r="X1117" s="20" t="n">
        <v>5500</v>
      </c>
      <c r="Y1117" s="3" t="s">
        <v>294</v>
      </c>
      <c r="Z1117" s="13" t="str">
        <f aca="true" t="array" ref="Z1117:Z1117">LEFT(Y1117,LOOKUP(2^15,FIND(".",Y1117,ROW(INDIRECT("1:"&amp;LEN(Y1117)))))-1)</f>
        <v>NB_2023_020 - 20230929 - 1</v>
      </c>
      <c r="AA1117" s="3" t="s">
        <v>295</v>
      </c>
      <c r="AB1117" s="13" t="str">
        <f aca="true" t="array" ref="AB1117:AB1117">LEFT(AA1117,LOOKUP(2^15,FIND(".",AA1117,ROW(INDIRECT("1:"&amp;LEN(AA1117)))))-1)</f>
        <v>NB_2023_020 - 20230929 - 2</v>
      </c>
      <c r="AC1117" s="0" t="str">
        <f aca="false">CONCATENATE(Z1117, "-",F1117, ".mzML")</f>
        <v>NB_2023_020 - 20230929 - 1-QC_P_1.mzML</v>
      </c>
      <c r="AD1117" s="0" t="str">
        <f aca="false">CONCATENATE(AB1117, "-",F1117, ".mzML")</f>
        <v>NB_2023_020 - 20230929 - 2-QC_P_1.mzML</v>
      </c>
    </row>
    <row r="1118" customFormat="false" ht="16.4" hidden="true" customHeight="false" outlineLevel="0" collapsed="false">
      <c r="A1118" s="2" t="s">
        <v>296</v>
      </c>
      <c r="B1118" s="2" t="s">
        <v>297</v>
      </c>
      <c r="C1118" s="3" t="s">
        <v>282</v>
      </c>
      <c r="D1118" s="4" t="s">
        <v>283</v>
      </c>
      <c r="E1118" s="3" t="s">
        <v>282</v>
      </c>
      <c r="F1118" s="17" t="s">
        <v>2195</v>
      </c>
      <c r="G1118" s="3" t="str">
        <f aca="false">CONCATENATE(C1118, "_",F1118)</f>
        <v>NLA_2023_012_QC_P_1</v>
      </c>
      <c r="H1118" s="2" t="s">
        <v>253</v>
      </c>
      <c r="I1118" s="41" t="s">
        <v>2195</v>
      </c>
      <c r="J1118" s="4" t="s">
        <v>38</v>
      </c>
      <c r="K1118" s="18" t="s">
        <v>38</v>
      </c>
      <c r="L1118" s="9" t="s">
        <v>2091</v>
      </c>
      <c r="M1118" s="3" t="s">
        <v>40</v>
      </c>
      <c r="N1118" s="3" t="s">
        <v>2092</v>
      </c>
      <c r="O1118" s="3" t="s">
        <v>2093</v>
      </c>
      <c r="P1118" s="3" t="s">
        <v>2003</v>
      </c>
      <c r="Q1118" s="3" t="s">
        <v>40</v>
      </c>
      <c r="R1118" s="3" t="s">
        <v>40</v>
      </c>
      <c r="S1118" s="3" t="s">
        <v>2094</v>
      </c>
      <c r="T1118" s="0" t="n">
        <v>1</v>
      </c>
      <c r="U1118" s="42" t="s">
        <v>1903</v>
      </c>
      <c r="V1118" s="3" t="s">
        <v>2095</v>
      </c>
      <c r="W1118" s="3" t="s">
        <v>293</v>
      </c>
      <c r="X1118" s="20" t="n">
        <v>5500</v>
      </c>
      <c r="Y1118" s="3" t="s">
        <v>294</v>
      </c>
      <c r="Z1118" s="13" t="str">
        <f aca="true" t="array" ref="Z1118:Z1118">LEFT(Y1118,LOOKUP(2^15,FIND(".",Y1118,ROW(INDIRECT("1:"&amp;LEN(Y1118)))))-1)</f>
        <v>NB_2023_020 - 20230929 - 1</v>
      </c>
      <c r="AA1118" s="3" t="s">
        <v>295</v>
      </c>
      <c r="AB1118" s="13" t="str">
        <f aca="true" t="array" ref="AB1118:AB1118">LEFT(AA1118,LOOKUP(2^15,FIND(".",AA1118,ROW(INDIRECT("1:"&amp;LEN(AA1118)))))-1)</f>
        <v>NB_2023_020 - 20230929 - 2</v>
      </c>
      <c r="AC1118" s="0" t="str">
        <f aca="false">CONCATENATE(Z1118, "-",F1118, ".mzML")</f>
        <v>NB_2023_020 - 20230929 - 1-QC_P_1.mzML</v>
      </c>
      <c r="AD1118" s="0" t="str">
        <f aca="false">CONCATENATE(AB1118, "-",F1118, ".mzML")</f>
        <v>NB_2023_020 - 20230929 - 2-QC_P_1.mzML</v>
      </c>
    </row>
    <row r="1119" customFormat="false" ht="16.4" hidden="true" customHeight="false" outlineLevel="0" collapsed="false">
      <c r="A1119" s="2" t="s">
        <v>519</v>
      </c>
      <c r="B1119" s="2" t="s">
        <v>520</v>
      </c>
      <c r="C1119" s="3" t="s">
        <v>282</v>
      </c>
      <c r="D1119" s="4" t="s">
        <v>283</v>
      </c>
      <c r="E1119" s="3" t="s">
        <v>282</v>
      </c>
      <c r="F1119" s="17" t="s">
        <v>2195</v>
      </c>
      <c r="G1119" s="3" t="str">
        <f aca="false">CONCATENATE(C1119, "_",F1119)</f>
        <v>NLA_2023_012_QC_P_1</v>
      </c>
      <c r="H1119" s="2" t="s">
        <v>253</v>
      </c>
      <c r="I1119" s="41" t="s">
        <v>2195</v>
      </c>
      <c r="J1119" s="4" t="s">
        <v>38</v>
      </c>
      <c r="K1119" s="18" t="s">
        <v>38</v>
      </c>
      <c r="L1119" s="9" t="s">
        <v>2091</v>
      </c>
      <c r="M1119" s="3" t="s">
        <v>40</v>
      </c>
      <c r="N1119" s="3" t="s">
        <v>2092</v>
      </c>
      <c r="O1119" s="3" t="s">
        <v>2093</v>
      </c>
      <c r="P1119" s="3" t="s">
        <v>2003</v>
      </c>
      <c r="Q1119" s="3" t="s">
        <v>40</v>
      </c>
      <c r="R1119" s="3" t="s">
        <v>40</v>
      </c>
      <c r="S1119" s="3" t="s">
        <v>2094</v>
      </c>
      <c r="T1119" s="0" t="n">
        <v>1</v>
      </c>
      <c r="U1119" s="42" t="s">
        <v>1903</v>
      </c>
      <c r="V1119" s="3" t="s">
        <v>2095</v>
      </c>
      <c r="W1119" s="3" t="s">
        <v>293</v>
      </c>
      <c r="X1119" s="20" t="n">
        <v>5500</v>
      </c>
      <c r="Y1119" s="3" t="s">
        <v>294</v>
      </c>
      <c r="Z1119" s="13" t="str">
        <f aca="true" t="array" ref="Z1119:Z1119">LEFT(Y1119,LOOKUP(2^15,FIND(".",Y1119,ROW(INDIRECT("1:"&amp;LEN(Y1119)))))-1)</f>
        <v>NB_2023_020 - 20230929 - 1</v>
      </c>
      <c r="AA1119" s="3" t="s">
        <v>295</v>
      </c>
      <c r="AB1119" s="13" t="str">
        <f aca="true" t="array" ref="AB1119:AB1119">LEFT(AA1119,LOOKUP(2^15,FIND(".",AA1119,ROW(INDIRECT("1:"&amp;LEN(AA1119)))))-1)</f>
        <v>NB_2023_020 - 20230929 - 2</v>
      </c>
      <c r="AC1119" s="0" t="str">
        <f aca="false">CONCATENATE(Z1119, "-",F1119, ".mzML")</f>
        <v>NB_2023_020 - 20230929 - 1-QC_P_1.mzML</v>
      </c>
      <c r="AD1119" s="0" t="str">
        <f aca="false">CONCATENATE(AB1119, "-",F1119, ".mzML")</f>
        <v>NB_2023_020 - 20230929 - 2-QC_P_1.mzML</v>
      </c>
    </row>
    <row r="1120" customFormat="false" ht="17.9" hidden="true" customHeight="false" outlineLevel="0" collapsed="false">
      <c r="A1120" s="2" t="s">
        <v>530</v>
      </c>
      <c r="B1120" s="2" t="s">
        <v>531</v>
      </c>
      <c r="C1120" s="3" t="s">
        <v>532</v>
      </c>
      <c r="D1120" s="4" t="s">
        <v>533</v>
      </c>
      <c r="E1120" s="3" t="s">
        <v>1904</v>
      </c>
      <c r="F1120" s="43" t="s">
        <v>2195</v>
      </c>
      <c r="G1120" s="3" t="str">
        <f aca="false">CONCATENATE(C1120, "_",F1120)</f>
        <v>NLA_2022_001_QC_P_1</v>
      </c>
      <c r="H1120" s="0" t="s">
        <v>253</v>
      </c>
      <c r="I1120" s="0" t="s">
        <v>2195</v>
      </c>
      <c r="J1120" s="7" t="s">
        <v>38</v>
      </c>
      <c r="K1120" s="4" t="s">
        <v>40</v>
      </c>
      <c r="L1120" s="9" t="s">
        <v>2091</v>
      </c>
      <c r="M1120" s="0" t="s">
        <v>40</v>
      </c>
      <c r="N1120" s="0" t="s">
        <v>2092</v>
      </c>
      <c r="O1120" s="0" t="s">
        <v>2093</v>
      </c>
      <c r="P1120" s="3" t="s">
        <v>2003</v>
      </c>
      <c r="Q1120" s="0" t="s">
        <v>40</v>
      </c>
      <c r="R1120" s="0" t="s">
        <v>40</v>
      </c>
      <c r="S1120" s="0" t="s">
        <v>2094</v>
      </c>
      <c r="T1120" s="0" t="n">
        <v>1</v>
      </c>
      <c r="V1120" s="3" t="s">
        <v>2095</v>
      </c>
      <c r="W1120" s="3" t="s">
        <v>541</v>
      </c>
      <c r="X1120" s="0" t="n">
        <v>5500</v>
      </c>
      <c r="Y1120" s="3" t="s">
        <v>542</v>
      </c>
      <c r="Z1120" s="13" t="str">
        <f aca="true" t="array" ref="Z1120:Z1120">LEFT(Y1120,LOOKUP(2^15,FIND(".",Y1120,ROW(INDIRECT("1:"&amp;LEN(Y1120)))))-1)</f>
        <v>NB_2022_006+007+010 - 25022022 - 1</v>
      </c>
      <c r="AA1120" s="3" t="s">
        <v>543</v>
      </c>
      <c r="AB1120" s="13" t="str">
        <f aca="true" t="array" ref="AB1120:AB1120">LEFT(AA1120,LOOKUP(2^15,FIND(".",AA1120,ROW(INDIRECT("1:"&amp;LEN(AA1120)))))-1)</f>
        <v>NB_2022_006+007+010 - 25022022 - 2</v>
      </c>
      <c r="AC1120" s="3" t="str">
        <f aca="false">CONCATENATE(Z1120, "-",F1120, ".mzML")</f>
        <v>NB_2022_006+007+010 - 25022022 - 1-QC_P_1.mzML</v>
      </c>
      <c r="AD1120" s="3" t="str">
        <f aca="false">CONCATENATE(AB1120, "-",F1120, ".mzML")</f>
        <v>NB_2022_006+007+010 - 25022022 - 2-QC_P_1.mzML</v>
      </c>
    </row>
    <row r="1121" customFormat="false" ht="17.9" hidden="true" customHeight="false" outlineLevel="0" collapsed="false">
      <c r="A1121" s="2" t="s">
        <v>308</v>
      </c>
      <c r="B1121" s="2" t="s">
        <v>309</v>
      </c>
      <c r="C1121" s="3" t="s">
        <v>310</v>
      </c>
      <c r="D1121" s="4" t="s">
        <v>311</v>
      </c>
      <c r="E1121" s="3" t="s">
        <v>310</v>
      </c>
      <c r="F1121" s="43" t="s">
        <v>2195</v>
      </c>
      <c r="G1121" s="3" t="str">
        <f aca="false">CONCATENATE(C1121, "_",F1121)</f>
        <v>NLA_2022_002_QC_P_1</v>
      </c>
      <c r="H1121" s="3" t="s">
        <v>253</v>
      </c>
      <c r="I1121" s="3" t="s">
        <v>2195</v>
      </c>
      <c r="J1121" s="7" t="s">
        <v>38</v>
      </c>
      <c r="K1121" s="4" t="s">
        <v>40</v>
      </c>
      <c r="L1121" s="9" t="s">
        <v>2091</v>
      </c>
      <c r="M1121" s="3" t="s">
        <v>40</v>
      </c>
      <c r="N1121" s="3" t="s">
        <v>2092</v>
      </c>
      <c r="O1121" s="3" t="s">
        <v>2093</v>
      </c>
      <c r="P1121" s="3" t="s">
        <v>2003</v>
      </c>
      <c r="Q1121" s="3" t="s">
        <v>40</v>
      </c>
      <c r="R1121" s="3" t="s">
        <v>40</v>
      </c>
      <c r="S1121" s="3" t="s">
        <v>2094</v>
      </c>
      <c r="T1121" s="0" t="n">
        <v>1</v>
      </c>
      <c r="V1121" s="3" t="s">
        <v>2095</v>
      </c>
      <c r="W1121" s="3" t="s">
        <v>318</v>
      </c>
      <c r="X1121" s="0" t="n">
        <v>5500</v>
      </c>
      <c r="Y1121" s="3" t="s">
        <v>319</v>
      </c>
      <c r="Z1121" s="13" t="str">
        <f aca="true" t="array" ref="Z1121:Z1121">LEFT(Y1121,LOOKUP(2^15,FIND(".",Y1121,ROW(INDIRECT("1:"&amp;LEN(Y1121)))))-1)</f>
        <v>NB_2022_015 - 23022022 - 1</v>
      </c>
      <c r="AA1121" s="3" t="s">
        <v>320</v>
      </c>
      <c r="AB1121" s="13" t="str">
        <f aca="true" t="array" ref="AB1121:AB1121">LEFT(AA1121,LOOKUP(2^15,FIND(".",AA1121,ROW(INDIRECT("1:"&amp;LEN(AA1121)))))-1)</f>
        <v>NB_2022_015 - 23022022 - 2</v>
      </c>
      <c r="AC1121" s="3" t="str">
        <f aca="false">CONCATENATE(Z1121, "-",F1121, ".mzML")</f>
        <v>NB_2022_015 - 23022022 - 1-QC_P_1.mzML</v>
      </c>
      <c r="AD1121" s="3" t="str">
        <f aca="false">CONCATENATE(AB1121, "-",F1121, ".mzML")</f>
        <v>NB_2022_015 - 23022022 - 2-QC_P_1.mzML</v>
      </c>
    </row>
    <row r="1122" customFormat="false" ht="17.9" hidden="true" customHeight="false" outlineLevel="0" collapsed="false">
      <c r="A1122" s="2" t="s">
        <v>321</v>
      </c>
      <c r="B1122" s="2" t="s">
        <v>322</v>
      </c>
      <c r="C1122" s="3" t="s">
        <v>310</v>
      </c>
      <c r="D1122" s="4" t="s">
        <v>311</v>
      </c>
      <c r="E1122" s="3" t="s">
        <v>310</v>
      </c>
      <c r="F1122" s="43" t="s">
        <v>2195</v>
      </c>
      <c r="G1122" s="3" t="str">
        <f aca="false">CONCATENATE(C1122, "_",F1122)</f>
        <v>NLA_2022_002_QC_P_1</v>
      </c>
      <c r="H1122" s="3" t="s">
        <v>253</v>
      </c>
      <c r="I1122" s="3" t="s">
        <v>2195</v>
      </c>
      <c r="J1122" s="7" t="s">
        <v>38</v>
      </c>
      <c r="K1122" s="4" t="s">
        <v>40</v>
      </c>
      <c r="L1122" s="9" t="s">
        <v>2091</v>
      </c>
      <c r="M1122" s="3" t="s">
        <v>40</v>
      </c>
      <c r="N1122" s="3" t="s">
        <v>2092</v>
      </c>
      <c r="O1122" s="3" t="s">
        <v>2093</v>
      </c>
      <c r="P1122" s="3" t="s">
        <v>2003</v>
      </c>
      <c r="Q1122" s="3" t="s">
        <v>40</v>
      </c>
      <c r="R1122" s="3" t="s">
        <v>40</v>
      </c>
      <c r="S1122" s="3" t="s">
        <v>2094</v>
      </c>
      <c r="T1122" s="0" t="n">
        <v>1</v>
      </c>
      <c r="V1122" s="3" t="s">
        <v>2095</v>
      </c>
      <c r="W1122" s="3" t="s">
        <v>318</v>
      </c>
      <c r="X1122" s="0" t="n">
        <v>5500</v>
      </c>
      <c r="Y1122" s="3" t="s">
        <v>319</v>
      </c>
      <c r="Z1122" s="13" t="str">
        <f aca="true" t="array" ref="Z1122:Z1122">LEFT(Y1122,LOOKUP(2^15,FIND(".",Y1122,ROW(INDIRECT("1:"&amp;LEN(Y1122)))))-1)</f>
        <v>NB_2022_015 - 23022022 - 1</v>
      </c>
      <c r="AA1122" s="3" t="s">
        <v>320</v>
      </c>
      <c r="AB1122" s="13" t="str">
        <f aca="true" t="array" ref="AB1122:AB1122">LEFT(AA1122,LOOKUP(2^15,FIND(".",AA1122,ROW(INDIRECT("1:"&amp;LEN(AA1122)))))-1)</f>
        <v>NB_2022_015 - 23022022 - 2</v>
      </c>
      <c r="AC1122" s="3" t="str">
        <f aca="false">CONCATENATE(Z1122, "-",F1122, ".mzML")</f>
        <v>NB_2022_015 - 23022022 - 1-QC_P_1.mzML</v>
      </c>
      <c r="AD1122" s="3" t="str">
        <f aca="false">CONCATENATE(AB1122, "-",F1122, ".mzML")</f>
        <v>NB_2022_015 - 23022022 - 2-QC_P_1.mzML</v>
      </c>
    </row>
    <row r="1123" customFormat="false" ht="17.9" hidden="true" customHeight="false" outlineLevel="0" collapsed="false">
      <c r="A1123" s="2" t="s">
        <v>323</v>
      </c>
      <c r="B1123" s="2" t="s">
        <v>324</v>
      </c>
      <c r="C1123" s="3" t="s">
        <v>310</v>
      </c>
      <c r="D1123" s="4" t="s">
        <v>311</v>
      </c>
      <c r="E1123" s="3" t="s">
        <v>310</v>
      </c>
      <c r="F1123" s="43" t="s">
        <v>2195</v>
      </c>
      <c r="G1123" s="3" t="str">
        <f aca="false">CONCATENATE(C1123, "_",F1123)</f>
        <v>NLA_2022_002_QC_P_1</v>
      </c>
      <c r="H1123" s="3" t="s">
        <v>253</v>
      </c>
      <c r="I1123" s="3" t="s">
        <v>2195</v>
      </c>
      <c r="J1123" s="7" t="s">
        <v>38</v>
      </c>
      <c r="K1123" s="4" t="s">
        <v>40</v>
      </c>
      <c r="L1123" s="9" t="s">
        <v>2091</v>
      </c>
      <c r="M1123" s="3" t="s">
        <v>40</v>
      </c>
      <c r="N1123" s="3" t="s">
        <v>2092</v>
      </c>
      <c r="O1123" s="3" t="s">
        <v>2093</v>
      </c>
      <c r="P1123" s="3" t="s">
        <v>2003</v>
      </c>
      <c r="Q1123" s="3" t="s">
        <v>40</v>
      </c>
      <c r="R1123" s="3" t="s">
        <v>40</v>
      </c>
      <c r="S1123" s="3" t="s">
        <v>2094</v>
      </c>
      <c r="T1123" s="0" t="n">
        <v>1</v>
      </c>
      <c r="V1123" s="3" t="s">
        <v>2095</v>
      </c>
      <c r="W1123" s="3" t="s">
        <v>318</v>
      </c>
      <c r="X1123" s="0" t="n">
        <v>5500</v>
      </c>
      <c r="Y1123" s="3" t="s">
        <v>319</v>
      </c>
      <c r="Z1123" s="13" t="str">
        <f aca="true" t="array" ref="Z1123:Z1123">LEFT(Y1123,LOOKUP(2^15,FIND(".",Y1123,ROW(INDIRECT("1:"&amp;LEN(Y1123)))))-1)</f>
        <v>NB_2022_015 - 23022022 - 1</v>
      </c>
      <c r="AA1123" s="3" t="s">
        <v>320</v>
      </c>
      <c r="AB1123" s="13" t="str">
        <f aca="true" t="array" ref="AB1123:AB1123">LEFT(AA1123,LOOKUP(2^15,FIND(".",AA1123,ROW(INDIRECT("1:"&amp;LEN(AA1123)))))-1)</f>
        <v>NB_2022_015 - 23022022 - 2</v>
      </c>
      <c r="AC1123" s="3" t="str">
        <f aca="false">CONCATENATE(Z1123, "-",F1123, ".mzML")</f>
        <v>NB_2022_015 - 23022022 - 1-QC_P_1.mzML</v>
      </c>
      <c r="AD1123" s="3" t="str">
        <f aca="false">CONCATENATE(AB1123, "-",F1123, ".mzML")</f>
        <v>NB_2022_015 - 23022022 - 2-QC_P_1.mzML</v>
      </c>
    </row>
    <row r="1124" customFormat="false" ht="17.9" hidden="true" customHeight="false" outlineLevel="0" collapsed="false">
      <c r="A1124" s="2" t="s">
        <v>450</v>
      </c>
      <c r="B1124" s="2" t="s">
        <v>451</v>
      </c>
      <c r="C1124" s="3" t="s">
        <v>310</v>
      </c>
      <c r="D1124" s="4" t="s">
        <v>311</v>
      </c>
      <c r="E1124" s="3" t="s">
        <v>310</v>
      </c>
      <c r="F1124" s="43" t="s">
        <v>2195</v>
      </c>
      <c r="G1124" s="3" t="str">
        <f aca="false">CONCATENATE(C1124, "_",F1124)</f>
        <v>NLA_2022_002_QC_P_1</v>
      </c>
      <c r="H1124" s="3" t="s">
        <v>253</v>
      </c>
      <c r="I1124" s="3" t="s">
        <v>2195</v>
      </c>
      <c r="J1124" s="7" t="s">
        <v>38</v>
      </c>
      <c r="K1124" s="4" t="s">
        <v>40</v>
      </c>
      <c r="L1124" s="9" t="s">
        <v>2091</v>
      </c>
      <c r="M1124" s="3" t="s">
        <v>40</v>
      </c>
      <c r="N1124" s="3" t="s">
        <v>2092</v>
      </c>
      <c r="O1124" s="3" t="s">
        <v>2093</v>
      </c>
      <c r="P1124" s="3" t="s">
        <v>2003</v>
      </c>
      <c r="Q1124" s="3" t="s">
        <v>40</v>
      </c>
      <c r="R1124" s="3" t="s">
        <v>40</v>
      </c>
      <c r="S1124" s="3" t="s">
        <v>2094</v>
      </c>
      <c r="T1124" s="0" t="n">
        <v>1</v>
      </c>
      <c r="V1124" s="3" t="s">
        <v>2095</v>
      </c>
      <c r="W1124" s="3" t="s">
        <v>318</v>
      </c>
      <c r="X1124" s="0" t="n">
        <v>5500</v>
      </c>
      <c r="Y1124" s="3" t="s">
        <v>319</v>
      </c>
      <c r="Z1124" s="13" t="str">
        <f aca="true" t="array" ref="Z1124:Z1124">LEFT(Y1124,LOOKUP(2^15,FIND(".",Y1124,ROW(INDIRECT("1:"&amp;LEN(Y1124)))))-1)</f>
        <v>NB_2022_015 - 23022022 - 1</v>
      </c>
      <c r="AA1124" s="3" t="s">
        <v>320</v>
      </c>
      <c r="AB1124" s="13" t="str">
        <f aca="true" t="array" ref="AB1124:AB1124">LEFT(AA1124,LOOKUP(2^15,FIND(".",AA1124,ROW(INDIRECT("1:"&amp;LEN(AA1124)))))-1)</f>
        <v>NB_2022_015 - 23022022 - 2</v>
      </c>
      <c r="AC1124" s="3" t="str">
        <f aca="false">CONCATENATE(Z1124, "-",F1124, ".mzML")</f>
        <v>NB_2022_015 - 23022022 - 1-QC_P_1.mzML</v>
      </c>
      <c r="AD1124" s="3" t="str">
        <f aca="false">CONCATENATE(AB1124, "-",F1124, ".mzML")</f>
        <v>NB_2022_015 - 23022022 - 2-QC_P_1.mzML</v>
      </c>
    </row>
    <row r="1125" customFormat="false" ht="17.9" hidden="true" customHeight="false" outlineLevel="0" collapsed="false">
      <c r="A1125" s="2" t="s">
        <v>452</v>
      </c>
      <c r="B1125" s="2" t="s">
        <v>453</v>
      </c>
      <c r="C1125" s="3" t="s">
        <v>310</v>
      </c>
      <c r="D1125" s="4" t="s">
        <v>311</v>
      </c>
      <c r="E1125" s="3" t="s">
        <v>310</v>
      </c>
      <c r="F1125" s="43" t="s">
        <v>2195</v>
      </c>
      <c r="G1125" s="3" t="str">
        <f aca="false">CONCATENATE(C1125, "_",F1125)</f>
        <v>NLA_2022_002_QC_P_1</v>
      </c>
      <c r="H1125" s="3" t="s">
        <v>253</v>
      </c>
      <c r="I1125" s="3" t="s">
        <v>2195</v>
      </c>
      <c r="J1125" s="7" t="s">
        <v>38</v>
      </c>
      <c r="K1125" s="4" t="s">
        <v>40</v>
      </c>
      <c r="L1125" s="9" t="s">
        <v>2091</v>
      </c>
      <c r="M1125" s="3" t="s">
        <v>40</v>
      </c>
      <c r="N1125" s="3" t="s">
        <v>2092</v>
      </c>
      <c r="O1125" s="3" t="s">
        <v>2093</v>
      </c>
      <c r="P1125" s="3" t="s">
        <v>2003</v>
      </c>
      <c r="Q1125" s="3" t="s">
        <v>40</v>
      </c>
      <c r="R1125" s="3" t="s">
        <v>40</v>
      </c>
      <c r="S1125" s="3" t="s">
        <v>2094</v>
      </c>
      <c r="T1125" s="0" t="n">
        <v>1</v>
      </c>
      <c r="V1125" s="3" t="s">
        <v>2095</v>
      </c>
      <c r="W1125" s="3" t="s">
        <v>318</v>
      </c>
      <c r="X1125" s="0" t="n">
        <v>5500</v>
      </c>
      <c r="Y1125" s="3" t="s">
        <v>319</v>
      </c>
      <c r="Z1125" s="13" t="str">
        <f aca="true" t="array" ref="Z1125:Z1125">LEFT(Y1125,LOOKUP(2^15,FIND(".",Y1125,ROW(INDIRECT("1:"&amp;LEN(Y1125)))))-1)</f>
        <v>NB_2022_015 - 23022022 - 1</v>
      </c>
      <c r="AA1125" s="3" t="s">
        <v>320</v>
      </c>
      <c r="AB1125" s="13" t="str">
        <f aca="true" t="array" ref="AB1125:AB1125">LEFT(AA1125,LOOKUP(2^15,FIND(".",AA1125,ROW(INDIRECT("1:"&amp;LEN(AA1125)))))-1)</f>
        <v>NB_2022_015 - 23022022 - 2</v>
      </c>
      <c r="AC1125" s="3" t="str">
        <f aca="false">CONCATENATE(Z1125, "-",F1125, ".mzML")</f>
        <v>NB_2022_015 - 23022022 - 1-QC_P_1.mzML</v>
      </c>
      <c r="AD1125" s="3" t="str">
        <f aca="false">CONCATENATE(AB1125, "-",F1125, ".mzML")</f>
        <v>NB_2022_015 - 23022022 - 2-QC_P_1.mzML</v>
      </c>
    </row>
    <row r="1126" customFormat="false" ht="17.9" hidden="true" customHeight="false" outlineLevel="0" collapsed="false">
      <c r="A1126" s="2" t="s">
        <v>325</v>
      </c>
      <c r="B1126" s="2" t="s">
        <v>326</v>
      </c>
      <c r="C1126" s="3" t="s">
        <v>327</v>
      </c>
      <c r="D1126" s="4" t="s">
        <v>328</v>
      </c>
      <c r="E1126" s="3" t="s">
        <v>2196</v>
      </c>
      <c r="F1126" s="21" t="s">
        <v>2195</v>
      </c>
      <c r="G1126" s="3" t="str">
        <f aca="false">CONCATENATE(C1126, "_",F1126)</f>
        <v>NLA_2022_007_QC_P_1</v>
      </c>
      <c r="H1126" s="22" t="s">
        <v>253</v>
      </c>
      <c r="I1126" s="3" t="s">
        <v>2197</v>
      </c>
      <c r="J1126" s="7" t="s">
        <v>38</v>
      </c>
      <c r="K1126" s="4" t="s">
        <v>40</v>
      </c>
      <c r="L1126" s="9" t="s">
        <v>2091</v>
      </c>
      <c r="M1126" s="3" t="s">
        <v>40</v>
      </c>
      <c r="N1126" s="3" t="s">
        <v>2092</v>
      </c>
      <c r="O1126" s="3" t="s">
        <v>2093</v>
      </c>
      <c r="P1126" s="3" t="s">
        <v>2003</v>
      </c>
      <c r="Q1126" s="3" t="s">
        <v>40</v>
      </c>
      <c r="R1126" s="3" t="s">
        <v>40</v>
      </c>
      <c r="S1126" s="3" t="s">
        <v>2094</v>
      </c>
      <c r="T1126" s="0" t="n">
        <v>1</v>
      </c>
      <c r="V1126" s="3" t="s">
        <v>2095</v>
      </c>
      <c r="W1126" s="3" t="s">
        <v>332</v>
      </c>
      <c r="X1126" s="0" t="n">
        <v>5500</v>
      </c>
      <c r="Y1126" s="3" t="s">
        <v>333</v>
      </c>
      <c r="Z1126" s="13" t="str">
        <f aca="true" t="array" ref="Z1126:Z1126">LEFT(Y1126,LOOKUP(2^15,FIND(".",Y1126,ROW(INDIRECT("1:"&amp;LEN(Y1126)))))-1)</f>
        <v>NB_2022_030 - 20062022 - 1</v>
      </c>
      <c r="AA1126" s="3" t="s">
        <v>334</v>
      </c>
      <c r="AB1126" s="13" t="str">
        <f aca="true" t="array" ref="AB1126:AB1126">LEFT(AA1126,LOOKUP(2^15,FIND(".",AA1126,ROW(INDIRECT("1:"&amp;LEN(AA1126)))))-1)</f>
        <v>NB_2022_030 - 20062022 - 2</v>
      </c>
      <c r="AC1126" s="3" t="str">
        <f aca="false">CONCATENATE(Z1126, "-",F1126, ".mzML")</f>
        <v>NB_2022_030 - 20062022 - 1-QC_P_1.mzML</v>
      </c>
      <c r="AD1126" s="3" t="str">
        <f aca="false">CONCATENATE(AB1126, "-",F1126, ".mzML")</f>
        <v>NB_2022_030 - 20062022 - 2-QC_P_1.mzML</v>
      </c>
    </row>
    <row r="1127" customFormat="false" ht="17.9" hidden="true" customHeight="false" outlineLevel="0" collapsed="false">
      <c r="A1127" s="2" t="s">
        <v>335</v>
      </c>
      <c r="B1127" s="2" t="s">
        <v>336</v>
      </c>
      <c r="C1127" s="3" t="s">
        <v>327</v>
      </c>
      <c r="D1127" s="4" t="s">
        <v>328</v>
      </c>
      <c r="E1127" s="3" t="s">
        <v>2196</v>
      </c>
      <c r="F1127" s="21" t="s">
        <v>2195</v>
      </c>
      <c r="G1127" s="3" t="str">
        <f aca="false">CONCATENATE(C1127, "_",F1127)</f>
        <v>NLA_2022_007_QC_P_1</v>
      </c>
      <c r="H1127" s="22" t="s">
        <v>253</v>
      </c>
      <c r="I1127" s="3" t="s">
        <v>2197</v>
      </c>
      <c r="J1127" s="7" t="s">
        <v>38</v>
      </c>
      <c r="K1127" s="4" t="s">
        <v>40</v>
      </c>
      <c r="L1127" s="9" t="s">
        <v>2091</v>
      </c>
      <c r="M1127" s="3" t="s">
        <v>40</v>
      </c>
      <c r="N1127" s="3" t="s">
        <v>2092</v>
      </c>
      <c r="O1127" s="3" t="s">
        <v>2093</v>
      </c>
      <c r="P1127" s="3" t="s">
        <v>2003</v>
      </c>
      <c r="Q1127" s="3" t="s">
        <v>40</v>
      </c>
      <c r="R1127" s="3" t="s">
        <v>40</v>
      </c>
      <c r="S1127" s="3" t="s">
        <v>2094</v>
      </c>
      <c r="T1127" s="0" t="n">
        <v>1</v>
      </c>
      <c r="V1127" s="3" t="s">
        <v>2095</v>
      </c>
      <c r="W1127" s="3" t="s">
        <v>332</v>
      </c>
      <c r="X1127" s="0" t="n">
        <v>5500</v>
      </c>
      <c r="Y1127" s="3" t="s">
        <v>333</v>
      </c>
      <c r="Z1127" s="13" t="str">
        <f aca="true" t="array" ref="Z1127:Z1127">LEFT(Y1127,LOOKUP(2^15,FIND(".",Y1127,ROW(INDIRECT("1:"&amp;LEN(Y1127)))))-1)</f>
        <v>NB_2022_030 - 20062022 - 1</v>
      </c>
      <c r="AA1127" s="3" t="s">
        <v>334</v>
      </c>
      <c r="AB1127" s="13" t="str">
        <f aca="true" t="array" ref="AB1127:AB1127">LEFT(AA1127,LOOKUP(2^15,FIND(".",AA1127,ROW(INDIRECT("1:"&amp;LEN(AA1127)))))-1)</f>
        <v>NB_2022_030 - 20062022 - 2</v>
      </c>
      <c r="AC1127" s="3" t="str">
        <f aca="false">CONCATENATE(Z1127, "-",F1127, ".mzML")</f>
        <v>NB_2022_030 - 20062022 - 1-QC_P_1.mzML</v>
      </c>
      <c r="AD1127" s="3" t="str">
        <f aca="false">CONCATENATE(AB1127, "-",F1127, ".mzML")</f>
        <v>NB_2022_030 - 20062022 - 2-QC_P_1.mzML</v>
      </c>
    </row>
    <row r="1128" customFormat="false" ht="17.9" hidden="true" customHeight="false" outlineLevel="0" collapsed="false">
      <c r="A1128" s="2" t="s">
        <v>337</v>
      </c>
      <c r="B1128" s="2" t="s">
        <v>338</v>
      </c>
      <c r="C1128" s="3" t="s">
        <v>327</v>
      </c>
      <c r="D1128" s="4" t="s">
        <v>328</v>
      </c>
      <c r="E1128" s="3" t="s">
        <v>2196</v>
      </c>
      <c r="F1128" s="21" t="s">
        <v>2195</v>
      </c>
      <c r="G1128" s="3" t="str">
        <f aca="false">CONCATENATE(C1128, "_",F1128)</f>
        <v>NLA_2022_007_QC_P_1</v>
      </c>
      <c r="H1128" s="22" t="s">
        <v>253</v>
      </c>
      <c r="I1128" s="3" t="s">
        <v>2197</v>
      </c>
      <c r="J1128" s="7" t="s">
        <v>38</v>
      </c>
      <c r="K1128" s="4" t="s">
        <v>40</v>
      </c>
      <c r="L1128" s="9" t="s">
        <v>2091</v>
      </c>
      <c r="M1128" s="3" t="s">
        <v>40</v>
      </c>
      <c r="N1128" s="3" t="s">
        <v>2092</v>
      </c>
      <c r="O1128" s="3" t="s">
        <v>2093</v>
      </c>
      <c r="P1128" s="3" t="s">
        <v>2003</v>
      </c>
      <c r="Q1128" s="3" t="s">
        <v>40</v>
      </c>
      <c r="R1128" s="3" t="s">
        <v>40</v>
      </c>
      <c r="S1128" s="3" t="s">
        <v>2094</v>
      </c>
      <c r="T1128" s="0" t="n">
        <v>1</v>
      </c>
      <c r="V1128" s="3" t="s">
        <v>2095</v>
      </c>
      <c r="W1128" s="3" t="s">
        <v>332</v>
      </c>
      <c r="X1128" s="0" t="n">
        <v>5500</v>
      </c>
      <c r="Y1128" s="3" t="s">
        <v>333</v>
      </c>
      <c r="Z1128" s="13" t="str">
        <f aca="true" t="array" ref="Z1128:Z1128">LEFT(Y1128,LOOKUP(2^15,FIND(".",Y1128,ROW(INDIRECT("1:"&amp;LEN(Y1128)))))-1)</f>
        <v>NB_2022_030 - 20062022 - 1</v>
      </c>
      <c r="AA1128" s="3" t="s">
        <v>334</v>
      </c>
      <c r="AB1128" s="13" t="str">
        <f aca="true" t="array" ref="AB1128:AB1128">LEFT(AA1128,LOOKUP(2^15,FIND(".",AA1128,ROW(INDIRECT("1:"&amp;LEN(AA1128)))))-1)</f>
        <v>NB_2022_030 - 20062022 - 2</v>
      </c>
      <c r="AC1128" s="3" t="str">
        <f aca="false">CONCATENATE(Z1128, "-",F1128, ".mzML")</f>
        <v>NB_2022_030 - 20062022 - 1-QC_P_1.mzML</v>
      </c>
      <c r="AD1128" s="3" t="str">
        <f aca="false">CONCATENATE(AB1128, "-",F1128, ".mzML")</f>
        <v>NB_2022_030 - 20062022 - 2-QC_P_1.mzML</v>
      </c>
    </row>
    <row r="1129" customFormat="false" ht="17.9" hidden="true" customHeight="false" outlineLevel="0" collapsed="false">
      <c r="A1129" s="2" t="s">
        <v>455</v>
      </c>
      <c r="B1129" s="2" t="s">
        <v>456</v>
      </c>
      <c r="C1129" s="3" t="s">
        <v>327</v>
      </c>
      <c r="D1129" s="4" t="s">
        <v>328</v>
      </c>
      <c r="E1129" s="3" t="s">
        <v>2196</v>
      </c>
      <c r="F1129" s="21" t="s">
        <v>2195</v>
      </c>
      <c r="G1129" s="3" t="str">
        <f aca="false">CONCATENATE(C1129, "_",F1129)</f>
        <v>NLA_2022_007_QC_P_1</v>
      </c>
      <c r="H1129" s="22" t="s">
        <v>253</v>
      </c>
      <c r="I1129" s="3" t="s">
        <v>2197</v>
      </c>
      <c r="J1129" s="7" t="s">
        <v>38</v>
      </c>
      <c r="K1129" s="4" t="s">
        <v>40</v>
      </c>
      <c r="L1129" s="9" t="s">
        <v>2091</v>
      </c>
      <c r="M1129" s="3" t="s">
        <v>40</v>
      </c>
      <c r="N1129" s="3" t="s">
        <v>2092</v>
      </c>
      <c r="O1129" s="3" t="s">
        <v>2093</v>
      </c>
      <c r="P1129" s="3" t="s">
        <v>2003</v>
      </c>
      <c r="Q1129" s="3" t="s">
        <v>40</v>
      </c>
      <c r="R1129" s="3" t="s">
        <v>40</v>
      </c>
      <c r="S1129" s="3" t="s">
        <v>2094</v>
      </c>
      <c r="T1129" s="0" t="n">
        <v>1</v>
      </c>
      <c r="V1129" s="3" t="s">
        <v>2095</v>
      </c>
      <c r="W1129" s="3" t="s">
        <v>332</v>
      </c>
      <c r="X1129" s="0" t="n">
        <v>5500</v>
      </c>
      <c r="Y1129" s="3" t="s">
        <v>333</v>
      </c>
      <c r="Z1129" s="13" t="str">
        <f aca="true" t="array" ref="Z1129:Z1129">LEFT(Y1129,LOOKUP(2^15,FIND(".",Y1129,ROW(INDIRECT("1:"&amp;LEN(Y1129)))))-1)</f>
        <v>NB_2022_030 - 20062022 - 1</v>
      </c>
      <c r="AA1129" s="3" t="s">
        <v>334</v>
      </c>
      <c r="AB1129" s="13" t="str">
        <f aca="true" t="array" ref="AB1129:AB1129">LEFT(AA1129,LOOKUP(2^15,FIND(".",AA1129,ROW(INDIRECT("1:"&amp;LEN(AA1129)))))-1)</f>
        <v>NB_2022_030 - 20062022 - 2</v>
      </c>
      <c r="AC1129" s="3" t="str">
        <f aca="false">CONCATENATE(Z1129, "-",F1129, ".mzML")</f>
        <v>NB_2022_030 - 20062022 - 1-QC_P_1.mzML</v>
      </c>
      <c r="AD1129" s="3" t="str">
        <f aca="false">CONCATENATE(AB1129, "-",F1129, ".mzML")</f>
        <v>NB_2022_030 - 20062022 - 2-QC_P_1.mzML</v>
      </c>
    </row>
    <row r="1130" customFormat="false" ht="17.9" hidden="true" customHeight="false" outlineLevel="0" collapsed="false">
      <c r="A1130" s="2" t="s">
        <v>457</v>
      </c>
      <c r="B1130" s="2" t="s">
        <v>458</v>
      </c>
      <c r="C1130" s="3" t="s">
        <v>327</v>
      </c>
      <c r="D1130" s="4" t="s">
        <v>328</v>
      </c>
      <c r="E1130" s="3" t="s">
        <v>2196</v>
      </c>
      <c r="F1130" s="21" t="s">
        <v>2195</v>
      </c>
      <c r="G1130" s="3" t="str">
        <f aca="false">CONCATENATE(C1130, "_",F1130)</f>
        <v>NLA_2022_007_QC_P_1</v>
      </c>
      <c r="H1130" s="22" t="s">
        <v>253</v>
      </c>
      <c r="I1130" s="3" t="s">
        <v>2197</v>
      </c>
      <c r="J1130" s="7" t="s">
        <v>38</v>
      </c>
      <c r="K1130" s="4" t="s">
        <v>40</v>
      </c>
      <c r="L1130" s="9" t="s">
        <v>2091</v>
      </c>
      <c r="M1130" s="3" t="s">
        <v>40</v>
      </c>
      <c r="N1130" s="3" t="s">
        <v>2092</v>
      </c>
      <c r="O1130" s="3" t="s">
        <v>2093</v>
      </c>
      <c r="P1130" s="3" t="s">
        <v>2003</v>
      </c>
      <c r="Q1130" s="3" t="s">
        <v>40</v>
      </c>
      <c r="R1130" s="3" t="s">
        <v>40</v>
      </c>
      <c r="S1130" s="3" t="s">
        <v>2094</v>
      </c>
      <c r="T1130" s="0" t="n">
        <v>1</v>
      </c>
      <c r="V1130" s="3" t="s">
        <v>2095</v>
      </c>
      <c r="W1130" s="3" t="s">
        <v>332</v>
      </c>
      <c r="X1130" s="0" t="n">
        <v>5500</v>
      </c>
      <c r="Y1130" s="3" t="s">
        <v>333</v>
      </c>
      <c r="Z1130" s="13" t="str">
        <f aca="true" t="array" ref="Z1130:Z1130">LEFT(Y1130,LOOKUP(2^15,FIND(".",Y1130,ROW(INDIRECT("1:"&amp;LEN(Y1130)))))-1)</f>
        <v>NB_2022_030 - 20062022 - 1</v>
      </c>
      <c r="AA1130" s="3" t="s">
        <v>334</v>
      </c>
      <c r="AB1130" s="13" t="str">
        <f aca="true" t="array" ref="AB1130:AB1130">LEFT(AA1130,LOOKUP(2^15,FIND(".",AA1130,ROW(INDIRECT("1:"&amp;LEN(AA1130)))))-1)</f>
        <v>NB_2022_030 - 20062022 - 2</v>
      </c>
      <c r="AC1130" s="3" t="str">
        <f aca="false">CONCATENATE(Z1130, "-",F1130, ".mzML")</f>
        <v>NB_2022_030 - 20062022 - 1-QC_P_1.mzML</v>
      </c>
      <c r="AD1130" s="3" t="str">
        <f aca="false">CONCATENATE(AB1130, "-",F1130, ".mzML")</f>
        <v>NB_2022_030 - 20062022 - 2-QC_P_1.mzML</v>
      </c>
    </row>
    <row r="1131" customFormat="false" ht="17.9" hidden="true" customHeight="false" outlineLevel="0" collapsed="false">
      <c r="A1131" s="2" t="s">
        <v>389</v>
      </c>
      <c r="B1131" s="2" t="s">
        <v>390</v>
      </c>
      <c r="C1131" s="3" t="s">
        <v>391</v>
      </c>
      <c r="D1131" s="4" t="s">
        <v>392</v>
      </c>
      <c r="E1131" s="3"/>
      <c r="F1131" s="5" t="s">
        <v>2195</v>
      </c>
      <c r="G1131" s="3" t="str">
        <f aca="false">CONCATENATE(C1131, "_",F1131)</f>
        <v>NLA_2022_011_QC_P_1</v>
      </c>
      <c r="H1131" s="3"/>
      <c r="I1131" s="3" t="n">
        <v>1</v>
      </c>
      <c r="J1131" s="7" t="s">
        <v>38</v>
      </c>
      <c r="K1131" s="4" t="s">
        <v>40</v>
      </c>
      <c r="L1131" s="9" t="s">
        <v>2091</v>
      </c>
      <c r="M1131" s="3" t="s">
        <v>40</v>
      </c>
      <c r="N1131" s="3" t="s">
        <v>2092</v>
      </c>
      <c r="O1131" s="3" t="s">
        <v>2093</v>
      </c>
      <c r="P1131" s="3" t="s">
        <v>2003</v>
      </c>
      <c r="Q1131" s="3" t="s">
        <v>40</v>
      </c>
      <c r="R1131" s="3" t="s">
        <v>40</v>
      </c>
      <c r="S1131" s="3" t="s">
        <v>2094</v>
      </c>
      <c r="T1131" s="0" t="n">
        <v>1</v>
      </c>
      <c r="V1131" s="3" t="s">
        <v>2095</v>
      </c>
      <c r="W1131" s="3" t="s">
        <v>398</v>
      </c>
      <c r="X1131" s="0" t="n">
        <v>5500</v>
      </c>
      <c r="Y1131" s="3" t="s">
        <v>399</v>
      </c>
      <c r="Z1131" s="13" t="str">
        <f aca="true" t="array" ref="Z1131:Z1131">LEFT(Y1131,LOOKUP(2^15,FIND(".",Y1131,ROW(INDIRECT("1:"&amp;LEN(Y1131)))))-1)</f>
        <v>NB_2022_052 - 27102022 - 1</v>
      </c>
      <c r="AA1131" s="3" t="s">
        <v>400</v>
      </c>
      <c r="AB1131" s="13" t="str">
        <f aca="true" t="array" ref="AB1131:AB1131">LEFT(AA1131,LOOKUP(2^15,FIND(".",AA1131,ROW(INDIRECT("1:"&amp;LEN(AA1131)))))-1)</f>
        <v>NB_2022_052 - 27102022 - 2</v>
      </c>
      <c r="AC1131" s="3" t="str">
        <f aca="false">CONCATENATE(Z1131, "-",F1131, ".mzML")</f>
        <v>NB_2022_052 - 27102022 - 1-QC_P_1.mzML</v>
      </c>
      <c r="AD1131" s="3" t="str">
        <f aca="false">CONCATENATE(AB1131, "-",F1131, ".mzML")</f>
        <v>NB_2022_052 - 27102022 - 2-QC_P_1.mzML</v>
      </c>
    </row>
    <row r="1132" customFormat="false" ht="17.9" hidden="true" customHeight="false" outlineLevel="0" collapsed="false">
      <c r="A1132" s="2" t="s">
        <v>497</v>
      </c>
      <c r="B1132" s="2" t="s">
        <v>498</v>
      </c>
      <c r="C1132" s="3" t="s">
        <v>499</v>
      </c>
      <c r="D1132" s="4" t="s">
        <v>500</v>
      </c>
      <c r="E1132" s="3" t="s">
        <v>499</v>
      </c>
      <c r="F1132" s="5" t="s">
        <v>2195</v>
      </c>
      <c r="G1132" s="3" t="str">
        <f aca="false">CONCATENATE(C1132, "_",F1132)</f>
        <v>NLA_2021_008_QC_P_1</v>
      </c>
      <c r="H1132" s="3" t="s">
        <v>40</v>
      </c>
      <c r="I1132" s="47" t="s">
        <v>2195</v>
      </c>
      <c r="J1132" s="7" t="s">
        <v>38</v>
      </c>
      <c r="K1132" s="4" t="s">
        <v>40</v>
      </c>
      <c r="L1132" s="9" t="s">
        <v>2091</v>
      </c>
      <c r="M1132" s="3" t="s">
        <v>40</v>
      </c>
      <c r="N1132" s="3" t="s">
        <v>2092</v>
      </c>
      <c r="O1132" s="3" t="s">
        <v>2093</v>
      </c>
      <c r="P1132" s="3" t="s">
        <v>2003</v>
      </c>
      <c r="Q1132" s="3" t="s">
        <v>40</v>
      </c>
      <c r="R1132" s="3" t="s">
        <v>40</v>
      </c>
      <c r="S1132" s="3" t="s">
        <v>2094</v>
      </c>
      <c r="T1132" s="0" t="n">
        <v>1</v>
      </c>
      <c r="V1132" s="3" t="s">
        <v>2095</v>
      </c>
      <c r="W1132" s="3" t="s">
        <v>504</v>
      </c>
      <c r="X1132" s="0" t="n">
        <v>5500</v>
      </c>
      <c r="Y1132" s="3" t="s">
        <v>505</v>
      </c>
      <c r="Z1132" s="13" t="str">
        <f aca="true" t="array" ref="Z1132:Z1132">LEFT(Y1132,LOOKUP(2^15,FIND(".",Y1132,ROW(INDIRECT("1:"&amp;LEN(Y1132)))))-1)</f>
        <v>NB_2021_037 - 11082021 - 1</v>
      </c>
      <c r="AA1132" s="3" t="s">
        <v>506</v>
      </c>
      <c r="AB1132" s="13" t="str">
        <f aca="true" t="array" ref="AB1132:AB1132">LEFT(AA1132,LOOKUP(2^15,FIND(".",AA1132,ROW(INDIRECT("1:"&amp;LEN(AA1132)))))-1)</f>
        <v>NB_2021_037 - 11082021 - 2</v>
      </c>
      <c r="AC1132" s="3" t="str">
        <f aca="false">CONCATENATE(Z1132, "-",F1132, ".mzML")</f>
        <v>NB_2021_037 - 11082021 - 1-QC_P_1.mzML</v>
      </c>
      <c r="AD1132" s="3" t="str">
        <f aca="false">CONCATENATE(AB1132, "-",F1132, ".mzML")</f>
        <v>NB_2021_037 - 11082021 - 2-QC_P_1.mzML</v>
      </c>
    </row>
    <row r="1133" customFormat="false" ht="17.9" hidden="true" customHeight="false" outlineLevel="0" collapsed="false">
      <c r="A1133" s="2" t="s">
        <v>576</v>
      </c>
      <c r="B1133" s="2" t="s">
        <v>577</v>
      </c>
      <c r="C1133" s="3" t="s">
        <v>359</v>
      </c>
      <c r="D1133" s="4" t="s">
        <v>360</v>
      </c>
      <c r="E1133" s="3" t="s">
        <v>359</v>
      </c>
      <c r="F1133" s="5" t="s">
        <v>2198</v>
      </c>
      <c r="G1133" s="3" t="str">
        <f aca="false">CONCATENATE(C1133, "_",F1133)</f>
        <v>NLA_2023_001_QC_P_2</v>
      </c>
      <c r="H1133" s="3" t="s">
        <v>253</v>
      </c>
      <c r="I1133" s="3" t="s">
        <v>2198</v>
      </c>
      <c r="J1133" s="7" t="s">
        <v>38</v>
      </c>
      <c r="K1133" s="4" t="s">
        <v>40</v>
      </c>
      <c r="L1133" s="9" t="s">
        <v>2091</v>
      </c>
      <c r="M1133" s="3" t="s">
        <v>40</v>
      </c>
      <c r="N1133" s="3" t="s">
        <v>2092</v>
      </c>
      <c r="O1133" s="3" t="s">
        <v>2093</v>
      </c>
      <c r="P1133" s="3" t="s">
        <v>2003</v>
      </c>
      <c r="Q1133" s="3" t="s">
        <v>40</v>
      </c>
      <c r="R1133" s="3" t="s">
        <v>40</v>
      </c>
      <c r="S1133" s="3" t="s">
        <v>2094</v>
      </c>
      <c r="T1133" s="0" t="n">
        <v>2</v>
      </c>
      <c r="V1133" s="3" t="s">
        <v>2095</v>
      </c>
      <c r="W1133" s="7" t="s">
        <v>366</v>
      </c>
      <c r="X1133" s="7" t="n">
        <v>5500</v>
      </c>
      <c r="Y1133" s="7" t="s">
        <v>367</v>
      </c>
      <c r="Z1133" s="13" t="str">
        <f aca="true" t="array" ref="Z1133:Z1133">LEFT(Y1133,LOOKUP(2^15,FIND(".",Y1133,ROW(INDIRECT("1:"&amp;LEN(Y1133)))))-1)</f>
        <v>NB_2023_002 - 12012023 - 1</v>
      </c>
      <c r="AA1133" s="7" t="s">
        <v>368</v>
      </c>
      <c r="AB1133" s="13" t="str">
        <f aca="true" t="array" ref="AB1133:AB1133">LEFT(AA1133,LOOKUP(2^15,FIND(".",AA1133,ROW(INDIRECT("1:"&amp;LEN(AA1133)))))-1)</f>
        <v>NB_2023_002 - 12012023 - 2</v>
      </c>
      <c r="AC1133" s="3" t="str">
        <f aca="false">CONCATENATE(Z1133, "-",F1133, ".mzML")</f>
        <v>NB_2023_002 - 12012023 - 1-QC_P_2.mzML</v>
      </c>
      <c r="AD1133" s="3" t="str">
        <f aca="false">CONCATENATE(AB1133, "-",F1133, ".mzML")</f>
        <v>NB_2023_002 - 12012023 - 2-QC_P_2.mzML</v>
      </c>
    </row>
    <row r="1134" customFormat="false" ht="17.9" hidden="true" customHeight="false" outlineLevel="0" collapsed="false">
      <c r="A1134" s="2" t="s">
        <v>357</v>
      </c>
      <c r="B1134" s="2" t="s">
        <v>358</v>
      </c>
      <c r="C1134" s="3" t="s">
        <v>359</v>
      </c>
      <c r="D1134" s="4" t="s">
        <v>360</v>
      </c>
      <c r="E1134" s="3" t="s">
        <v>359</v>
      </c>
      <c r="F1134" s="5" t="s">
        <v>2198</v>
      </c>
      <c r="G1134" s="3" t="str">
        <f aca="false">CONCATENATE(C1134, "_",F1134)</f>
        <v>NLA_2023_001_QC_P_2</v>
      </c>
      <c r="H1134" s="3" t="s">
        <v>253</v>
      </c>
      <c r="I1134" s="3" t="s">
        <v>2198</v>
      </c>
      <c r="J1134" s="7" t="s">
        <v>38</v>
      </c>
      <c r="K1134" s="4" t="s">
        <v>40</v>
      </c>
      <c r="L1134" s="9" t="s">
        <v>2091</v>
      </c>
      <c r="M1134" s="3" t="s">
        <v>40</v>
      </c>
      <c r="N1134" s="3" t="s">
        <v>2092</v>
      </c>
      <c r="O1134" s="3" t="s">
        <v>2093</v>
      </c>
      <c r="P1134" s="3" t="s">
        <v>2003</v>
      </c>
      <c r="Q1134" s="3" t="s">
        <v>40</v>
      </c>
      <c r="R1134" s="3" t="s">
        <v>40</v>
      </c>
      <c r="S1134" s="3" t="s">
        <v>2094</v>
      </c>
      <c r="T1134" s="0" t="n">
        <v>2</v>
      </c>
      <c r="V1134" s="3" t="s">
        <v>2095</v>
      </c>
      <c r="W1134" s="7" t="s">
        <v>366</v>
      </c>
      <c r="X1134" s="7" t="n">
        <v>5500</v>
      </c>
      <c r="Y1134" s="7" t="s">
        <v>367</v>
      </c>
      <c r="Z1134" s="13" t="str">
        <f aca="true" t="array" ref="Z1134:Z1134">LEFT(Y1134,LOOKUP(2^15,FIND(".",Y1134,ROW(INDIRECT("1:"&amp;LEN(Y1134)))))-1)</f>
        <v>NB_2023_002 - 12012023 - 1</v>
      </c>
      <c r="AA1134" s="7" t="s">
        <v>368</v>
      </c>
      <c r="AB1134" s="13" t="str">
        <f aca="true" t="array" ref="AB1134:AB1134">LEFT(AA1134,LOOKUP(2^15,FIND(".",AA1134,ROW(INDIRECT("1:"&amp;LEN(AA1134)))))-1)</f>
        <v>NB_2023_002 - 12012023 - 2</v>
      </c>
      <c r="AC1134" s="3" t="str">
        <f aca="false">CONCATENATE(Z1134, "-",F1134, ".mzML")</f>
        <v>NB_2023_002 - 12012023 - 1-QC_P_2.mzML</v>
      </c>
      <c r="AD1134" s="3" t="str">
        <f aca="false">CONCATENATE(AB1134, "-",F1134, ".mzML")</f>
        <v>NB_2023_002 - 12012023 - 2-QC_P_2.mzML</v>
      </c>
    </row>
    <row r="1135" customFormat="false" ht="17.9" hidden="true" customHeight="false" outlineLevel="0" collapsed="false">
      <c r="A1135" s="2" t="s">
        <v>369</v>
      </c>
      <c r="B1135" s="2" t="s">
        <v>370</v>
      </c>
      <c r="C1135" s="3" t="s">
        <v>359</v>
      </c>
      <c r="D1135" s="4" t="s">
        <v>360</v>
      </c>
      <c r="E1135" s="3" t="s">
        <v>359</v>
      </c>
      <c r="F1135" s="5" t="s">
        <v>2198</v>
      </c>
      <c r="G1135" s="3" t="str">
        <f aca="false">CONCATENATE(C1135, "_",F1135)</f>
        <v>NLA_2023_001_QC_P_2</v>
      </c>
      <c r="H1135" s="3" t="s">
        <v>253</v>
      </c>
      <c r="I1135" s="3" t="s">
        <v>2198</v>
      </c>
      <c r="J1135" s="7" t="s">
        <v>38</v>
      </c>
      <c r="K1135" s="4" t="s">
        <v>40</v>
      </c>
      <c r="L1135" s="9" t="s">
        <v>2091</v>
      </c>
      <c r="M1135" s="3" t="s">
        <v>40</v>
      </c>
      <c r="N1135" s="3" t="s">
        <v>2092</v>
      </c>
      <c r="O1135" s="3" t="s">
        <v>2093</v>
      </c>
      <c r="P1135" s="3" t="s">
        <v>2003</v>
      </c>
      <c r="Q1135" s="3" t="s">
        <v>40</v>
      </c>
      <c r="R1135" s="3" t="s">
        <v>40</v>
      </c>
      <c r="S1135" s="3" t="s">
        <v>2094</v>
      </c>
      <c r="T1135" s="0" t="n">
        <v>2</v>
      </c>
      <c r="V1135" s="3" t="s">
        <v>2095</v>
      </c>
      <c r="W1135" s="7" t="s">
        <v>366</v>
      </c>
      <c r="X1135" s="7" t="n">
        <v>5500</v>
      </c>
      <c r="Y1135" s="7" t="s">
        <v>367</v>
      </c>
      <c r="Z1135" s="13" t="str">
        <f aca="true" t="array" ref="Z1135:Z1135">LEFT(Y1135,LOOKUP(2^15,FIND(".",Y1135,ROW(INDIRECT("1:"&amp;LEN(Y1135)))))-1)</f>
        <v>NB_2023_002 - 12012023 - 1</v>
      </c>
      <c r="AA1135" s="7" t="s">
        <v>368</v>
      </c>
      <c r="AB1135" s="13" t="str">
        <f aca="true" t="array" ref="AB1135:AB1135">LEFT(AA1135,LOOKUP(2^15,FIND(".",AA1135,ROW(INDIRECT("1:"&amp;LEN(AA1135)))))-1)</f>
        <v>NB_2023_002 - 12012023 - 2</v>
      </c>
      <c r="AC1135" s="3" t="str">
        <f aca="false">CONCATENATE(Z1135, "-",F1135, ".mzML")</f>
        <v>NB_2023_002 - 12012023 - 1-QC_P_2.mzML</v>
      </c>
      <c r="AD1135" s="3" t="str">
        <f aca="false">CONCATENATE(AB1135, "-",F1135, ".mzML")</f>
        <v>NB_2023_002 - 12012023 - 2-QC_P_2.mzML</v>
      </c>
    </row>
    <row r="1136" customFormat="false" ht="16.4" hidden="true" customHeight="false" outlineLevel="0" collapsed="false">
      <c r="A1136" s="2" t="s">
        <v>280</v>
      </c>
      <c r="B1136" s="2" t="s">
        <v>281</v>
      </c>
      <c r="C1136" s="3" t="s">
        <v>282</v>
      </c>
      <c r="D1136" s="4" t="s">
        <v>283</v>
      </c>
      <c r="E1136" s="3" t="s">
        <v>282</v>
      </c>
      <c r="F1136" s="17" t="s">
        <v>2198</v>
      </c>
      <c r="G1136" s="3" t="str">
        <f aca="false">CONCATENATE(C1136, "_",F1136)</f>
        <v>NLA_2023_012_QC_P_2</v>
      </c>
      <c r="H1136" s="2" t="s">
        <v>253</v>
      </c>
      <c r="I1136" s="41" t="s">
        <v>2198</v>
      </c>
      <c r="J1136" s="4" t="s">
        <v>38</v>
      </c>
      <c r="K1136" s="18" t="s">
        <v>38</v>
      </c>
      <c r="L1136" s="9" t="s">
        <v>2091</v>
      </c>
      <c r="M1136" s="3" t="s">
        <v>40</v>
      </c>
      <c r="N1136" s="3" t="s">
        <v>2092</v>
      </c>
      <c r="O1136" s="3" t="s">
        <v>2093</v>
      </c>
      <c r="P1136" s="3" t="s">
        <v>2003</v>
      </c>
      <c r="Q1136" s="3" t="s">
        <v>40</v>
      </c>
      <c r="R1136" s="3" t="s">
        <v>40</v>
      </c>
      <c r="S1136" s="3" t="s">
        <v>2094</v>
      </c>
      <c r="T1136" s="0" t="n">
        <v>2</v>
      </c>
      <c r="U1136" s="42" t="s">
        <v>1903</v>
      </c>
      <c r="V1136" s="3" t="s">
        <v>2095</v>
      </c>
      <c r="W1136" s="3" t="s">
        <v>293</v>
      </c>
      <c r="X1136" s="20" t="n">
        <v>5500</v>
      </c>
      <c r="Y1136" s="3" t="s">
        <v>294</v>
      </c>
      <c r="Z1136" s="13" t="str">
        <f aca="true" t="array" ref="Z1136:Z1136">LEFT(Y1136,LOOKUP(2^15,FIND(".",Y1136,ROW(INDIRECT("1:"&amp;LEN(Y1136)))))-1)</f>
        <v>NB_2023_020 - 20230929 - 1</v>
      </c>
      <c r="AA1136" s="3" t="s">
        <v>295</v>
      </c>
      <c r="AB1136" s="13" t="str">
        <f aca="true" t="array" ref="AB1136:AB1136">LEFT(AA1136,LOOKUP(2^15,FIND(".",AA1136,ROW(INDIRECT("1:"&amp;LEN(AA1136)))))-1)</f>
        <v>NB_2023_020 - 20230929 - 2</v>
      </c>
      <c r="AC1136" s="0" t="str">
        <f aca="false">CONCATENATE(Z1136, "-",F1136, ".mzML")</f>
        <v>NB_2023_020 - 20230929 - 1-QC_P_2.mzML</v>
      </c>
      <c r="AD1136" s="0" t="str">
        <f aca="false">CONCATENATE(AB1136, "-",F1136, ".mzML")</f>
        <v>NB_2023_020 - 20230929 - 2-QC_P_2.mzML</v>
      </c>
    </row>
    <row r="1137" customFormat="false" ht="16.4" hidden="true" customHeight="false" outlineLevel="0" collapsed="false">
      <c r="A1137" s="2" t="s">
        <v>296</v>
      </c>
      <c r="B1137" s="2" t="s">
        <v>297</v>
      </c>
      <c r="C1137" s="3" t="s">
        <v>282</v>
      </c>
      <c r="D1137" s="4" t="s">
        <v>283</v>
      </c>
      <c r="E1137" s="3" t="s">
        <v>282</v>
      </c>
      <c r="F1137" s="17" t="s">
        <v>2198</v>
      </c>
      <c r="G1137" s="3" t="str">
        <f aca="false">CONCATENATE(C1137, "_",F1137)</f>
        <v>NLA_2023_012_QC_P_2</v>
      </c>
      <c r="H1137" s="2" t="s">
        <v>253</v>
      </c>
      <c r="I1137" s="41" t="s">
        <v>2198</v>
      </c>
      <c r="J1137" s="4" t="s">
        <v>38</v>
      </c>
      <c r="K1137" s="18" t="s">
        <v>38</v>
      </c>
      <c r="L1137" s="9" t="s">
        <v>2091</v>
      </c>
      <c r="M1137" s="3" t="s">
        <v>40</v>
      </c>
      <c r="N1137" s="3" t="s">
        <v>2092</v>
      </c>
      <c r="O1137" s="3" t="s">
        <v>2093</v>
      </c>
      <c r="P1137" s="3" t="s">
        <v>2003</v>
      </c>
      <c r="Q1137" s="3" t="s">
        <v>40</v>
      </c>
      <c r="R1137" s="3" t="s">
        <v>40</v>
      </c>
      <c r="S1137" s="3" t="s">
        <v>2094</v>
      </c>
      <c r="T1137" s="0" t="n">
        <v>2</v>
      </c>
      <c r="U1137" s="42" t="s">
        <v>1903</v>
      </c>
      <c r="V1137" s="3" t="s">
        <v>2095</v>
      </c>
      <c r="W1137" s="3" t="s">
        <v>293</v>
      </c>
      <c r="X1137" s="20" t="n">
        <v>5500</v>
      </c>
      <c r="Y1137" s="3" t="s">
        <v>294</v>
      </c>
      <c r="Z1137" s="13" t="str">
        <f aca="true" t="array" ref="Z1137:Z1137">LEFT(Y1137,LOOKUP(2^15,FIND(".",Y1137,ROW(INDIRECT("1:"&amp;LEN(Y1137)))))-1)</f>
        <v>NB_2023_020 - 20230929 - 1</v>
      </c>
      <c r="AA1137" s="3" t="s">
        <v>295</v>
      </c>
      <c r="AB1137" s="13" t="str">
        <f aca="true" t="array" ref="AB1137:AB1137">LEFT(AA1137,LOOKUP(2^15,FIND(".",AA1137,ROW(INDIRECT("1:"&amp;LEN(AA1137)))))-1)</f>
        <v>NB_2023_020 - 20230929 - 2</v>
      </c>
      <c r="AC1137" s="0" t="str">
        <f aca="false">CONCATENATE(Z1137, "-",F1137, ".mzML")</f>
        <v>NB_2023_020 - 20230929 - 1-QC_P_2.mzML</v>
      </c>
      <c r="AD1137" s="0" t="str">
        <f aca="false">CONCATENATE(AB1137, "-",F1137, ".mzML")</f>
        <v>NB_2023_020 - 20230929 - 2-QC_P_2.mzML</v>
      </c>
    </row>
    <row r="1138" customFormat="false" ht="16.4" hidden="true" customHeight="false" outlineLevel="0" collapsed="false">
      <c r="A1138" s="2" t="s">
        <v>519</v>
      </c>
      <c r="B1138" s="2" t="s">
        <v>520</v>
      </c>
      <c r="C1138" s="3" t="s">
        <v>282</v>
      </c>
      <c r="D1138" s="4" t="s">
        <v>283</v>
      </c>
      <c r="E1138" s="3" t="s">
        <v>282</v>
      </c>
      <c r="F1138" s="17" t="s">
        <v>2198</v>
      </c>
      <c r="G1138" s="3" t="str">
        <f aca="false">CONCATENATE(C1138, "_",F1138)</f>
        <v>NLA_2023_012_QC_P_2</v>
      </c>
      <c r="H1138" s="2" t="s">
        <v>253</v>
      </c>
      <c r="I1138" s="41" t="s">
        <v>2198</v>
      </c>
      <c r="J1138" s="4" t="s">
        <v>38</v>
      </c>
      <c r="K1138" s="18" t="s">
        <v>38</v>
      </c>
      <c r="L1138" s="9" t="s">
        <v>2091</v>
      </c>
      <c r="M1138" s="3" t="s">
        <v>40</v>
      </c>
      <c r="N1138" s="3" t="s">
        <v>2092</v>
      </c>
      <c r="O1138" s="3" t="s">
        <v>2093</v>
      </c>
      <c r="P1138" s="3" t="s">
        <v>2003</v>
      </c>
      <c r="Q1138" s="3" t="s">
        <v>40</v>
      </c>
      <c r="R1138" s="3" t="s">
        <v>40</v>
      </c>
      <c r="S1138" s="3" t="s">
        <v>2094</v>
      </c>
      <c r="T1138" s="0" t="n">
        <v>2</v>
      </c>
      <c r="U1138" s="42" t="s">
        <v>1903</v>
      </c>
      <c r="V1138" s="3" t="s">
        <v>2095</v>
      </c>
      <c r="W1138" s="3" t="s">
        <v>293</v>
      </c>
      <c r="X1138" s="20" t="n">
        <v>5500</v>
      </c>
      <c r="Y1138" s="3" t="s">
        <v>294</v>
      </c>
      <c r="Z1138" s="13" t="str">
        <f aca="true" t="array" ref="Z1138:Z1138">LEFT(Y1138,LOOKUP(2^15,FIND(".",Y1138,ROW(INDIRECT("1:"&amp;LEN(Y1138)))))-1)</f>
        <v>NB_2023_020 - 20230929 - 1</v>
      </c>
      <c r="AA1138" s="3" t="s">
        <v>295</v>
      </c>
      <c r="AB1138" s="13" t="str">
        <f aca="true" t="array" ref="AB1138:AB1138">LEFT(AA1138,LOOKUP(2^15,FIND(".",AA1138,ROW(INDIRECT("1:"&amp;LEN(AA1138)))))-1)</f>
        <v>NB_2023_020 - 20230929 - 2</v>
      </c>
      <c r="AC1138" s="0" t="str">
        <f aca="false">CONCATENATE(Z1138, "-",F1138, ".mzML")</f>
        <v>NB_2023_020 - 20230929 - 1-QC_P_2.mzML</v>
      </c>
      <c r="AD1138" s="0" t="str">
        <f aca="false">CONCATENATE(AB1138, "-",F1138, ".mzML")</f>
        <v>NB_2023_020 - 20230929 - 2-QC_P_2.mzML</v>
      </c>
    </row>
    <row r="1139" customFormat="false" ht="17.9" hidden="true" customHeight="false" outlineLevel="0" collapsed="false">
      <c r="A1139" s="2" t="s">
        <v>530</v>
      </c>
      <c r="B1139" s="2" t="s">
        <v>531</v>
      </c>
      <c r="C1139" s="3" t="s">
        <v>532</v>
      </c>
      <c r="D1139" s="4" t="s">
        <v>533</v>
      </c>
      <c r="E1139" s="3" t="s">
        <v>1904</v>
      </c>
      <c r="F1139" s="43" t="s">
        <v>2198</v>
      </c>
      <c r="G1139" s="3" t="str">
        <f aca="false">CONCATENATE(C1139, "_",F1139)</f>
        <v>NLA_2022_001_QC_P_2</v>
      </c>
      <c r="H1139" s="0" t="s">
        <v>253</v>
      </c>
      <c r="I1139" s="0" t="s">
        <v>2198</v>
      </c>
      <c r="J1139" s="7" t="s">
        <v>38</v>
      </c>
      <c r="K1139" s="4" t="s">
        <v>40</v>
      </c>
      <c r="L1139" s="9" t="s">
        <v>2091</v>
      </c>
      <c r="M1139" s="0" t="s">
        <v>40</v>
      </c>
      <c r="N1139" s="0" t="s">
        <v>2092</v>
      </c>
      <c r="O1139" s="0" t="s">
        <v>2093</v>
      </c>
      <c r="P1139" s="3" t="s">
        <v>2003</v>
      </c>
      <c r="Q1139" s="0" t="s">
        <v>40</v>
      </c>
      <c r="R1139" s="0" t="s">
        <v>40</v>
      </c>
      <c r="S1139" s="0" t="s">
        <v>2094</v>
      </c>
      <c r="T1139" s="0" t="n">
        <v>2</v>
      </c>
      <c r="V1139" s="3" t="s">
        <v>2095</v>
      </c>
      <c r="W1139" s="3" t="s">
        <v>541</v>
      </c>
      <c r="X1139" s="0" t="n">
        <v>5500</v>
      </c>
      <c r="Y1139" s="3" t="s">
        <v>542</v>
      </c>
      <c r="Z1139" s="13" t="str">
        <f aca="true" t="array" ref="Z1139:Z1139">LEFT(Y1139,LOOKUP(2^15,FIND(".",Y1139,ROW(INDIRECT("1:"&amp;LEN(Y1139)))))-1)</f>
        <v>NB_2022_006+007+010 - 25022022 - 1</v>
      </c>
      <c r="AA1139" s="3" t="s">
        <v>543</v>
      </c>
      <c r="AB1139" s="13" t="str">
        <f aca="true" t="array" ref="AB1139:AB1139">LEFT(AA1139,LOOKUP(2^15,FIND(".",AA1139,ROW(INDIRECT("1:"&amp;LEN(AA1139)))))-1)</f>
        <v>NB_2022_006+007+010 - 25022022 - 2</v>
      </c>
      <c r="AC1139" s="3" t="str">
        <f aca="false">CONCATENATE(Z1139, "-",F1139, ".mzML")</f>
        <v>NB_2022_006+007+010 - 25022022 - 1-QC_P_2.mzML</v>
      </c>
      <c r="AD1139" s="3" t="str">
        <f aca="false">CONCATENATE(AB1139, "-",F1139, ".mzML")</f>
        <v>NB_2022_006+007+010 - 25022022 - 2-QC_P_2.mzML</v>
      </c>
    </row>
    <row r="1140" customFormat="false" ht="17.9" hidden="true" customHeight="false" outlineLevel="0" collapsed="false">
      <c r="A1140" s="2" t="s">
        <v>308</v>
      </c>
      <c r="B1140" s="2" t="s">
        <v>309</v>
      </c>
      <c r="C1140" s="3" t="s">
        <v>310</v>
      </c>
      <c r="D1140" s="4" t="s">
        <v>311</v>
      </c>
      <c r="E1140" s="3" t="s">
        <v>310</v>
      </c>
      <c r="F1140" s="43" t="s">
        <v>2198</v>
      </c>
      <c r="G1140" s="3" t="str">
        <f aca="false">CONCATENATE(C1140, "_",F1140)</f>
        <v>NLA_2022_002_QC_P_2</v>
      </c>
      <c r="H1140" s="3" t="s">
        <v>253</v>
      </c>
      <c r="I1140" s="3" t="s">
        <v>2198</v>
      </c>
      <c r="J1140" s="7" t="s">
        <v>38</v>
      </c>
      <c r="K1140" s="4" t="s">
        <v>40</v>
      </c>
      <c r="L1140" s="9" t="s">
        <v>2091</v>
      </c>
      <c r="M1140" s="3" t="s">
        <v>40</v>
      </c>
      <c r="N1140" s="3" t="s">
        <v>2092</v>
      </c>
      <c r="O1140" s="3" t="s">
        <v>2093</v>
      </c>
      <c r="P1140" s="3" t="s">
        <v>2003</v>
      </c>
      <c r="Q1140" s="3" t="s">
        <v>40</v>
      </c>
      <c r="R1140" s="3" t="s">
        <v>40</v>
      </c>
      <c r="S1140" s="3" t="s">
        <v>2094</v>
      </c>
      <c r="T1140" s="0" t="n">
        <v>2</v>
      </c>
      <c r="V1140" s="3" t="s">
        <v>2095</v>
      </c>
      <c r="W1140" s="3" t="s">
        <v>318</v>
      </c>
      <c r="X1140" s="0" t="n">
        <v>5500</v>
      </c>
      <c r="Y1140" s="3" t="s">
        <v>319</v>
      </c>
      <c r="Z1140" s="13" t="str">
        <f aca="true" t="array" ref="Z1140:Z1140">LEFT(Y1140,LOOKUP(2^15,FIND(".",Y1140,ROW(INDIRECT("1:"&amp;LEN(Y1140)))))-1)</f>
        <v>NB_2022_015 - 23022022 - 1</v>
      </c>
      <c r="AA1140" s="3" t="s">
        <v>320</v>
      </c>
      <c r="AB1140" s="13" t="str">
        <f aca="true" t="array" ref="AB1140:AB1140">LEFT(AA1140,LOOKUP(2^15,FIND(".",AA1140,ROW(INDIRECT("1:"&amp;LEN(AA1140)))))-1)</f>
        <v>NB_2022_015 - 23022022 - 2</v>
      </c>
      <c r="AC1140" s="3" t="str">
        <f aca="false">CONCATENATE(Z1140, "-",F1140, ".mzML")</f>
        <v>NB_2022_015 - 23022022 - 1-QC_P_2.mzML</v>
      </c>
      <c r="AD1140" s="3" t="str">
        <f aca="false">CONCATENATE(AB1140, "-",F1140, ".mzML")</f>
        <v>NB_2022_015 - 23022022 - 2-QC_P_2.mzML</v>
      </c>
    </row>
    <row r="1141" customFormat="false" ht="17.9" hidden="true" customHeight="false" outlineLevel="0" collapsed="false">
      <c r="A1141" s="2" t="s">
        <v>321</v>
      </c>
      <c r="B1141" s="2" t="s">
        <v>322</v>
      </c>
      <c r="C1141" s="3" t="s">
        <v>310</v>
      </c>
      <c r="D1141" s="4" t="s">
        <v>311</v>
      </c>
      <c r="E1141" s="3" t="s">
        <v>310</v>
      </c>
      <c r="F1141" s="43" t="s">
        <v>2198</v>
      </c>
      <c r="G1141" s="3" t="str">
        <f aca="false">CONCATENATE(C1141, "_",F1141)</f>
        <v>NLA_2022_002_QC_P_2</v>
      </c>
      <c r="H1141" s="3" t="s">
        <v>253</v>
      </c>
      <c r="I1141" s="3" t="s">
        <v>2198</v>
      </c>
      <c r="J1141" s="7" t="s">
        <v>38</v>
      </c>
      <c r="K1141" s="4" t="s">
        <v>40</v>
      </c>
      <c r="L1141" s="9" t="s">
        <v>2091</v>
      </c>
      <c r="M1141" s="3" t="s">
        <v>40</v>
      </c>
      <c r="N1141" s="3" t="s">
        <v>2092</v>
      </c>
      <c r="O1141" s="3" t="s">
        <v>2093</v>
      </c>
      <c r="P1141" s="3" t="s">
        <v>2003</v>
      </c>
      <c r="Q1141" s="3" t="s">
        <v>40</v>
      </c>
      <c r="R1141" s="3" t="s">
        <v>40</v>
      </c>
      <c r="S1141" s="3" t="s">
        <v>2094</v>
      </c>
      <c r="T1141" s="0" t="n">
        <v>2</v>
      </c>
      <c r="V1141" s="3" t="s">
        <v>2095</v>
      </c>
      <c r="W1141" s="3" t="s">
        <v>318</v>
      </c>
      <c r="X1141" s="0" t="n">
        <v>5500</v>
      </c>
      <c r="Y1141" s="3" t="s">
        <v>319</v>
      </c>
      <c r="Z1141" s="13" t="str">
        <f aca="true" t="array" ref="Z1141:Z1141">LEFT(Y1141,LOOKUP(2^15,FIND(".",Y1141,ROW(INDIRECT("1:"&amp;LEN(Y1141)))))-1)</f>
        <v>NB_2022_015 - 23022022 - 1</v>
      </c>
      <c r="AA1141" s="3" t="s">
        <v>320</v>
      </c>
      <c r="AB1141" s="13" t="str">
        <f aca="true" t="array" ref="AB1141:AB1141">LEFT(AA1141,LOOKUP(2^15,FIND(".",AA1141,ROW(INDIRECT("1:"&amp;LEN(AA1141)))))-1)</f>
        <v>NB_2022_015 - 23022022 - 2</v>
      </c>
      <c r="AC1141" s="3" t="str">
        <f aca="false">CONCATENATE(Z1141, "-",F1141, ".mzML")</f>
        <v>NB_2022_015 - 23022022 - 1-QC_P_2.mzML</v>
      </c>
      <c r="AD1141" s="3" t="str">
        <f aca="false">CONCATENATE(AB1141, "-",F1141, ".mzML")</f>
        <v>NB_2022_015 - 23022022 - 2-QC_P_2.mzML</v>
      </c>
    </row>
    <row r="1142" customFormat="false" ht="17.9" hidden="true" customHeight="false" outlineLevel="0" collapsed="false">
      <c r="A1142" s="2" t="s">
        <v>323</v>
      </c>
      <c r="B1142" s="2" t="s">
        <v>324</v>
      </c>
      <c r="C1142" s="3" t="s">
        <v>310</v>
      </c>
      <c r="D1142" s="4" t="s">
        <v>311</v>
      </c>
      <c r="E1142" s="3" t="s">
        <v>310</v>
      </c>
      <c r="F1142" s="43" t="s">
        <v>2198</v>
      </c>
      <c r="G1142" s="3" t="str">
        <f aca="false">CONCATENATE(C1142, "_",F1142)</f>
        <v>NLA_2022_002_QC_P_2</v>
      </c>
      <c r="H1142" s="3" t="s">
        <v>253</v>
      </c>
      <c r="I1142" s="3" t="s">
        <v>2198</v>
      </c>
      <c r="J1142" s="7" t="s">
        <v>38</v>
      </c>
      <c r="K1142" s="4" t="s">
        <v>40</v>
      </c>
      <c r="L1142" s="9" t="s">
        <v>2091</v>
      </c>
      <c r="M1142" s="3" t="s">
        <v>40</v>
      </c>
      <c r="N1142" s="3" t="s">
        <v>2092</v>
      </c>
      <c r="O1142" s="3" t="s">
        <v>2093</v>
      </c>
      <c r="P1142" s="3" t="s">
        <v>2003</v>
      </c>
      <c r="Q1142" s="3" t="s">
        <v>40</v>
      </c>
      <c r="R1142" s="3" t="s">
        <v>40</v>
      </c>
      <c r="S1142" s="3" t="s">
        <v>2094</v>
      </c>
      <c r="T1142" s="0" t="n">
        <v>2</v>
      </c>
      <c r="V1142" s="3" t="s">
        <v>2095</v>
      </c>
      <c r="W1142" s="3" t="s">
        <v>318</v>
      </c>
      <c r="X1142" s="0" t="n">
        <v>5500</v>
      </c>
      <c r="Y1142" s="3" t="s">
        <v>319</v>
      </c>
      <c r="Z1142" s="13" t="str">
        <f aca="true" t="array" ref="Z1142:Z1142">LEFT(Y1142,LOOKUP(2^15,FIND(".",Y1142,ROW(INDIRECT("1:"&amp;LEN(Y1142)))))-1)</f>
        <v>NB_2022_015 - 23022022 - 1</v>
      </c>
      <c r="AA1142" s="3" t="s">
        <v>320</v>
      </c>
      <c r="AB1142" s="13" t="str">
        <f aca="true" t="array" ref="AB1142:AB1142">LEFT(AA1142,LOOKUP(2^15,FIND(".",AA1142,ROW(INDIRECT("1:"&amp;LEN(AA1142)))))-1)</f>
        <v>NB_2022_015 - 23022022 - 2</v>
      </c>
      <c r="AC1142" s="3" t="str">
        <f aca="false">CONCATENATE(Z1142, "-",F1142, ".mzML")</f>
        <v>NB_2022_015 - 23022022 - 1-QC_P_2.mzML</v>
      </c>
      <c r="AD1142" s="3" t="str">
        <f aca="false">CONCATENATE(AB1142, "-",F1142, ".mzML")</f>
        <v>NB_2022_015 - 23022022 - 2-QC_P_2.mzML</v>
      </c>
    </row>
    <row r="1143" customFormat="false" ht="17.9" hidden="true" customHeight="false" outlineLevel="0" collapsed="false">
      <c r="A1143" s="2" t="s">
        <v>450</v>
      </c>
      <c r="B1143" s="2" t="s">
        <v>451</v>
      </c>
      <c r="C1143" s="3" t="s">
        <v>310</v>
      </c>
      <c r="D1143" s="4" t="s">
        <v>311</v>
      </c>
      <c r="E1143" s="3" t="s">
        <v>310</v>
      </c>
      <c r="F1143" s="43" t="s">
        <v>2198</v>
      </c>
      <c r="G1143" s="3" t="str">
        <f aca="false">CONCATENATE(C1143, "_",F1143)</f>
        <v>NLA_2022_002_QC_P_2</v>
      </c>
      <c r="H1143" s="3" t="s">
        <v>253</v>
      </c>
      <c r="I1143" s="3" t="s">
        <v>2198</v>
      </c>
      <c r="J1143" s="7" t="s">
        <v>38</v>
      </c>
      <c r="K1143" s="4" t="s">
        <v>40</v>
      </c>
      <c r="L1143" s="9" t="s">
        <v>2091</v>
      </c>
      <c r="M1143" s="3" t="s">
        <v>40</v>
      </c>
      <c r="N1143" s="3" t="s">
        <v>2092</v>
      </c>
      <c r="O1143" s="3" t="s">
        <v>2093</v>
      </c>
      <c r="P1143" s="3" t="s">
        <v>2003</v>
      </c>
      <c r="Q1143" s="3" t="s">
        <v>40</v>
      </c>
      <c r="R1143" s="3" t="s">
        <v>40</v>
      </c>
      <c r="S1143" s="3" t="s">
        <v>2094</v>
      </c>
      <c r="T1143" s="0" t="n">
        <v>2</v>
      </c>
      <c r="V1143" s="3" t="s">
        <v>2095</v>
      </c>
      <c r="W1143" s="3" t="s">
        <v>318</v>
      </c>
      <c r="X1143" s="0" t="n">
        <v>5500</v>
      </c>
      <c r="Y1143" s="3" t="s">
        <v>319</v>
      </c>
      <c r="Z1143" s="13" t="str">
        <f aca="true" t="array" ref="Z1143:Z1143">LEFT(Y1143,LOOKUP(2^15,FIND(".",Y1143,ROW(INDIRECT("1:"&amp;LEN(Y1143)))))-1)</f>
        <v>NB_2022_015 - 23022022 - 1</v>
      </c>
      <c r="AA1143" s="3" t="s">
        <v>320</v>
      </c>
      <c r="AB1143" s="13" t="str">
        <f aca="true" t="array" ref="AB1143:AB1143">LEFT(AA1143,LOOKUP(2^15,FIND(".",AA1143,ROW(INDIRECT("1:"&amp;LEN(AA1143)))))-1)</f>
        <v>NB_2022_015 - 23022022 - 2</v>
      </c>
      <c r="AC1143" s="3" t="str">
        <f aca="false">CONCATENATE(Z1143, "-",F1143, ".mzML")</f>
        <v>NB_2022_015 - 23022022 - 1-QC_P_2.mzML</v>
      </c>
      <c r="AD1143" s="3" t="str">
        <f aca="false">CONCATENATE(AB1143, "-",F1143, ".mzML")</f>
        <v>NB_2022_015 - 23022022 - 2-QC_P_2.mzML</v>
      </c>
    </row>
    <row r="1144" customFormat="false" ht="17.9" hidden="true" customHeight="false" outlineLevel="0" collapsed="false">
      <c r="A1144" s="2" t="s">
        <v>452</v>
      </c>
      <c r="B1144" s="2" t="s">
        <v>453</v>
      </c>
      <c r="C1144" s="3" t="s">
        <v>310</v>
      </c>
      <c r="D1144" s="4" t="s">
        <v>311</v>
      </c>
      <c r="E1144" s="3" t="s">
        <v>310</v>
      </c>
      <c r="F1144" s="43" t="s">
        <v>2198</v>
      </c>
      <c r="G1144" s="3" t="str">
        <f aca="false">CONCATENATE(C1144, "_",F1144)</f>
        <v>NLA_2022_002_QC_P_2</v>
      </c>
      <c r="H1144" s="3" t="s">
        <v>253</v>
      </c>
      <c r="I1144" s="3" t="s">
        <v>2198</v>
      </c>
      <c r="J1144" s="7" t="s">
        <v>38</v>
      </c>
      <c r="K1144" s="4" t="s">
        <v>40</v>
      </c>
      <c r="L1144" s="9" t="s">
        <v>2091</v>
      </c>
      <c r="M1144" s="3" t="s">
        <v>40</v>
      </c>
      <c r="N1144" s="3" t="s">
        <v>2092</v>
      </c>
      <c r="O1144" s="3" t="s">
        <v>2093</v>
      </c>
      <c r="P1144" s="3" t="s">
        <v>2003</v>
      </c>
      <c r="Q1144" s="3" t="s">
        <v>40</v>
      </c>
      <c r="R1144" s="3" t="s">
        <v>40</v>
      </c>
      <c r="S1144" s="3" t="s">
        <v>2094</v>
      </c>
      <c r="T1144" s="0" t="n">
        <v>2</v>
      </c>
      <c r="V1144" s="3" t="s">
        <v>2095</v>
      </c>
      <c r="W1144" s="3" t="s">
        <v>318</v>
      </c>
      <c r="X1144" s="0" t="n">
        <v>5500</v>
      </c>
      <c r="Y1144" s="3" t="s">
        <v>319</v>
      </c>
      <c r="Z1144" s="13" t="str">
        <f aca="true" t="array" ref="Z1144:Z1144">LEFT(Y1144,LOOKUP(2^15,FIND(".",Y1144,ROW(INDIRECT("1:"&amp;LEN(Y1144)))))-1)</f>
        <v>NB_2022_015 - 23022022 - 1</v>
      </c>
      <c r="AA1144" s="3" t="s">
        <v>320</v>
      </c>
      <c r="AB1144" s="13" t="str">
        <f aca="true" t="array" ref="AB1144:AB1144">LEFT(AA1144,LOOKUP(2^15,FIND(".",AA1144,ROW(INDIRECT("1:"&amp;LEN(AA1144)))))-1)</f>
        <v>NB_2022_015 - 23022022 - 2</v>
      </c>
      <c r="AC1144" s="3" t="str">
        <f aca="false">CONCATENATE(Z1144, "-",F1144, ".mzML")</f>
        <v>NB_2022_015 - 23022022 - 1-QC_P_2.mzML</v>
      </c>
      <c r="AD1144" s="3" t="str">
        <f aca="false">CONCATENATE(AB1144, "-",F1144, ".mzML")</f>
        <v>NB_2022_015 - 23022022 - 2-QC_P_2.mzML</v>
      </c>
    </row>
    <row r="1145" customFormat="false" ht="17.9" hidden="true" customHeight="false" outlineLevel="0" collapsed="false">
      <c r="A1145" s="2" t="s">
        <v>325</v>
      </c>
      <c r="B1145" s="2" t="s">
        <v>326</v>
      </c>
      <c r="C1145" s="3" t="s">
        <v>327</v>
      </c>
      <c r="D1145" s="4" t="s">
        <v>328</v>
      </c>
      <c r="E1145" s="3" t="s">
        <v>339</v>
      </c>
      <c r="F1145" s="21" t="s">
        <v>2198</v>
      </c>
      <c r="G1145" s="3" t="str">
        <f aca="false">CONCATENATE(C1145, "_",F1145)</f>
        <v>NLA_2022_007_QC_P_2</v>
      </c>
      <c r="H1145" s="22" t="s">
        <v>253</v>
      </c>
      <c r="I1145" s="3" t="s">
        <v>2197</v>
      </c>
      <c r="J1145" s="7" t="s">
        <v>38</v>
      </c>
      <c r="K1145" s="4" t="s">
        <v>40</v>
      </c>
      <c r="L1145" s="9" t="s">
        <v>2091</v>
      </c>
      <c r="M1145" s="3" t="s">
        <v>40</v>
      </c>
      <c r="N1145" s="3" t="s">
        <v>2092</v>
      </c>
      <c r="O1145" s="3" t="s">
        <v>2093</v>
      </c>
      <c r="P1145" s="3" t="s">
        <v>2003</v>
      </c>
      <c r="Q1145" s="3" t="s">
        <v>40</v>
      </c>
      <c r="R1145" s="3" t="s">
        <v>40</v>
      </c>
      <c r="S1145" s="3" t="s">
        <v>2094</v>
      </c>
      <c r="T1145" s="0" t="n">
        <v>2</v>
      </c>
      <c r="V1145" s="3" t="s">
        <v>2095</v>
      </c>
      <c r="W1145" s="3" t="s">
        <v>332</v>
      </c>
      <c r="X1145" s="0" t="n">
        <v>5500</v>
      </c>
      <c r="Y1145" s="3" t="s">
        <v>333</v>
      </c>
      <c r="Z1145" s="13" t="str">
        <f aca="true" t="array" ref="Z1145:Z1145">LEFT(Y1145,LOOKUP(2^15,FIND(".",Y1145,ROW(INDIRECT("1:"&amp;LEN(Y1145)))))-1)</f>
        <v>NB_2022_030 - 20062022 - 1</v>
      </c>
      <c r="AA1145" s="3" t="s">
        <v>334</v>
      </c>
      <c r="AB1145" s="13" t="str">
        <f aca="true" t="array" ref="AB1145:AB1145">LEFT(AA1145,LOOKUP(2^15,FIND(".",AA1145,ROW(INDIRECT("1:"&amp;LEN(AA1145)))))-1)</f>
        <v>NB_2022_030 - 20062022 - 2</v>
      </c>
      <c r="AC1145" s="3" t="str">
        <f aca="false">CONCATENATE(Z1145, "-",F1145, ".mzML")</f>
        <v>NB_2022_030 - 20062022 - 1-QC_P_2.mzML</v>
      </c>
      <c r="AD1145" s="3" t="str">
        <f aca="false">CONCATENATE(AB1145, "-",F1145, ".mzML")</f>
        <v>NB_2022_030 - 20062022 - 2-QC_P_2.mzML</v>
      </c>
    </row>
    <row r="1146" customFormat="false" ht="17.9" hidden="true" customHeight="false" outlineLevel="0" collapsed="false">
      <c r="A1146" s="2" t="s">
        <v>335</v>
      </c>
      <c r="B1146" s="2" t="s">
        <v>336</v>
      </c>
      <c r="C1146" s="3" t="s">
        <v>327</v>
      </c>
      <c r="D1146" s="4" t="s">
        <v>328</v>
      </c>
      <c r="E1146" s="3" t="s">
        <v>339</v>
      </c>
      <c r="F1146" s="21" t="s">
        <v>2198</v>
      </c>
      <c r="G1146" s="3" t="str">
        <f aca="false">CONCATENATE(C1146, "_",F1146)</f>
        <v>NLA_2022_007_QC_P_2</v>
      </c>
      <c r="H1146" s="22" t="s">
        <v>253</v>
      </c>
      <c r="I1146" s="3" t="s">
        <v>2197</v>
      </c>
      <c r="J1146" s="7" t="s">
        <v>38</v>
      </c>
      <c r="K1146" s="4" t="s">
        <v>40</v>
      </c>
      <c r="L1146" s="9" t="s">
        <v>2091</v>
      </c>
      <c r="M1146" s="3" t="s">
        <v>40</v>
      </c>
      <c r="N1146" s="3" t="s">
        <v>2092</v>
      </c>
      <c r="O1146" s="3" t="s">
        <v>2093</v>
      </c>
      <c r="P1146" s="3" t="s">
        <v>2003</v>
      </c>
      <c r="Q1146" s="3" t="s">
        <v>40</v>
      </c>
      <c r="R1146" s="3" t="s">
        <v>40</v>
      </c>
      <c r="S1146" s="3" t="s">
        <v>2094</v>
      </c>
      <c r="T1146" s="0" t="n">
        <v>2</v>
      </c>
      <c r="V1146" s="3" t="s">
        <v>2095</v>
      </c>
      <c r="W1146" s="3" t="s">
        <v>332</v>
      </c>
      <c r="X1146" s="0" t="n">
        <v>5500</v>
      </c>
      <c r="Y1146" s="3" t="s">
        <v>333</v>
      </c>
      <c r="Z1146" s="13" t="str">
        <f aca="true" t="array" ref="Z1146:Z1146">LEFT(Y1146,LOOKUP(2^15,FIND(".",Y1146,ROW(INDIRECT("1:"&amp;LEN(Y1146)))))-1)</f>
        <v>NB_2022_030 - 20062022 - 1</v>
      </c>
      <c r="AA1146" s="3" t="s">
        <v>334</v>
      </c>
      <c r="AB1146" s="13" t="str">
        <f aca="true" t="array" ref="AB1146:AB1146">LEFT(AA1146,LOOKUP(2^15,FIND(".",AA1146,ROW(INDIRECT("1:"&amp;LEN(AA1146)))))-1)</f>
        <v>NB_2022_030 - 20062022 - 2</v>
      </c>
      <c r="AC1146" s="3" t="str">
        <f aca="false">CONCATENATE(Z1146, "-",F1146, ".mzML")</f>
        <v>NB_2022_030 - 20062022 - 1-QC_P_2.mzML</v>
      </c>
      <c r="AD1146" s="3" t="str">
        <f aca="false">CONCATENATE(AB1146, "-",F1146, ".mzML")</f>
        <v>NB_2022_030 - 20062022 - 2-QC_P_2.mzML</v>
      </c>
    </row>
    <row r="1147" customFormat="false" ht="17.9" hidden="true" customHeight="false" outlineLevel="0" collapsed="false">
      <c r="A1147" s="2" t="s">
        <v>337</v>
      </c>
      <c r="B1147" s="2" t="s">
        <v>338</v>
      </c>
      <c r="C1147" s="3" t="s">
        <v>327</v>
      </c>
      <c r="D1147" s="4" t="s">
        <v>328</v>
      </c>
      <c r="E1147" s="3" t="s">
        <v>339</v>
      </c>
      <c r="F1147" s="21" t="s">
        <v>2198</v>
      </c>
      <c r="G1147" s="3" t="str">
        <f aca="false">CONCATENATE(C1147, "_",F1147)</f>
        <v>NLA_2022_007_QC_P_2</v>
      </c>
      <c r="H1147" s="22" t="s">
        <v>253</v>
      </c>
      <c r="I1147" s="3" t="s">
        <v>2197</v>
      </c>
      <c r="J1147" s="7" t="s">
        <v>38</v>
      </c>
      <c r="K1147" s="4" t="s">
        <v>40</v>
      </c>
      <c r="L1147" s="9" t="s">
        <v>2091</v>
      </c>
      <c r="M1147" s="3" t="s">
        <v>40</v>
      </c>
      <c r="N1147" s="3" t="s">
        <v>2092</v>
      </c>
      <c r="O1147" s="3" t="s">
        <v>2093</v>
      </c>
      <c r="P1147" s="3" t="s">
        <v>2003</v>
      </c>
      <c r="Q1147" s="3" t="s">
        <v>40</v>
      </c>
      <c r="R1147" s="3" t="s">
        <v>40</v>
      </c>
      <c r="S1147" s="3" t="s">
        <v>2094</v>
      </c>
      <c r="T1147" s="0" t="n">
        <v>2</v>
      </c>
      <c r="V1147" s="3" t="s">
        <v>2095</v>
      </c>
      <c r="W1147" s="3" t="s">
        <v>332</v>
      </c>
      <c r="X1147" s="0" t="n">
        <v>5500</v>
      </c>
      <c r="Y1147" s="3" t="s">
        <v>333</v>
      </c>
      <c r="Z1147" s="13" t="str">
        <f aca="true" t="array" ref="Z1147:Z1147">LEFT(Y1147,LOOKUP(2^15,FIND(".",Y1147,ROW(INDIRECT("1:"&amp;LEN(Y1147)))))-1)</f>
        <v>NB_2022_030 - 20062022 - 1</v>
      </c>
      <c r="AA1147" s="3" t="s">
        <v>334</v>
      </c>
      <c r="AB1147" s="13" t="str">
        <f aca="true" t="array" ref="AB1147:AB1147">LEFT(AA1147,LOOKUP(2^15,FIND(".",AA1147,ROW(INDIRECT("1:"&amp;LEN(AA1147)))))-1)</f>
        <v>NB_2022_030 - 20062022 - 2</v>
      </c>
      <c r="AC1147" s="3" t="str">
        <f aca="false">CONCATENATE(Z1147, "-",F1147, ".mzML")</f>
        <v>NB_2022_030 - 20062022 - 1-QC_P_2.mzML</v>
      </c>
      <c r="AD1147" s="3" t="str">
        <f aca="false">CONCATENATE(AB1147, "-",F1147, ".mzML")</f>
        <v>NB_2022_030 - 20062022 - 2-QC_P_2.mzML</v>
      </c>
    </row>
    <row r="1148" customFormat="false" ht="17.9" hidden="true" customHeight="false" outlineLevel="0" collapsed="false">
      <c r="A1148" s="2" t="s">
        <v>455</v>
      </c>
      <c r="B1148" s="2" t="s">
        <v>456</v>
      </c>
      <c r="C1148" s="3" t="s">
        <v>327</v>
      </c>
      <c r="D1148" s="4" t="s">
        <v>328</v>
      </c>
      <c r="E1148" s="3" t="s">
        <v>339</v>
      </c>
      <c r="F1148" s="21" t="s">
        <v>2198</v>
      </c>
      <c r="G1148" s="3" t="str">
        <f aca="false">CONCATENATE(C1148, "_",F1148)</f>
        <v>NLA_2022_007_QC_P_2</v>
      </c>
      <c r="H1148" s="22" t="s">
        <v>253</v>
      </c>
      <c r="I1148" s="3" t="s">
        <v>2197</v>
      </c>
      <c r="J1148" s="7" t="s">
        <v>38</v>
      </c>
      <c r="K1148" s="4" t="s">
        <v>40</v>
      </c>
      <c r="L1148" s="9" t="s">
        <v>2091</v>
      </c>
      <c r="M1148" s="3" t="s">
        <v>40</v>
      </c>
      <c r="N1148" s="3" t="s">
        <v>2092</v>
      </c>
      <c r="O1148" s="3" t="s">
        <v>2093</v>
      </c>
      <c r="P1148" s="3" t="s">
        <v>2003</v>
      </c>
      <c r="Q1148" s="3" t="s">
        <v>40</v>
      </c>
      <c r="R1148" s="3" t="s">
        <v>40</v>
      </c>
      <c r="S1148" s="3" t="s">
        <v>2094</v>
      </c>
      <c r="T1148" s="0" t="n">
        <v>2</v>
      </c>
      <c r="V1148" s="3" t="s">
        <v>2095</v>
      </c>
      <c r="W1148" s="3" t="s">
        <v>332</v>
      </c>
      <c r="X1148" s="0" t="n">
        <v>5500</v>
      </c>
      <c r="Y1148" s="3" t="s">
        <v>333</v>
      </c>
      <c r="Z1148" s="13" t="str">
        <f aca="true" t="array" ref="Z1148:Z1148">LEFT(Y1148,LOOKUP(2^15,FIND(".",Y1148,ROW(INDIRECT("1:"&amp;LEN(Y1148)))))-1)</f>
        <v>NB_2022_030 - 20062022 - 1</v>
      </c>
      <c r="AA1148" s="3" t="s">
        <v>334</v>
      </c>
      <c r="AB1148" s="13" t="str">
        <f aca="true" t="array" ref="AB1148:AB1148">LEFT(AA1148,LOOKUP(2^15,FIND(".",AA1148,ROW(INDIRECT("1:"&amp;LEN(AA1148)))))-1)</f>
        <v>NB_2022_030 - 20062022 - 2</v>
      </c>
      <c r="AC1148" s="3" t="str">
        <f aca="false">CONCATENATE(Z1148, "-",F1148, ".mzML")</f>
        <v>NB_2022_030 - 20062022 - 1-QC_P_2.mzML</v>
      </c>
      <c r="AD1148" s="3" t="str">
        <f aca="false">CONCATENATE(AB1148, "-",F1148, ".mzML")</f>
        <v>NB_2022_030 - 20062022 - 2-QC_P_2.mzML</v>
      </c>
    </row>
    <row r="1149" customFormat="false" ht="17.9" hidden="true" customHeight="false" outlineLevel="0" collapsed="false">
      <c r="A1149" s="2" t="s">
        <v>457</v>
      </c>
      <c r="B1149" s="2" t="s">
        <v>458</v>
      </c>
      <c r="C1149" s="3" t="s">
        <v>327</v>
      </c>
      <c r="D1149" s="4" t="s">
        <v>328</v>
      </c>
      <c r="E1149" s="3" t="s">
        <v>339</v>
      </c>
      <c r="F1149" s="21" t="s">
        <v>2198</v>
      </c>
      <c r="G1149" s="3" t="str">
        <f aca="false">CONCATENATE(C1149, "_",F1149)</f>
        <v>NLA_2022_007_QC_P_2</v>
      </c>
      <c r="H1149" s="22" t="s">
        <v>253</v>
      </c>
      <c r="I1149" s="3" t="s">
        <v>2197</v>
      </c>
      <c r="J1149" s="7" t="s">
        <v>38</v>
      </c>
      <c r="K1149" s="4" t="s">
        <v>40</v>
      </c>
      <c r="L1149" s="9" t="s">
        <v>2091</v>
      </c>
      <c r="M1149" s="3" t="s">
        <v>40</v>
      </c>
      <c r="N1149" s="3" t="s">
        <v>2092</v>
      </c>
      <c r="O1149" s="3" t="s">
        <v>2093</v>
      </c>
      <c r="P1149" s="3" t="s">
        <v>2003</v>
      </c>
      <c r="Q1149" s="3" t="s">
        <v>40</v>
      </c>
      <c r="R1149" s="3" t="s">
        <v>40</v>
      </c>
      <c r="S1149" s="3" t="s">
        <v>2094</v>
      </c>
      <c r="T1149" s="0" t="n">
        <v>2</v>
      </c>
      <c r="V1149" s="3" t="s">
        <v>2095</v>
      </c>
      <c r="W1149" s="3" t="s">
        <v>332</v>
      </c>
      <c r="X1149" s="0" t="n">
        <v>5500</v>
      </c>
      <c r="Y1149" s="3" t="s">
        <v>333</v>
      </c>
      <c r="Z1149" s="13" t="str">
        <f aca="true" t="array" ref="Z1149:Z1149">LEFT(Y1149,LOOKUP(2^15,FIND(".",Y1149,ROW(INDIRECT("1:"&amp;LEN(Y1149)))))-1)</f>
        <v>NB_2022_030 - 20062022 - 1</v>
      </c>
      <c r="AA1149" s="3" t="s">
        <v>334</v>
      </c>
      <c r="AB1149" s="13" t="str">
        <f aca="true" t="array" ref="AB1149:AB1149">LEFT(AA1149,LOOKUP(2^15,FIND(".",AA1149,ROW(INDIRECT("1:"&amp;LEN(AA1149)))))-1)</f>
        <v>NB_2022_030 - 20062022 - 2</v>
      </c>
      <c r="AC1149" s="3" t="str">
        <f aca="false">CONCATENATE(Z1149, "-",F1149, ".mzML")</f>
        <v>NB_2022_030 - 20062022 - 1-QC_P_2.mzML</v>
      </c>
      <c r="AD1149" s="3" t="str">
        <f aca="false">CONCATENATE(AB1149, "-",F1149, ".mzML")</f>
        <v>NB_2022_030 - 20062022 - 2-QC_P_2.mzML</v>
      </c>
    </row>
    <row r="1150" customFormat="false" ht="17.9" hidden="true" customHeight="false" outlineLevel="0" collapsed="false">
      <c r="A1150" s="2" t="s">
        <v>389</v>
      </c>
      <c r="B1150" s="2" t="s">
        <v>390</v>
      </c>
      <c r="C1150" s="3" t="s">
        <v>391</v>
      </c>
      <c r="D1150" s="4" t="s">
        <v>392</v>
      </c>
      <c r="E1150" s="3"/>
      <c r="F1150" s="5" t="s">
        <v>2198</v>
      </c>
      <c r="G1150" s="3" t="str">
        <f aca="false">CONCATENATE(C1150, "_",F1150)</f>
        <v>NLA_2022_011_QC_P_2</v>
      </c>
      <c r="H1150" s="3"/>
      <c r="I1150" s="3" t="n">
        <v>2</v>
      </c>
      <c r="J1150" s="7" t="s">
        <v>38</v>
      </c>
      <c r="K1150" s="4" t="s">
        <v>40</v>
      </c>
      <c r="L1150" s="9" t="s">
        <v>2091</v>
      </c>
      <c r="M1150" s="3" t="s">
        <v>40</v>
      </c>
      <c r="N1150" s="3" t="s">
        <v>2092</v>
      </c>
      <c r="O1150" s="3" t="s">
        <v>2093</v>
      </c>
      <c r="P1150" s="3" t="s">
        <v>2003</v>
      </c>
      <c r="Q1150" s="3" t="s">
        <v>40</v>
      </c>
      <c r="R1150" s="3" t="s">
        <v>40</v>
      </c>
      <c r="S1150" s="3" t="s">
        <v>2094</v>
      </c>
      <c r="T1150" s="0" t="n">
        <v>2</v>
      </c>
      <c r="V1150" s="3" t="s">
        <v>2095</v>
      </c>
      <c r="W1150" s="3" t="s">
        <v>398</v>
      </c>
      <c r="X1150" s="0" t="n">
        <v>5500</v>
      </c>
      <c r="Y1150" s="3" t="s">
        <v>399</v>
      </c>
      <c r="Z1150" s="13" t="str">
        <f aca="true" t="array" ref="Z1150:Z1150">LEFT(Y1150,LOOKUP(2^15,FIND(".",Y1150,ROW(INDIRECT("1:"&amp;LEN(Y1150)))))-1)</f>
        <v>NB_2022_052 - 27102022 - 1</v>
      </c>
      <c r="AA1150" s="3" t="s">
        <v>400</v>
      </c>
      <c r="AB1150" s="13" t="str">
        <f aca="true" t="array" ref="AB1150:AB1150">LEFT(AA1150,LOOKUP(2^15,FIND(".",AA1150,ROW(INDIRECT("1:"&amp;LEN(AA1150)))))-1)</f>
        <v>NB_2022_052 - 27102022 - 2</v>
      </c>
      <c r="AC1150" s="3" t="str">
        <f aca="false">CONCATENATE(Z1150, "-",F1150, ".mzML")</f>
        <v>NB_2022_052 - 27102022 - 1-QC_P_2.mzML</v>
      </c>
      <c r="AD1150" s="3" t="str">
        <f aca="false">CONCATENATE(AB1150, "-",F1150, ".mzML")</f>
        <v>NB_2022_052 - 27102022 - 2-QC_P_2.mzML</v>
      </c>
    </row>
    <row r="1151" customFormat="false" ht="17.9" hidden="true" customHeight="false" outlineLevel="0" collapsed="false">
      <c r="A1151" s="2" t="s">
        <v>497</v>
      </c>
      <c r="B1151" s="2" t="s">
        <v>498</v>
      </c>
      <c r="C1151" s="3" t="s">
        <v>499</v>
      </c>
      <c r="D1151" s="4" t="s">
        <v>500</v>
      </c>
      <c r="E1151" s="3" t="s">
        <v>499</v>
      </c>
      <c r="F1151" s="5" t="s">
        <v>2198</v>
      </c>
      <c r="G1151" s="3" t="str">
        <f aca="false">CONCATENATE(C1151, "_",F1151)</f>
        <v>NLA_2021_008_QC_P_2</v>
      </c>
      <c r="H1151" s="3" t="s">
        <v>40</v>
      </c>
      <c r="I1151" s="47" t="s">
        <v>2198</v>
      </c>
      <c r="J1151" s="7" t="s">
        <v>38</v>
      </c>
      <c r="K1151" s="4" t="s">
        <v>40</v>
      </c>
      <c r="L1151" s="9" t="s">
        <v>2091</v>
      </c>
      <c r="M1151" s="3" t="s">
        <v>40</v>
      </c>
      <c r="N1151" s="3" t="s">
        <v>2092</v>
      </c>
      <c r="O1151" s="3" t="s">
        <v>2093</v>
      </c>
      <c r="P1151" s="3" t="s">
        <v>2003</v>
      </c>
      <c r="Q1151" s="3" t="s">
        <v>40</v>
      </c>
      <c r="R1151" s="3" t="s">
        <v>40</v>
      </c>
      <c r="S1151" s="3" t="s">
        <v>2094</v>
      </c>
      <c r="T1151" s="0" t="n">
        <v>2</v>
      </c>
      <c r="V1151" s="3" t="s">
        <v>2095</v>
      </c>
      <c r="W1151" s="3" t="s">
        <v>504</v>
      </c>
      <c r="X1151" s="0" t="n">
        <v>5500</v>
      </c>
      <c r="Y1151" s="3" t="s">
        <v>505</v>
      </c>
      <c r="Z1151" s="13" t="str">
        <f aca="true" t="array" ref="Z1151:Z1151">LEFT(Y1151,LOOKUP(2^15,FIND(".",Y1151,ROW(INDIRECT("1:"&amp;LEN(Y1151)))))-1)</f>
        <v>NB_2021_037 - 11082021 - 1</v>
      </c>
      <c r="AA1151" s="3" t="s">
        <v>506</v>
      </c>
      <c r="AB1151" s="13" t="str">
        <f aca="true" t="array" ref="AB1151:AB1151">LEFT(AA1151,LOOKUP(2^15,FIND(".",AA1151,ROW(INDIRECT("1:"&amp;LEN(AA1151)))))-1)</f>
        <v>NB_2021_037 - 11082021 - 2</v>
      </c>
      <c r="AC1151" s="3" t="str">
        <f aca="false">CONCATENATE(Z1151, "-",F1151, ".mzML")</f>
        <v>NB_2021_037 - 11082021 - 1-QC_P_2.mzML</v>
      </c>
      <c r="AD1151" s="3" t="str">
        <f aca="false">CONCATENATE(AB1151, "-",F1151, ".mzML")</f>
        <v>NB_2021_037 - 11082021 - 2-QC_P_2.mzML</v>
      </c>
    </row>
    <row r="1152" customFormat="false" ht="17.9" hidden="true" customHeight="false" outlineLevel="0" collapsed="false">
      <c r="A1152" s="2" t="s">
        <v>576</v>
      </c>
      <c r="B1152" s="2" t="s">
        <v>577</v>
      </c>
      <c r="C1152" s="3" t="s">
        <v>359</v>
      </c>
      <c r="D1152" s="4" t="s">
        <v>360</v>
      </c>
      <c r="E1152" s="3" t="s">
        <v>359</v>
      </c>
      <c r="F1152" s="5" t="s">
        <v>2199</v>
      </c>
      <c r="G1152" s="3" t="str">
        <f aca="false">CONCATENATE(C1152, "_",F1152)</f>
        <v>NLA_2023_001_QC_P_3</v>
      </c>
      <c r="H1152" s="3" t="s">
        <v>253</v>
      </c>
      <c r="I1152" s="3" t="s">
        <v>2199</v>
      </c>
      <c r="J1152" s="7" t="s">
        <v>38</v>
      </c>
      <c r="K1152" s="4" t="s">
        <v>40</v>
      </c>
      <c r="L1152" s="9" t="s">
        <v>2091</v>
      </c>
      <c r="M1152" s="3" t="s">
        <v>40</v>
      </c>
      <c r="N1152" s="3" t="s">
        <v>2092</v>
      </c>
      <c r="O1152" s="3" t="s">
        <v>2093</v>
      </c>
      <c r="P1152" s="3" t="s">
        <v>2003</v>
      </c>
      <c r="Q1152" s="3" t="s">
        <v>40</v>
      </c>
      <c r="R1152" s="3" t="s">
        <v>40</v>
      </c>
      <c r="S1152" s="3" t="s">
        <v>2094</v>
      </c>
      <c r="T1152" s="0" t="n">
        <v>3</v>
      </c>
      <c r="V1152" s="3" t="s">
        <v>2095</v>
      </c>
      <c r="W1152" s="7" t="s">
        <v>366</v>
      </c>
      <c r="X1152" s="7" t="n">
        <v>5500</v>
      </c>
      <c r="Y1152" s="7" t="s">
        <v>367</v>
      </c>
      <c r="Z1152" s="13" t="str">
        <f aca="true" t="array" ref="Z1152:Z1152">LEFT(Y1152,LOOKUP(2^15,FIND(".",Y1152,ROW(INDIRECT("1:"&amp;LEN(Y1152)))))-1)</f>
        <v>NB_2023_002 - 12012023 - 1</v>
      </c>
      <c r="AA1152" s="7" t="s">
        <v>368</v>
      </c>
      <c r="AB1152" s="13" t="str">
        <f aca="true" t="array" ref="AB1152:AB1152">LEFT(AA1152,LOOKUP(2^15,FIND(".",AA1152,ROW(INDIRECT("1:"&amp;LEN(AA1152)))))-1)</f>
        <v>NB_2023_002 - 12012023 - 2</v>
      </c>
      <c r="AC1152" s="3" t="str">
        <f aca="false">CONCATENATE(Z1152, "-",F1152, ".mzML")</f>
        <v>NB_2023_002 - 12012023 - 1-QC_P_3.mzML</v>
      </c>
      <c r="AD1152" s="3" t="str">
        <f aca="false">CONCATENATE(AB1152, "-",F1152, ".mzML")</f>
        <v>NB_2023_002 - 12012023 - 2-QC_P_3.mzML</v>
      </c>
    </row>
    <row r="1153" customFormat="false" ht="17.9" hidden="true" customHeight="false" outlineLevel="0" collapsed="false">
      <c r="A1153" s="2" t="s">
        <v>357</v>
      </c>
      <c r="B1153" s="2" t="s">
        <v>358</v>
      </c>
      <c r="C1153" s="3" t="s">
        <v>359</v>
      </c>
      <c r="D1153" s="4" t="s">
        <v>360</v>
      </c>
      <c r="E1153" s="3" t="s">
        <v>359</v>
      </c>
      <c r="F1153" s="5" t="s">
        <v>2199</v>
      </c>
      <c r="G1153" s="3" t="str">
        <f aca="false">CONCATENATE(C1153, "_",F1153)</f>
        <v>NLA_2023_001_QC_P_3</v>
      </c>
      <c r="H1153" s="3" t="s">
        <v>253</v>
      </c>
      <c r="I1153" s="3" t="s">
        <v>2199</v>
      </c>
      <c r="J1153" s="7" t="s">
        <v>38</v>
      </c>
      <c r="K1153" s="4" t="s">
        <v>40</v>
      </c>
      <c r="L1153" s="9" t="s">
        <v>2091</v>
      </c>
      <c r="M1153" s="3" t="s">
        <v>40</v>
      </c>
      <c r="N1153" s="3" t="s">
        <v>2092</v>
      </c>
      <c r="O1153" s="3" t="s">
        <v>2093</v>
      </c>
      <c r="P1153" s="3" t="s">
        <v>2003</v>
      </c>
      <c r="Q1153" s="3" t="s">
        <v>40</v>
      </c>
      <c r="R1153" s="3" t="s">
        <v>40</v>
      </c>
      <c r="S1153" s="3" t="s">
        <v>2094</v>
      </c>
      <c r="T1153" s="0" t="n">
        <v>3</v>
      </c>
      <c r="V1153" s="3" t="s">
        <v>2095</v>
      </c>
      <c r="W1153" s="7" t="s">
        <v>366</v>
      </c>
      <c r="X1153" s="7" t="n">
        <v>5500</v>
      </c>
      <c r="Y1153" s="7" t="s">
        <v>367</v>
      </c>
      <c r="Z1153" s="13" t="str">
        <f aca="true" t="array" ref="Z1153:Z1153">LEFT(Y1153,LOOKUP(2^15,FIND(".",Y1153,ROW(INDIRECT("1:"&amp;LEN(Y1153)))))-1)</f>
        <v>NB_2023_002 - 12012023 - 1</v>
      </c>
      <c r="AA1153" s="7" t="s">
        <v>368</v>
      </c>
      <c r="AB1153" s="13" t="str">
        <f aca="true" t="array" ref="AB1153:AB1153">LEFT(AA1153,LOOKUP(2^15,FIND(".",AA1153,ROW(INDIRECT("1:"&amp;LEN(AA1153)))))-1)</f>
        <v>NB_2023_002 - 12012023 - 2</v>
      </c>
      <c r="AC1153" s="3" t="str">
        <f aca="false">CONCATENATE(Z1153, "-",F1153, ".mzML")</f>
        <v>NB_2023_002 - 12012023 - 1-QC_P_3.mzML</v>
      </c>
      <c r="AD1153" s="3" t="str">
        <f aca="false">CONCATENATE(AB1153, "-",F1153, ".mzML")</f>
        <v>NB_2023_002 - 12012023 - 2-QC_P_3.mzML</v>
      </c>
    </row>
    <row r="1154" customFormat="false" ht="17.9" hidden="true" customHeight="false" outlineLevel="0" collapsed="false">
      <c r="A1154" s="2" t="s">
        <v>369</v>
      </c>
      <c r="B1154" s="2" t="s">
        <v>370</v>
      </c>
      <c r="C1154" s="3" t="s">
        <v>359</v>
      </c>
      <c r="D1154" s="4" t="s">
        <v>360</v>
      </c>
      <c r="E1154" s="3" t="s">
        <v>359</v>
      </c>
      <c r="F1154" s="5" t="s">
        <v>2199</v>
      </c>
      <c r="G1154" s="3" t="str">
        <f aca="false">CONCATENATE(C1154, "_",F1154)</f>
        <v>NLA_2023_001_QC_P_3</v>
      </c>
      <c r="H1154" s="3" t="s">
        <v>253</v>
      </c>
      <c r="I1154" s="3" t="s">
        <v>2199</v>
      </c>
      <c r="J1154" s="7" t="s">
        <v>38</v>
      </c>
      <c r="K1154" s="4" t="s">
        <v>40</v>
      </c>
      <c r="L1154" s="9" t="s">
        <v>2091</v>
      </c>
      <c r="M1154" s="3" t="s">
        <v>40</v>
      </c>
      <c r="N1154" s="3" t="s">
        <v>2092</v>
      </c>
      <c r="O1154" s="3" t="s">
        <v>2093</v>
      </c>
      <c r="P1154" s="3" t="s">
        <v>2003</v>
      </c>
      <c r="Q1154" s="3" t="s">
        <v>40</v>
      </c>
      <c r="R1154" s="3" t="s">
        <v>40</v>
      </c>
      <c r="S1154" s="3" t="s">
        <v>2094</v>
      </c>
      <c r="T1154" s="0" t="n">
        <v>3</v>
      </c>
      <c r="V1154" s="3" t="s">
        <v>2095</v>
      </c>
      <c r="W1154" s="7" t="s">
        <v>366</v>
      </c>
      <c r="X1154" s="7" t="n">
        <v>5500</v>
      </c>
      <c r="Y1154" s="7" t="s">
        <v>367</v>
      </c>
      <c r="Z1154" s="13" t="str">
        <f aca="true" t="array" ref="Z1154:Z1154">LEFT(Y1154,LOOKUP(2^15,FIND(".",Y1154,ROW(INDIRECT("1:"&amp;LEN(Y1154)))))-1)</f>
        <v>NB_2023_002 - 12012023 - 1</v>
      </c>
      <c r="AA1154" s="7" t="s">
        <v>368</v>
      </c>
      <c r="AB1154" s="13" t="str">
        <f aca="true" t="array" ref="AB1154:AB1154">LEFT(AA1154,LOOKUP(2^15,FIND(".",AA1154,ROW(INDIRECT("1:"&amp;LEN(AA1154)))))-1)</f>
        <v>NB_2023_002 - 12012023 - 2</v>
      </c>
      <c r="AC1154" s="3" t="str">
        <f aca="false">CONCATENATE(Z1154, "-",F1154, ".mzML")</f>
        <v>NB_2023_002 - 12012023 - 1-QC_P_3.mzML</v>
      </c>
      <c r="AD1154" s="3" t="str">
        <f aca="false">CONCATENATE(AB1154, "-",F1154, ".mzML")</f>
        <v>NB_2023_002 - 12012023 - 2-QC_P_3.mzML</v>
      </c>
    </row>
    <row r="1155" customFormat="false" ht="16.4" hidden="true" customHeight="false" outlineLevel="0" collapsed="false">
      <c r="A1155" s="2" t="s">
        <v>280</v>
      </c>
      <c r="B1155" s="2" t="s">
        <v>281</v>
      </c>
      <c r="C1155" s="3" t="s">
        <v>282</v>
      </c>
      <c r="D1155" s="4" t="s">
        <v>283</v>
      </c>
      <c r="E1155" s="3" t="s">
        <v>282</v>
      </c>
      <c r="F1155" s="17" t="s">
        <v>2199</v>
      </c>
      <c r="G1155" s="3" t="str">
        <f aca="false">CONCATENATE(C1155, "_",F1155)</f>
        <v>NLA_2023_012_QC_P_3</v>
      </c>
      <c r="H1155" s="2" t="s">
        <v>253</v>
      </c>
      <c r="I1155" s="41" t="s">
        <v>2199</v>
      </c>
      <c r="J1155" s="4" t="s">
        <v>38</v>
      </c>
      <c r="K1155" s="18" t="s">
        <v>38</v>
      </c>
      <c r="L1155" s="9" t="s">
        <v>2091</v>
      </c>
      <c r="M1155" s="3" t="s">
        <v>40</v>
      </c>
      <c r="N1155" s="3" t="s">
        <v>2092</v>
      </c>
      <c r="O1155" s="3" t="s">
        <v>2093</v>
      </c>
      <c r="P1155" s="3" t="s">
        <v>2003</v>
      </c>
      <c r="Q1155" s="3" t="s">
        <v>40</v>
      </c>
      <c r="R1155" s="3" t="s">
        <v>40</v>
      </c>
      <c r="S1155" s="3" t="s">
        <v>2094</v>
      </c>
      <c r="T1155" s="0" t="n">
        <v>3</v>
      </c>
      <c r="U1155" s="42" t="s">
        <v>1903</v>
      </c>
      <c r="V1155" s="3" t="s">
        <v>2095</v>
      </c>
      <c r="W1155" s="3" t="s">
        <v>293</v>
      </c>
      <c r="X1155" s="20" t="n">
        <v>5500</v>
      </c>
      <c r="Y1155" s="3" t="s">
        <v>294</v>
      </c>
      <c r="Z1155" s="13" t="str">
        <f aca="true" t="array" ref="Z1155:Z1155">LEFT(Y1155,LOOKUP(2^15,FIND(".",Y1155,ROW(INDIRECT("1:"&amp;LEN(Y1155)))))-1)</f>
        <v>NB_2023_020 - 20230929 - 1</v>
      </c>
      <c r="AA1155" s="3" t="s">
        <v>295</v>
      </c>
      <c r="AB1155" s="13" t="str">
        <f aca="true" t="array" ref="AB1155:AB1155">LEFT(AA1155,LOOKUP(2^15,FIND(".",AA1155,ROW(INDIRECT("1:"&amp;LEN(AA1155)))))-1)</f>
        <v>NB_2023_020 - 20230929 - 2</v>
      </c>
      <c r="AC1155" s="0" t="str">
        <f aca="false">CONCATENATE(Z1155, "-",F1155, ".mzML")</f>
        <v>NB_2023_020 - 20230929 - 1-QC_P_3.mzML</v>
      </c>
      <c r="AD1155" s="0" t="str">
        <f aca="false">CONCATENATE(AB1155, "-",F1155, ".mzML")</f>
        <v>NB_2023_020 - 20230929 - 2-QC_P_3.mzML</v>
      </c>
    </row>
    <row r="1156" customFormat="false" ht="16.4" hidden="true" customHeight="false" outlineLevel="0" collapsed="false">
      <c r="A1156" s="2" t="s">
        <v>296</v>
      </c>
      <c r="B1156" s="2" t="s">
        <v>297</v>
      </c>
      <c r="C1156" s="3" t="s">
        <v>282</v>
      </c>
      <c r="D1156" s="4" t="s">
        <v>283</v>
      </c>
      <c r="E1156" s="3" t="s">
        <v>282</v>
      </c>
      <c r="F1156" s="17" t="s">
        <v>2199</v>
      </c>
      <c r="G1156" s="3" t="str">
        <f aca="false">CONCATENATE(C1156, "_",F1156)</f>
        <v>NLA_2023_012_QC_P_3</v>
      </c>
      <c r="H1156" s="2" t="s">
        <v>253</v>
      </c>
      <c r="I1156" s="41" t="s">
        <v>2199</v>
      </c>
      <c r="J1156" s="4" t="s">
        <v>38</v>
      </c>
      <c r="K1156" s="18" t="s">
        <v>38</v>
      </c>
      <c r="L1156" s="9" t="s">
        <v>2091</v>
      </c>
      <c r="M1156" s="3" t="s">
        <v>40</v>
      </c>
      <c r="N1156" s="3" t="s">
        <v>2092</v>
      </c>
      <c r="O1156" s="3" t="s">
        <v>2093</v>
      </c>
      <c r="P1156" s="3" t="s">
        <v>2003</v>
      </c>
      <c r="Q1156" s="3" t="s">
        <v>40</v>
      </c>
      <c r="R1156" s="3" t="s">
        <v>40</v>
      </c>
      <c r="S1156" s="3" t="s">
        <v>2094</v>
      </c>
      <c r="T1156" s="0" t="n">
        <v>3</v>
      </c>
      <c r="U1156" s="42" t="s">
        <v>1903</v>
      </c>
      <c r="V1156" s="3" t="s">
        <v>2095</v>
      </c>
      <c r="W1156" s="3" t="s">
        <v>293</v>
      </c>
      <c r="X1156" s="20" t="n">
        <v>5500</v>
      </c>
      <c r="Y1156" s="3" t="s">
        <v>294</v>
      </c>
      <c r="Z1156" s="13" t="str">
        <f aca="true" t="array" ref="Z1156:Z1156">LEFT(Y1156,LOOKUP(2^15,FIND(".",Y1156,ROW(INDIRECT("1:"&amp;LEN(Y1156)))))-1)</f>
        <v>NB_2023_020 - 20230929 - 1</v>
      </c>
      <c r="AA1156" s="3" t="s">
        <v>295</v>
      </c>
      <c r="AB1156" s="13" t="str">
        <f aca="true" t="array" ref="AB1156:AB1156">LEFT(AA1156,LOOKUP(2^15,FIND(".",AA1156,ROW(INDIRECT("1:"&amp;LEN(AA1156)))))-1)</f>
        <v>NB_2023_020 - 20230929 - 2</v>
      </c>
      <c r="AC1156" s="0" t="str">
        <f aca="false">CONCATENATE(Z1156, "-",F1156, ".mzML")</f>
        <v>NB_2023_020 - 20230929 - 1-QC_P_3.mzML</v>
      </c>
      <c r="AD1156" s="0" t="str">
        <f aca="false">CONCATENATE(AB1156, "-",F1156, ".mzML")</f>
        <v>NB_2023_020 - 20230929 - 2-QC_P_3.mzML</v>
      </c>
    </row>
    <row r="1157" customFormat="false" ht="16.4" hidden="true" customHeight="false" outlineLevel="0" collapsed="false">
      <c r="A1157" s="2" t="s">
        <v>519</v>
      </c>
      <c r="B1157" s="2" t="s">
        <v>520</v>
      </c>
      <c r="C1157" s="3" t="s">
        <v>282</v>
      </c>
      <c r="D1157" s="4" t="s">
        <v>283</v>
      </c>
      <c r="E1157" s="3" t="s">
        <v>282</v>
      </c>
      <c r="F1157" s="17" t="s">
        <v>2199</v>
      </c>
      <c r="G1157" s="3" t="str">
        <f aca="false">CONCATENATE(C1157, "_",F1157)</f>
        <v>NLA_2023_012_QC_P_3</v>
      </c>
      <c r="H1157" s="2" t="s">
        <v>253</v>
      </c>
      <c r="I1157" s="41" t="s">
        <v>2199</v>
      </c>
      <c r="J1157" s="4" t="s">
        <v>38</v>
      </c>
      <c r="K1157" s="18" t="s">
        <v>38</v>
      </c>
      <c r="L1157" s="9" t="s">
        <v>2091</v>
      </c>
      <c r="M1157" s="3" t="s">
        <v>40</v>
      </c>
      <c r="N1157" s="3" t="s">
        <v>2092</v>
      </c>
      <c r="O1157" s="3" t="s">
        <v>2093</v>
      </c>
      <c r="P1157" s="3" t="s">
        <v>2003</v>
      </c>
      <c r="Q1157" s="3" t="s">
        <v>40</v>
      </c>
      <c r="R1157" s="3" t="s">
        <v>40</v>
      </c>
      <c r="S1157" s="3" t="s">
        <v>2094</v>
      </c>
      <c r="T1157" s="0" t="n">
        <v>3</v>
      </c>
      <c r="U1157" s="42" t="s">
        <v>1903</v>
      </c>
      <c r="V1157" s="3" t="s">
        <v>2095</v>
      </c>
      <c r="W1157" s="3" t="s">
        <v>293</v>
      </c>
      <c r="X1157" s="20" t="n">
        <v>5500</v>
      </c>
      <c r="Y1157" s="3" t="s">
        <v>294</v>
      </c>
      <c r="Z1157" s="13" t="str">
        <f aca="true" t="array" ref="Z1157:Z1157">LEFT(Y1157,LOOKUP(2^15,FIND(".",Y1157,ROW(INDIRECT("1:"&amp;LEN(Y1157)))))-1)</f>
        <v>NB_2023_020 - 20230929 - 1</v>
      </c>
      <c r="AA1157" s="3" t="s">
        <v>295</v>
      </c>
      <c r="AB1157" s="13" t="str">
        <f aca="true" t="array" ref="AB1157:AB1157">LEFT(AA1157,LOOKUP(2^15,FIND(".",AA1157,ROW(INDIRECT("1:"&amp;LEN(AA1157)))))-1)</f>
        <v>NB_2023_020 - 20230929 - 2</v>
      </c>
      <c r="AC1157" s="0" t="str">
        <f aca="false">CONCATENATE(Z1157, "-",F1157, ".mzML")</f>
        <v>NB_2023_020 - 20230929 - 1-QC_P_3.mzML</v>
      </c>
      <c r="AD1157" s="0" t="str">
        <f aca="false">CONCATENATE(AB1157, "-",F1157, ".mzML")</f>
        <v>NB_2023_020 - 20230929 - 2-QC_P_3.mzML</v>
      </c>
    </row>
    <row r="1158" customFormat="false" ht="17.9" hidden="true" customHeight="false" outlineLevel="0" collapsed="false">
      <c r="A1158" s="2" t="s">
        <v>530</v>
      </c>
      <c r="B1158" s="2" t="s">
        <v>531</v>
      </c>
      <c r="C1158" s="3" t="s">
        <v>532</v>
      </c>
      <c r="D1158" s="4" t="s">
        <v>533</v>
      </c>
      <c r="E1158" s="3" t="s">
        <v>1904</v>
      </c>
      <c r="F1158" s="43" t="s">
        <v>2199</v>
      </c>
      <c r="G1158" s="3" t="str">
        <f aca="false">CONCATENATE(C1158, "_",F1158)</f>
        <v>NLA_2022_001_QC_P_3</v>
      </c>
      <c r="H1158" s="0" t="s">
        <v>253</v>
      </c>
      <c r="I1158" s="0" t="s">
        <v>2199</v>
      </c>
      <c r="J1158" s="7" t="s">
        <v>38</v>
      </c>
      <c r="K1158" s="4" t="s">
        <v>40</v>
      </c>
      <c r="L1158" s="9" t="s">
        <v>2091</v>
      </c>
      <c r="M1158" s="0" t="s">
        <v>40</v>
      </c>
      <c r="N1158" s="0" t="s">
        <v>2092</v>
      </c>
      <c r="O1158" s="0" t="s">
        <v>2093</v>
      </c>
      <c r="P1158" s="3" t="s">
        <v>2003</v>
      </c>
      <c r="Q1158" s="0" t="s">
        <v>40</v>
      </c>
      <c r="R1158" s="0" t="s">
        <v>40</v>
      </c>
      <c r="S1158" s="0" t="s">
        <v>2094</v>
      </c>
      <c r="T1158" s="0" t="n">
        <v>3</v>
      </c>
      <c r="V1158" s="3" t="s">
        <v>2095</v>
      </c>
      <c r="W1158" s="3" t="s">
        <v>541</v>
      </c>
      <c r="X1158" s="0" t="n">
        <v>5500</v>
      </c>
      <c r="Y1158" s="3" t="s">
        <v>542</v>
      </c>
      <c r="Z1158" s="13" t="str">
        <f aca="true" t="array" ref="Z1158:Z1158">LEFT(Y1158,LOOKUP(2^15,FIND(".",Y1158,ROW(INDIRECT("1:"&amp;LEN(Y1158)))))-1)</f>
        <v>NB_2022_006+007+010 - 25022022 - 1</v>
      </c>
      <c r="AA1158" s="3" t="s">
        <v>543</v>
      </c>
      <c r="AB1158" s="13" t="str">
        <f aca="true" t="array" ref="AB1158:AB1158">LEFT(AA1158,LOOKUP(2^15,FIND(".",AA1158,ROW(INDIRECT("1:"&amp;LEN(AA1158)))))-1)</f>
        <v>NB_2022_006+007+010 - 25022022 - 2</v>
      </c>
      <c r="AC1158" s="3" t="str">
        <f aca="false">CONCATENATE(Z1158, "-",F1158, ".mzML")</f>
        <v>NB_2022_006+007+010 - 25022022 - 1-QC_P_3.mzML</v>
      </c>
      <c r="AD1158" s="3" t="str">
        <f aca="false">CONCATENATE(AB1158, "-",F1158, ".mzML")</f>
        <v>NB_2022_006+007+010 - 25022022 - 2-QC_P_3.mzML</v>
      </c>
    </row>
    <row r="1159" customFormat="false" ht="17.9" hidden="true" customHeight="false" outlineLevel="0" collapsed="false">
      <c r="A1159" s="2" t="s">
        <v>308</v>
      </c>
      <c r="B1159" s="2" t="s">
        <v>309</v>
      </c>
      <c r="C1159" s="3" t="s">
        <v>310</v>
      </c>
      <c r="D1159" s="4" t="s">
        <v>311</v>
      </c>
      <c r="E1159" s="3" t="s">
        <v>310</v>
      </c>
      <c r="F1159" s="43" t="s">
        <v>2199</v>
      </c>
      <c r="G1159" s="3" t="str">
        <f aca="false">CONCATENATE(C1159, "_",F1159)</f>
        <v>NLA_2022_002_QC_P_3</v>
      </c>
      <c r="H1159" s="3" t="s">
        <v>253</v>
      </c>
      <c r="I1159" s="3" t="s">
        <v>2199</v>
      </c>
      <c r="J1159" s="7" t="s">
        <v>38</v>
      </c>
      <c r="K1159" s="4" t="s">
        <v>40</v>
      </c>
      <c r="L1159" s="9" t="s">
        <v>2091</v>
      </c>
      <c r="M1159" s="3" t="s">
        <v>40</v>
      </c>
      <c r="N1159" s="3" t="s">
        <v>2092</v>
      </c>
      <c r="O1159" s="3" t="s">
        <v>2093</v>
      </c>
      <c r="P1159" s="3" t="s">
        <v>2003</v>
      </c>
      <c r="Q1159" s="3" t="s">
        <v>40</v>
      </c>
      <c r="R1159" s="3" t="s">
        <v>40</v>
      </c>
      <c r="S1159" s="3" t="s">
        <v>2094</v>
      </c>
      <c r="T1159" s="0" t="n">
        <v>3</v>
      </c>
      <c r="V1159" s="3" t="s">
        <v>2095</v>
      </c>
      <c r="W1159" s="3" t="s">
        <v>318</v>
      </c>
      <c r="X1159" s="0" t="n">
        <v>5500</v>
      </c>
      <c r="Y1159" s="3" t="s">
        <v>319</v>
      </c>
      <c r="Z1159" s="13" t="str">
        <f aca="true" t="array" ref="Z1159:Z1159">LEFT(Y1159,LOOKUP(2^15,FIND(".",Y1159,ROW(INDIRECT("1:"&amp;LEN(Y1159)))))-1)</f>
        <v>NB_2022_015 - 23022022 - 1</v>
      </c>
      <c r="AA1159" s="3" t="s">
        <v>320</v>
      </c>
      <c r="AB1159" s="13" t="str">
        <f aca="true" t="array" ref="AB1159:AB1159">LEFT(AA1159,LOOKUP(2^15,FIND(".",AA1159,ROW(INDIRECT("1:"&amp;LEN(AA1159)))))-1)</f>
        <v>NB_2022_015 - 23022022 - 2</v>
      </c>
      <c r="AC1159" s="3" t="str">
        <f aca="false">CONCATENATE(Z1159, "-",F1159, ".mzML")</f>
        <v>NB_2022_015 - 23022022 - 1-QC_P_3.mzML</v>
      </c>
      <c r="AD1159" s="3" t="str">
        <f aca="false">CONCATENATE(AB1159, "-",F1159, ".mzML")</f>
        <v>NB_2022_015 - 23022022 - 2-QC_P_3.mzML</v>
      </c>
    </row>
    <row r="1160" customFormat="false" ht="17.9" hidden="true" customHeight="false" outlineLevel="0" collapsed="false">
      <c r="A1160" s="2" t="s">
        <v>321</v>
      </c>
      <c r="B1160" s="2" t="s">
        <v>322</v>
      </c>
      <c r="C1160" s="3" t="s">
        <v>310</v>
      </c>
      <c r="D1160" s="4" t="s">
        <v>311</v>
      </c>
      <c r="E1160" s="3" t="s">
        <v>310</v>
      </c>
      <c r="F1160" s="43" t="s">
        <v>2199</v>
      </c>
      <c r="G1160" s="3" t="str">
        <f aca="false">CONCATENATE(C1160, "_",F1160)</f>
        <v>NLA_2022_002_QC_P_3</v>
      </c>
      <c r="H1160" s="3" t="s">
        <v>253</v>
      </c>
      <c r="I1160" s="3" t="s">
        <v>2199</v>
      </c>
      <c r="J1160" s="7" t="s">
        <v>38</v>
      </c>
      <c r="K1160" s="4" t="s">
        <v>40</v>
      </c>
      <c r="L1160" s="9" t="s">
        <v>2091</v>
      </c>
      <c r="M1160" s="3" t="s">
        <v>40</v>
      </c>
      <c r="N1160" s="3" t="s">
        <v>2092</v>
      </c>
      <c r="O1160" s="3" t="s">
        <v>2093</v>
      </c>
      <c r="P1160" s="3" t="s">
        <v>2003</v>
      </c>
      <c r="Q1160" s="3" t="s">
        <v>40</v>
      </c>
      <c r="R1160" s="3" t="s">
        <v>40</v>
      </c>
      <c r="S1160" s="3" t="s">
        <v>2094</v>
      </c>
      <c r="T1160" s="0" t="n">
        <v>3</v>
      </c>
      <c r="V1160" s="3" t="s">
        <v>2095</v>
      </c>
      <c r="W1160" s="3" t="s">
        <v>318</v>
      </c>
      <c r="X1160" s="0" t="n">
        <v>5500</v>
      </c>
      <c r="Y1160" s="3" t="s">
        <v>319</v>
      </c>
      <c r="Z1160" s="13" t="str">
        <f aca="true" t="array" ref="Z1160:Z1160">LEFT(Y1160,LOOKUP(2^15,FIND(".",Y1160,ROW(INDIRECT("1:"&amp;LEN(Y1160)))))-1)</f>
        <v>NB_2022_015 - 23022022 - 1</v>
      </c>
      <c r="AA1160" s="3" t="s">
        <v>320</v>
      </c>
      <c r="AB1160" s="13" t="str">
        <f aca="true" t="array" ref="AB1160:AB1160">LEFT(AA1160,LOOKUP(2^15,FIND(".",AA1160,ROW(INDIRECT("1:"&amp;LEN(AA1160)))))-1)</f>
        <v>NB_2022_015 - 23022022 - 2</v>
      </c>
      <c r="AC1160" s="3" t="str">
        <f aca="false">CONCATENATE(Z1160, "-",F1160, ".mzML")</f>
        <v>NB_2022_015 - 23022022 - 1-QC_P_3.mzML</v>
      </c>
      <c r="AD1160" s="3" t="str">
        <f aca="false">CONCATENATE(AB1160, "-",F1160, ".mzML")</f>
        <v>NB_2022_015 - 23022022 - 2-QC_P_3.mzML</v>
      </c>
    </row>
    <row r="1161" customFormat="false" ht="17.9" hidden="true" customHeight="false" outlineLevel="0" collapsed="false">
      <c r="A1161" s="2" t="s">
        <v>323</v>
      </c>
      <c r="B1161" s="2" t="s">
        <v>324</v>
      </c>
      <c r="C1161" s="3" t="s">
        <v>310</v>
      </c>
      <c r="D1161" s="4" t="s">
        <v>311</v>
      </c>
      <c r="E1161" s="3" t="s">
        <v>310</v>
      </c>
      <c r="F1161" s="43" t="s">
        <v>2199</v>
      </c>
      <c r="G1161" s="3" t="str">
        <f aca="false">CONCATENATE(C1161, "_",F1161)</f>
        <v>NLA_2022_002_QC_P_3</v>
      </c>
      <c r="H1161" s="3" t="s">
        <v>253</v>
      </c>
      <c r="I1161" s="3" t="s">
        <v>2199</v>
      </c>
      <c r="J1161" s="7" t="s">
        <v>38</v>
      </c>
      <c r="K1161" s="4" t="s">
        <v>40</v>
      </c>
      <c r="L1161" s="9" t="s">
        <v>2091</v>
      </c>
      <c r="M1161" s="3" t="s">
        <v>40</v>
      </c>
      <c r="N1161" s="3" t="s">
        <v>2092</v>
      </c>
      <c r="O1161" s="3" t="s">
        <v>2093</v>
      </c>
      <c r="P1161" s="3" t="s">
        <v>2003</v>
      </c>
      <c r="Q1161" s="3" t="s">
        <v>40</v>
      </c>
      <c r="R1161" s="3" t="s">
        <v>40</v>
      </c>
      <c r="S1161" s="3" t="s">
        <v>2094</v>
      </c>
      <c r="T1161" s="0" t="n">
        <v>3</v>
      </c>
      <c r="V1161" s="3" t="s">
        <v>2095</v>
      </c>
      <c r="W1161" s="3" t="s">
        <v>318</v>
      </c>
      <c r="X1161" s="0" t="n">
        <v>5500</v>
      </c>
      <c r="Y1161" s="3" t="s">
        <v>319</v>
      </c>
      <c r="Z1161" s="13" t="str">
        <f aca="true" t="array" ref="Z1161:Z1161">LEFT(Y1161,LOOKUP(2^15,FIND(".",Y1161,ROW(INDIRECT("1:"&amp;LEN(Y1161)))))-1)</f>
        <v>NB_2022_015 - 23022022 - 1</v>
      </c>
      <c r="AA1161" s="3" t="s">
        <v>320</v>
      </c>
      <c r="AB1161" s="13" t="str">
        <f aca="true" t="array" ref="AB1161:AB1161">LEFT(AA1161,LOOKUP(2^15,FIND(".",AA1161,ROW(INDIRECT("1:"&amp;LEN(AA1161)))))-1)</f>
        <v>NB_2022_015 - 23022022 - 2</v>
      </c>
      <c r="AC1161" s="3" t="str">
        <f aca="false">CONCATENATE(Z1161, "-",F1161, ".mzML")</f>
        <v>NB_2022_015 - 23022022 - 1-QC_P_3.mzML</v>
      </c>
      <c r="AD1161" s="3" t="str">
        <f aca="false">CONCATENATE(AB1161, "-",F1161, ".mzML")</f>
        <v>NB_2022_015 - 23022022 - 2-QC_P_3.mzML</v>
      </c>
    </row>
    <row r="1162" customFormat="false" ht="17.9" hidden="true" customHeight="false" outlineLevel="0" collapsed="false">
      <c r="A1162" s="2" t="s">
        <v>450</v>
      </c>
      <c r="B1162" s="2" t="s">
        <v>451</v>
      </c>
      <c r="C1162" s="3" t="s">
        <v>310</v>
      </c>
      <c r="D1162" s="4" t="s">
        <v>311</v>
      </c>
      <c r="E1162" s="3" t="s">
        <v>310</v>
      </c>
      <c r="F1162" s="43" t="s">
        <v>2199</v>
      </c>
      <c r="G1162" s="3" t="str">
        <f aca="false">CONCATENATE(C1162, "_",F1162)</f>
        <v>NLA_2022_002_QC_P_3</v>
      </c>
      <c r="H1162" s="3" t="s">
        <v>253</v>
      </c>
      <c r="I1162" s="3" t="s">
        <v>2199</v>
      </c>
      <c r="J1162" s="7" t="s">
        <v>38</v>
      </c>
      <c r="K1162" s="4" t="s">
        <v>40</v>
      </c>
      <c r="L1162" s="9" t="s">
        <v>2091</v>
      </c>
      <c r="M1162" s="3" t="s">
        <v>40</v>
      </c>
      <c r="N1162" s="3" t="s">
        <v>2092</v>
      </c>
      <c r="O1162" s="3" t="s">
        <v>2093</v>
      </c>
      <c r="P1162" s="3" t="s">
        <v>2003</v>
      </c>
      <c r="Q1162" s="3" t="s">
        <v>40</v>
      </c>
      <c r="R1162" s="3" t="s">
        <v>40</v>
      </c>
      <c r="S1162" s="3" t="s">
        <v>2094</v>
      </c>
      <c r="T1162" s="0" t="n">
        <v>3</v>
      </c>
      <c r="V1162" s="3" t="s">
        <v>2095</v>
      </c>
      <c r="W1162" s="3" t="s">
        <v>318</v>
      </c>
      <c r="X1162" s="0" t="n">
        <v>5500</v>
      </c>
      <c r="Y1162" s="3" t="s">
        <v>319</v>
      </c>
      <c r="Z1162" s="13" t="str">
        <f aca="true" t="array" ref="Z1162:Z1162">LEFT(Y1162,LOOKUP(2^15,FIND(".",Y1162,ROW(INDIRECT("1:"&amp;LEN(Y1162)))))-1)</f>
        <v>NB_2022_015 - 23022022 - 1</v>
      </c>
      <c r="AA1162" s="3" t="s">
        <v>320</v>
      </c>
      <c r="AB1162" s="13" t="str">
        <f aca="true" t="array" ref="AB1162:AB1162">LEFT(AA1162,LOOKUP(2^15,FIND(".",AA1162,ROW(INDIRECT("1:"&amp;LEN(AA1162)))))-1)</f>
        <v>NB_2022_015 - 23022022 - 2</v>
      </c>
      <c r="AC1162" s="3" t="str">
        <f aca="false">CONCATENATE(Z1162, "-",F1162, ".mzML")</f>
        <v>NB_2022_015 - 23022022 - 1-QC_P_3.mzML</v>
      </c>
      <c r="AD1162" s="3" t="str">
        <f aca="false">CONCATENATE(AB1162, "-",F1162, ".mzML")</f>
        <v>NB_2022_015 - 23022022 - 2-QC_P_3.mzML</v>
      </c>
    </row>
    <row r="1163" customFormat="false" ht="17.9" hidden="true" customHeight="false" outlineLevel="0" collapsed="false">
      <c r="A1163" s="2" t="s">
        <v>452</v>
      </c>
      <c r="B1163" s="2" t="s">
        <v>453</v>
      </c>
      <c r="C1163" s="3" t="s">
        <v>310</v>
      </c>
      <c r="D1163" s="4" t="s">
        <v>311</v>
      </c>
      <c r="E1163" s="3" t="s">
        <v>310</v>
      </c>
      <c r="F1163" s="43" t="s">
        <v>2199</v>
      </c>
      <c r="G1163" s="3" t="str">
        <f aca="false">CONCATENATE(C1163, "_",F1163)</f>
        <v>NLA_2022_002_QC_P_3</v>
      </c>
      <c r="H1163" s="3" t="s">
        <v>253</v>
      </c>
      <c r="I1163" s="3" t="s">
        <v>2199</v>
      </c>
      <c r="J1163" s="7" t="s">
        <v>38</v>
      </c>
      <c r="K1163" s="4" t="s">
        <v>40</v>
      </c>
      <c r="L1163" s="9" t="s">
        <v>2091</v>
      </c>
      <c r="M1163" s="3" t="s">
        <v>40</v>
      </c>
      <c r="N1163" s="3" t="s">
        <v>2092</v>
      </c>
      <c r="O1163" s="3" t="s">
        <v>2093</v>
      </c>
      <c r="P1163" s="3" t="s">
        <v>2003</v>
      </c>
      <c r="Q1163" s="3" t="s">
        <v>40</v>
      </c>
      <c r="R1163" s="3" t="s">
        <v>40</v>
      </c>
      <c r="S1163" s="3" t="s">
        <v>2094</v>
      </c>
      <c r="T1163" s="0" t="n">
        <v>3</v>
      </c>
      <c r="V1163" s="3" t="s">
        <v>2095</v>
      </c>
      <c r="W1163" s="3" t="s">
        <v>318</v>
      </c>
      <c r="X1163" s="0" t="n">
        <v>5500</v>
      </c>
      <c r="Y1163" s="3" t="s">
        <v>319</v>
      </c>
      <c r="Z1163" s="13" t="str">
        <f aca="true" t="array" ref="Z1163:Z1163">LEFT(Y1163,LOOKUP(2^15,FIND(".",Y1163,ROW(INDIRECT("1:"&amp;LEN(Y1163)))))-1)</f>
        <v>NB_2022_015 - 23022022 - 1</v>
      </c>
      <c r="AA1163" s="3" t="s">
        <v>320</v>
      </c>
      <c r="AB1163" s="13" t="str">
        <f aca="true" t="array" ref="AB1163:AB1163">LEFT(AA1163,LOOKUP(2^15,FIND(".",AA1163,ROW(INDIRECT("1:"&amp;LEN(AA1163)))))-1)</f>
        <v>NB_2022_015 - 23022022 - 2</v>
      </c>
      <c r="AC1163" s="3" t="str">
        <f aca="false">CONCATENATE(Z1163, "-",F1163, ".mzML")</f>
        <v>NB_2022_015 - 23022022 - 1-QC_P_3.mzML</v>
      </c>
      <c r="AD1163" s="3" t="str">
        <f aca="false">CONCATENATE(AB1163, "-",F1163, ".mzML")</f>
        <v>NB_2022_015 - 23022022 - 2-QC_P_3.mzML</v>
      </c>
    </row>
    <row r="1164" customFormat="false" ht="17.9" hidden="true" customHeight="false" outlineLevel="0" collapsed="false">
      <c r="A1164" s="2" t="s">
        <v>325</v>
      </c>
      <c r="B1164" s="2" t="s">
        <v>326</v>
      </c>
      <c r="C1164" s="3" t="s">
        <v>327</v>
      </c>
      <c r="D1164" s="4" t="s">
        <v>328</v>
      </c>
      <c r="E1164" s="3" t="s">
        <v>932</v>
      </c>
      <c r="F1164" s="21" t="s">
        <v>2199</v>
      </c>
      <c r="G1164" s="3" t="str">
        <f aca="false">CONCATENATE(C1164, "_",F1164)</f>
        <v>NLA_2022_007_QC_P_3</v>
      </c>
      <c r="H1164" s="22" t="s">
        <v>253</v>
      </c>
      <c r="I1164" s="3" t="s">
        <v>2197</v>
      </c>
      <c r="J1164" s="7" t="s">
        <v>38</v>
      </c>
      <c r="K1164" s="4" t="s">
        <v>40</v>
      </c>
      <c r="L1164" s="9" t="s">
        <v>2091</v>
      </c>
      <c r="M1164" s="3" t="s">
        <v>40</v>
      </c>
      <c r="N1164" s="3" t="s">
        <v>2092</v>
      </c>
      <c r="O1164" s="3" t="s">
        <v>2093</v>
      </c>
      <c r="P1164" s="3" t="s">
        <v>2003</v>
      </c>
      <c r="Q1164" s="3" t="s">
        <v>40</v>
      </c>
      <c r="R1164" s="3" t="s">
        <v>40</v>
      </c>
      <c r="S1164" s="3" t="s">
        <v>2094</v>
      </c>
      <c r="T1164" s="0" t="n">
        <v>3</v>
      </c>
      <c r="V1164" s="3" t="s">
        <v>2095</v>
      </c>
      <c r="W1164" s="3" t="s">
        <v>332</v>
      </c>
      <c r="X1164" s="0" t="n">
        <v>5500</v>
      </c>
      <c r="Y1164" s="3" t="s">
        <v>333</v>
      </c>
      <c r="Z1164" s="13" t="str">
        <f aca="true" t="array" ref="Z1164:Z1164">LEFT(Y1164,LOOKUP(2^15,FIND(".",Y1164,ROW(INDIRECT("1:"&amp;LEN(Y1164)))))-1)</f>
        <v>NB_2022_030 - 20062022 - 1</v>
      </c>
      <c r="AA1164" s="3" t="s">
        <v>334</v>
      </c>
      <c r="AB1164" s="13" t="str">
        <f aca="true" t="array" ref="AB1164:AB1164">LEFT(AA1164,LOOKUP(2^15,FIND(".",AA1164,ROW(INDIRECT("1:"&amp;LEN(AA1164)))))-1)</f>
        <v>NB_2022_030 - 20062022 - 2</v>
      </c>
      <c r="AC1164" s="3" t="str">
        <f aca="false">CONCATENATE(Z1164, "-",F1164, ".mzML")</f>
        <v>NB_2022_030 - 20062022 - 1-QC_P_3.mzML</v>
      </c>
      <c r="AD1164" s="3" t="str">
        <f aca="false">CONCATENATE(AB1164, "-",F1164, ".mzML")</f>
        <v>NB_2022_030 - 20062022 - 2-QC_P_3.mzML</v>
      </c>
    </row>
    <row r="1165" customFormat="false" ht="17.9" hidden="true" customHeight="false" outlineLevel="0" collapsed="false">
      <c r="A1165" s="2" t="s">
        <v>335</v>
      </c>
      <c r="B1165" s="2" t="s">
        <v>336</v>
      </c>
      <c r="C1165" s="3" t="s">
        <v>327</v>
      </c>
      <c r="D1165" s="4" t="s">
        <v>328</v>
      </c>
      <c r="E1165" s="3" t="s">
        <v>932</v>
      </c>
      <c r="F1165" s="21" t="s">
        <v>2199</v>
      </c>
      <c r="G1165" s="3" t="str">
        <f aca="false">CONCATENATE(C1165, "_",F1165)</f>
        <v>NLA_2022_007_QC_P_3</v>
      </c>
      <c r="H1165" s="22" t="s">
        <v>253</v>
      </c>
      <c r="I1165" s="3" t="s">
        <v>2197</v>
      </c>
      <c r="J1165" s="7" t="s">
        <v>38</v>
      </c>
      <c r="K1165" s="4" t="s">
        <v>40</v>
      </c>
      <c r="L1165" s="9" t="s">
        <v>2091</v>
      </c>
      <c r="M1165" s="3" t="s">
        <v>40</v>
      </c>
      <c r="N1165" s="3" t="s">
        <v>2092</v>
      </c>
      <c r="O1165" s="3" t="s">
        <v>2093</v>
      </c>
      <c r="P1165" s="3" t="s">
        <v>2003</v>
      </c>
      <c r="Q1165" s="3" t="s">
        <v>40</v>
      </c>
      <c r="R1165" s="3" t="s">
        <v>40</v>
      </c>
      <c r="S1165" s="3" t="s">
        <v>2094</v>
      </c>
      <c r="T1165" s="0" t="n">
        <v>3</v>
      </c>
      <c r="V1165" s="3" t="s">
        <v>2095</v>
      </c>
      <c r="W1165" s="3" t="s">
        <v>332</v>
      </c>
      <c r="X1165" s="0" t="n">
        <v>5500</v>
      </c>
      <c r="Y1165" s="3" t="s">
        <v>333</v>
      </c>
      <c r="Z1165" s="13" t="str">
        <f aca="true" t="array" ref="Z1165:Z1165">LEFT(Y1165,LOOKUP(2^15,FIND(".",Y1165,ROW(INDIRECT("1:"&amp;LEN(Y1165)))))-1)</f>
        <v>NB_2022_030 - 20062022 - 1</v>
      </c>
      <c r="AA1165" s="3" t="s">
        <v>334</v>
      </c>
      <c r="AB1165" s="13" t="str">
        <f aca="true" t="array" ref="AB1165:AB1165">LEFT(AA1165,LOOKUP(2^15,FIND(".",AA1165,ROW(INDIRECT("1:"&amp;LEN(AA1165)))))-1)</f>
        <v>NB_2022_030 - 20062022 - 2</v>
      </c>
      <c r="AC1165" s="3" t="str">
        <f aca="false">CONCATENATE(Z1165, "-",F1165, ".mzML")</f>
        <v>NB_2022_030 - 20062022 - 1-QC_P_3.mzML</v>
      </c>
      <c r="AD1165" s="3" t="str">
        <f aca="false">CONCATENATE(AB1165, "-",F1165, ".mzML")</f>
        <v>NB_2022_030 - 20062022 - 2-QC_P_3.mzML</v>
      </c>
    </row>
    <row r="1166" customFormat="false" ht="17.9" hidden="true" customHeight="false" outlineLevel="0" collapsed="false">
      <c r="A1166" s="2" t="s">
        <v>337</v>
      </c>
      <c r="B1166" s="2" t="s">
        <v>338</v>
      </c>
      <c r="C1166" s="3" t="s">
        <v>327</v>
      </c>
      <c r="D1166" s="4" t="s">
        <v>328</v>
      </c>
      <c r="E1166" s="3" t="s">
        <v>932</v>
      </c>
      <c r="F1166" s="21" t="s">
        <v>2199</v>
      </c>
      <c r="G1166" s="3" t="str">
        <f aca="false">CONCATENATE(C1166, "_",F1166)</f>
        <v>NLA_2022_007_QC_P_3</v>
      </c>
      <c r="H1166" s="22" t="s">
        <v>253</v>
      </c>
      <c r="I1166" s="3" t="s">
        <v>2197</v>
      </c>
      <c r="J1166" s="7" t="s">
        <v>38</v>
      </c>
      <c r="K1166" s="4" t="s">
        <v>40</v>
      </c>
      <c r="L1166" s="9" t="s">
        <v>2091</v>
      </c>
      <c r="M1166" s="3" t="s">
        <v>40</v>
      </c>
      <c r="N1166" s="3" t="s">
        <v>2092</v>
      </c>
      <c r="O1166" s="3" t="s">
        <v>2093</v>
      </c>
      <c r="P1166" s="3" t="s">
        <v>2003</v>
      </c>
      <c r="Q1166" s="3" t="s">
        <v>40</v>
      </c>
      <c r="R1166" s="3" t="s">
        <v>40</v>
      </c>
      <c r="S1166" s="3" t="s">
        <v>2094</v>
      </c>
      <c r="T1166" s="0" t="n">
        <v>3</v>
      </c>
      <c r="V1166" s="3" t="s">
        <v>2095</v>
      </c>
      <c r="W1166" s="3" t="s">
        <v>332</v>
      </c>
      <c r="X1166" s="0" t="n">
        <v>5500</v>
      </c>
      <c r="Y1166" s="3" t="s">
        <v>333</v>
      </c>
      <c r="Z1166" s="13" t="str">
        <f aca="true" t="array" ref="Z1166:Z1166">LEFT(Y1166,LOOKUP(2^15,FIND(".",Y1166,ROW(INDIRECT("1:"&amp;LEN(Y1166)))))-1)</f>
        <v>NB_2022_030 - 20062022 - 1</v>
      </c>
      <c r="AA1166" s="3" t="s">
        <v>334</v>
      </c>
      <c r="AB1166" s="13" t="str">
        <f aca="true" t="array" ref="AB1166:AB1166">LEFT(AA1166,LOOKUP(2^15,FIND(".",AA1166,ROW(INDIRECT("1:"&amp;LEN(AA1166)))))-1)</f>
        <v>NB_2022_030 - 20062022 - 2</v>
      </c>
      <c r="AC1166" s="3" t="str">
        <f aca="false">CONCATENATE(Z1166, "-",F1166, ".mzML")</f>
        <v>NB_2022_030 - 20062022 - 1-QC_P_3.mzML</v>
      </c>
      <c r="AD1166" s="3" t="str">
        <f aca="false">CONCATENATE(AB1166, "-",F1166, ".mzML")</f>
        <v>NB_2022_030 - 20062022 - 2-QC_P_3.mzML</v>
      </c>
    </row>
    <row r="1167" customFormat="false" ht="17.9" hidden="true" customHeight="false" outlineLevel="0" collapsed="false">
      <c r="A1167" s="2" t="s">
        <v>455</v>
      </c>
      <c r="B1167" s="2" t="s">
        <v>456</v>
      </c>
      <c r="C1167" s="3" t="s">
        <v>327</v>
      </c>
      <c r="D1167" s="4" t="s">
        <v>328</v>
      </c>
      <c r="E1167" s="3" t="s">
        <v>932</v>
      </c>
      <c r="F1167" s="21" t="s">
        <v>2199</v>
      </c>
      <c r="G1167" s="3" t="str">
        <f aca="false">CONCATENATE(C1167, "_",F1167)</f>
        <v>NLA_2022_007_QC_P_3</v>
      </c>
      <c r="H1167" s="22" t="s">
        <v>253</v>
      </c>
      <c r="I1167" s="3" t="s">
        <v>2197</v>
      </c>
      <c r="J1167" s="7" t="s">
        <v>38</v>
      </c>
      <c r="K1167" s="4" t="s">
        <v>40</v>
      </c>
      <c r="L1167" s="9" t="s">
        <v>2091</v>
      </c>
      <c r="M1167" s="3" t="s">
        <v>40</v>
      </c>
      <c r="N1167" s="3" t="s">
        <v>2092</v>
      </c>
      <c r="O1167" s="3" t="s">
        <v>2093</v>
      </c>
      <c r="P1167" s="3" t="s">
        <v>2003</v>
      </c>
      <c r="Q1167" s="3" t="s">
        <v>40</v>
      </c>
      <c r="R1167" s="3" t="s">
        <v>40</v>
      </c>
      <c r="S1167" s="3" t="s">
        <v>2094</v>
      </c>
      <c r="T1167" s="0" t="n">
        <v>3</v>
      </c>
      <c r="V1167" s="3" t="s">
        <v>2095</v>
      </c>
      <c r="W1167" s="3" t="s">
        <v>332</v>
      </c>
      <c r="X1167" s="0" t="n">
        <v>5500</v>
      </c>
      <c r="Y1167" s="3" t="s">
        <v>333</v>
      </c>
      <c r="Z1167" s="13" t="str">
        <f aca="true" t="array" ref="Z1167:Z1167">LEFT(Y1167,LOOKUP(2^15,FIND(".",Y1167,ROW(INDIRECT("1:"&amp;LEN(Y1167)))))-1)</f>
        <v>NB_2022_030 - 20062022 - 1</v>
      </c>
      <c r="AA1167" s="3" t="s">
        <v>334</v>
      </c>
      <c r="AB1167" s="13" t="str">
        <f aca="true" t="array" ref="AB1167:AB1167">LEFT(AA1167,LOOKUP(2^15,FIND(".",AA1167,ROW(INDIRECT("1:"&amp;LEN(AA1167)))))-1)</f>
        <v>NB_2022_030 - 20062022 - 2</v>
      </c>
      <c r="AC1167" s="3" t="str">
        <f aca="false">CONCATENATE(Z1167, "-",F1167, ".mzML")</f>
        <v>NB_2022_030 - 20062022 - 1-QC_P_3.mzML</v>
      </c>
      <c r="AD1167" s="3" t="str">
        <f aca="false">CONCATENATE(AB1167, "-",F1167, ".mzML")</f>
        <v>NB_2022_030 - 20062022 - 2-QC_P_3.mzML</v>
      </c>
    </row>
    <row r="1168" customFormat="false" ht="17.9" hidden="true" customHeight="false" outlineLevel="0" collapsed="false">
      <c r="A1168" s="2" t="s">
        <v>457</v>
      </c>
      <c r="B1168" s="2" t="s">
        <v>458</v>
      </c>
      <c r="C1168" s="3" t="s">
        <v>327</v>
      </c>
      <c r="D1168" s="4" t="s">
        <v>328</v>
      </c>
      <c r="E1168" s="3" t="s">
        <v>932</v>
      </c>
      <c r="F1168" s="21" t="s">
        <v>2199</v>
      </c>
      <c r="G1168" s="3" t="str">
        <f aca="false">CONCATENATE(C1168, "_",F1168)</f>
        <v>NLA_2022_007_QC_P_3</v>
      </c>
      <c r="H1168" s="22" t="s">
        <v>253</v>
      </c>
      <c r="I1168" s="3" t="s">
        <v>2197</v>
      </c>
      <c r="J1168" s="7" t="s">
        <v>38</v>
      </c>
      <c r="K1168" s="4" t="s">
        <v>40</v>
      </c>
      <c r="L1168" s="9" t="s">
        <v>2091</v>
      </c>
      <c r="M1168" s="3" t="s">
        <v>40</v>
      </c>
      <c r="N1168" s="3" t="s">
        <v>2092</v>
      </c>
      <c r="O1168" s="3" t="s">
        <v>2093</v>
      </c>
      <c r="P1168" s="3" t="s">
        <v>2003</v>
      </c>
      <c r="Q1168" s="3" t="s">
        <v>40</v>
      </c>
      <c r="R1168" s="3" t="s">
        <v>40</v>
      </c>
      <c r="S1168" s="3" t="s">
        <v>2094</v>
      </c>
      <c r="T1168" s="0" t="n">
        <v>3</v>
      </c>
      <c r="V1168" s="3" t="s">
        <v>2095</v>
      </c>
      <c r="W1168" s="3" t="s">
        <v>332</v>
      </c>
      <c r="X1168" s="0" t="n">
        <v>5500</v>
      </c>
      <c r="Y1168" s="3" t="s">
        <v>333</v>
      </c>
      <c r="Z1168" s="13" t="str">
        <f aca="true" t="array" ref="Z1168:Z1168">LEFT(Y1168,LOOKUP(2^15,FIND(".",Y1168,ROW(INDIRECT("1:"&amp;LEN(Y1168)))))-1)</f>
        <v>NB_2022_030 - 20062022 - 1</v>
      </c>
      <c r="AA1168" s="3" t="s">
        <v>334</v>
      </c>
      <c r="AB1168" s="13" t="str">
        <f aca="true" t="array" ref="AB1168:AB1168">LEFT(AA1168,LOOKUP(2^15,FIND(".",AA1168,ROW(INDIRECT("1:"&amp;LEN(AA1168)))))-1)</f>
        <v>NB_2022_030 - 20062022 - 2</v>
      </c>
      <c r="AC1168" s="3" t="str">
        <f aca="false">CONCATENATE(Z1168, "-",F1168, ".mzML")</f>
        <v>NB_2022_030 - 20062022 - 1-QC_P_3.mzML</v>
      </c>
      <c r="AD1168" s="3" t="str">
        <f aca="false">CONCATENATE(AB1168, "-",F1168, ".mzML")</f>
        <v>NB_2022_030 - 20062022 - 2-QC_P_3.mzML</v>
      </c>
    </row>
    <row r="1169" customFormat="false" ht="17.9" hidden="true" customHeight="false" outlineLevel="0" collapsed="false">
      <c r="A1169" s="2" t="s">
        <v>389</v>
      </c>
      <c r="B1169" s="2" t="s">
        <v>390</v>
      </c>
      <c r="C1169" s="3" t="s">
        <v>391</v>
      </c>
      <c r="D1169" s="4" t="s">
        <v>392</v>
      </c>
      <c r="E1169" s="3"/>
      <c r="F1169" s="5" t="s">
        <v>2199</v>
      </c>
      <c r="G1169" s="3" t="str">
        <f aca="false">CONCATENATE(C1169, "_",F1169)</f>
        <v>NLA_2022_011_QC_P_3</v>
      </c>
      <c r="H1169" s="3"/>
      <c r="I1169" s="3" t="n">
        <v>3</v>
      </c>
      <c r="J1169" s="7" t="s">
        <v>38</v>
      </c>
      <c r="K1169" s="4" t="s">
        <v>40</v>
      </c>
      <c r="L1169" s="9" t="s">
        <v>2091</v>
      </c>
      <c r="M1169" s="3" t="s">
        <v>40</v>
      </c>
      <c r="N1169" s="3" t="s">
        <v>2092</v>
      </c>
      <c r="O1169" s="3" t="s">
        <v>2093</v>
      </c>
      <c r="P1169" s="3" t="s">
        <v>2003</v>
      </c>
      <c r="Q1169" s="3" t="s">
        <v>40</v>
      </c>
      <c r="R1169" s="3" t="s">
        <v>40</v>
      </c>
      <c r="S1169" s="3" t="s">
        <v>2094</v>
      </c>
      <c r="T1169" s="0" t="n">
        <v>3</v>
      </c>
      <c r="V1169" s="3" t="s">
        <v>2095</v>
      </c>
      <c r="W1169" s="3" t="s">
        <v>398</v>
      </c>
      <c r="X1169" s="0" t="n">
        <v>5500</v>
      </c>
      <c r="Y1169" s="3" t="s">
        <v>399</v>
      </c>
      <c r="Z1169" s="13" t="str">
        <f aca="true" t="array" ref="Z1169:Z1169">LEFT(Y1169,LOOKUP(2^15,FIND(".",Y1169,ROW(INDIRECT("1:"&amp;LEN(Y1169)))))-1)</f>
        <v>NB_2022_052 - 27102022 - 1</v>
      </c>
      <c r="AA1169" s="3" t="s">
        <v>400</v>
      </c>
      <c r="AB1169" s="13" t="str">
        <f aca="true" t="array" ref="AB1169:AB1169">LEFT(AA1169,LOOKUP(2^15,FIND(".",AA1169,ROW(INDIRECT("1:"&amp;LEN(AA1169)))))-1)</f>
        <v>NB_2022_052 - 27102022 - 2</v>
      </c>
      <c r="AC1169" s="3" t="str">
        <f aca="false">CONCATENATE(Z1169, "-",F1169, ".mzML")</f>
        <v>NB_2022_052 - 27102022 - 1-QC_P_3.mzML</v>
      </c>
      <c r="AD1169" s="3" t="str">
        <f aca="false">CONCATENATE(AB1169, "-",F1169, ".mzML")</f>
        <v>NB_2022_052 - 27102022 - 2-QC_P_3.mzML</v>
      </c>
    </row>
    <row r="1170" customFormat="false" ht="17.9" hidden="true" customHeight="false" outlineLevel="0" collapsed="false">
      <c r="A1170" s="2" t="s">
        <v>497</v>
      </c>
      <c r="B1170" s="2" t="s">
        <v>498</v>
      </c>
      <c r="C1170" s="3" t="s">
        <v>499</v>
      </c>
      <c r="D1170" s="4" t="s">
        <v>500</v>
      </c>
      <c r="E1170" s="3" t="s">
        <v>499</v>
      </c>
      <c r="F1170" s="5" t="s">
        <v>2199</v>
      </c>
      <c r="G1170" s="3" t="str">
        <f aca="false">CONCATENATE(C1170, "_",F1170)</f>
        <v>NLA_2021_008_QC_P_3</v>
      </c>
      <c r="H1170" s="3" t="s">
        <v>40</v>
      </c>
      <c r="I1170" s="47" t="s">
        <v>2199</v>
      </c>
      <c r="J1170" s="7" t="s">
        <v>38</v>
      </c>
      <c r="K1170" s="4" t="s">
        <v>40</v>
      </c>
      <c r="L1170" s="9" t="s">
        <v>2091</v>
      </c>
      <c r="M1170" s="3" t="s">
        <v>40</v>
      </c>
      <c r="N1170" s="3" t="s">
        <v>2092</v>
      </c>
      <c r="O1170" s="3" t="s">
        <v>2093</v>
      </c>
      <c r="P1170" s="3" t="s">
        <v>2003</v>
      </c>
      <c r="Q1170" s="3" t="s">
        <v>40</v>
      </c>
      <c r="R1170" s="3" t="s">
        <v>40</v>
      </c>
      <c r="S1170" s="3" t="s">
        <v>2094</v>
      </c>
      <c r="T1170" s="0" t="n">
        <v>3</v>
      </c>
      <c r="V1170" s="3" t="s">
        <v>2095</v>
      </c>
      <c r="W1170" s="3" t="s">
        <v>504</v>
      </c>
      <c r="X1170" s="0" t="n">
        <v>5500</v>
      </c>
      <c r="Y1170" s="3" t="s">
        <v>505</v>
      </c>
      <c r="Z1170" s="13" t="str">
        <f aca="true" t="array" ref="Z1170:Z1170">LEFT(Y1170,LOOKUP(2^15,FIND(".",Y1170,ROW(INDIRECT("1:"&amp;LEN(Y1170)))))-1)</f>
        <v>NB_2021_037 - 11082021 - 1</v>
      </c>
      <c r="AA1170" s="3" t="s">
        <v>506</v>
      </c>
      <c r="AB1170" s="13" t="str">
        <f aca="true" t="array" ref="AB1170:AB1170">LEFT(AA1170,LOOKUP(2^15,FIND(".",AA1170,ROW(INDIRECT("1:"&amp;LEN(AA1170)))))-1)</f>
        <v>NB_2021_037 - 11082021 - 2</v>
      </c>
      <c r="AC1170" s="3" t="str">
        <f aca="false">CONCATENATE(Z1170, "-",F1170, ".mzML")</f>
        <v>NB_2021_037 - 11082021 - 1-QC_P_3.mzML</v>
      </c>
      <c r="AD1170" s="3" t="str">
        <f aca="false">CONCATENATE(AB1170, "-",F1170, ".mzML")</f>
        <v>NB_2021_037 - 11082021 - 2-QC_P_3.mzML</v>
      </c>
    </row>
    <row r="1171" customFormat="false" ht="17.9" hidden="true" customHeight="false" outlineLevel="0" collapsed="false">
      <c r="A1171" s="2" t="s">
        <v>308</v>
      </c>
      <c r="B1171" s="2" t="s">
        <v>309</v>
      </c>
      <c r="C1171" s="3" t="s">
        <v>310</v>
      </c>
      <c r="D1171" s="4" t="s">
        <v>311</v>
      </c>
      <c r="E1171" s="3" t="s">
        <v>310</v>
      </c>
      <c r="F1171" s="43" t="s">
        <v>2200</v>
      </c>
      <c r="G1171" s="3" t="str">
        <f aca="false">CONCATENATE(C1171, "_",F1171)</f>
        <v>NLA_2022_002_QC_P_4</v>
      </c>
      <c r="H1171" s="3" t="s">
        <v>253</v>
      </c>
      <c r="I1171" s="3" t="s">
        <v>2200</v>
      </c>
      <c r="J1171" s="7" t="s">
        <v>38</v>
      </c>
      <c r="K1171" s="4" t="s">
        <v>40</v>
      </c>
      <c r="L1171" s="9" t="s">
        <v>2091</v>
      </c>
      <c r="M1171" s="3" t="s">
        <v>40</v>
      </c>
      <c r="N1171" s="3" t="s">
        <v>2092</v>
      </c>
      <c r="O1171" s="3" t="s">
        <v>2093</v>
      </c>
      <c r="P1171" s="3" t="s">
        <v>2003</v>
      </c>
      <c r="Q1171" s="3" t="s">
        <v>40</v>
      </c>
      <c r="R1171" s="3" t="s">
        <v>40</v>
      </c>
      <c r="S1171" s="3" t="s">
        <v>2094</v>
      </c>
      <c r="T1171" s="0" t="n">
        <v>4</v>
      </c>
      <c r="V1171" s="3" t="s">
        <v>2095</v>
      </c>
      <c r="W1171" s="3" t="s">
        <v>318</v>
      </c>
      <c r="X1171" s="0" t="n">
        <v>5500</v>
      </c>
      <c r="Y1171" s="3" t="s">
        <v>319</v>
      </c>
      <c r="Z1171" s="13" t="str">
        <f aca="true" t="array" ref="Z1171:Z1171">LEFT(Y1171,LOOKUP(2^15,FIND(".",Y1171,ROW(INDIRECT("1:"&amp;LEN(Y1171)))))-1)</f>
        <v>NB_2022_015 - 23022022 - 1</v>
      </c>
      <c r="AA1171" s="3" t="s">
        <v>320</v>
      </c>
      <c r="AB1171" s="13" t="str">
        <f aca="true" t="array" ref="AB1171:AB1171">LEFT(AA1171,LOOKUP(2^15,FIND(".",AA1171,ROW(INDIRECT("1:"&amp;LEN(AA1171)))))-1)</f>
        <v>NB_2022_015 - 23022022 - 2</v>
      </c>
      <c r="AC1171" s="3" t="str">
        <f aca="false">CONCATENATE(Z1171, "-",F1171, ".mzML")</f>
        <v>NB_2022_015 - 23022022 - 1-QC_P_4.mzML</v>
      </c>
      <c r="AD1171" s="3" t="str">
        <f aca="false">CONCATENATE(AB1171, "-",F1171, ".mzML")</f>
        <v>NB_2022_015 - 23022022 - 2-QC_P_4.mzML</v>
      </c>
    </row>
    <row r="1172" customFormat="false" ht="17.9" hidden="true" customHeight="false" outlineLevel="0" collapsed="false">
      <c r="A1172" s="2" t="s">
        <v>321</v>
      </c>
      <c r="B1172" s="2" t="s">
        <v>322</v>
      </c>
      <c r="C1172" s="3" t="s">
        <v>310</v>
      </c>
      <c r="D1172" s="4" t="s">
        <v>311</v>
      </c>
      <c r="E1172" s="3" t="s">
        <v>310</v>
      </c>
      <c r="F1172" s="43" t="s">
        <v>2200</v>
      </c>
      <c r="G1172" s="3" t="str">
        <f aca="false">CONCATENATE(C1172, "_",F1172)</f>
        <v>NLA_2022_002_QC_P_4</v>
      </c>
      <c r="H1172" s="3" t="s">
        <v>253</v>
      </c>
      <c r="I1172" s="3" t="s">
        <v>2200</v>
      </c>
      <c r="J1172" s="7" t="s">
        <v>38</v>
      </c>
      <c r="K1172" s="4" t="s">
        <v>40</v>
      </c>
      <c r="L1172" s="9" t="s">
        <v>2091</v>
      </c>
      <c r="M1172" s="3" t="s">
        <v>40</v>
      </c>
      <c r="N1172" s="3" t="s">
        <v>2092</v>
      </c>
      <c r="O1172" s="3" t="s">
        <v>2093</v>
      </c>
      <c r="P1172" s="3" t="s">
        <v>2003</v>
      </c>
      <c r="Q1172" s="3" t="s">
        <v>40</v>
      </c>
      <c r="R1172" s="3" t="s">
        <v>40</v>
      </c>
      <c r="S1172" s="3" t="s">
        <v>2094</v>
      </c>
      <c r="T1172" s="0" t="n">
        <v>4</v>
      </c>
      <c r="V1172" s="3" t="s">
        <v>2095</v>
      </c>
      <c r="W1172" s="3" t="s">
        <v>318</v>
      </c>
      <c r="X1172" s="0" t="n">
        <v>5500</v>
      </c>
      <c r="Y1172" s="3" t="s">
        <v>319</v>
      </c>
      <c r="Z1172" s="13" t="str">
        <f aca="true" t="array" ref="Z1172:Z1172">LEFT(Y1172,LOOKUP(2^15,FIND(".",Y1172,ROW(INDIRECT("1:"&amp;LEN(Y1172)))))-1)</f>
        <v>NB_2022_015 - 23022022 - 1</v>
      </c>
      <c r="AA1172" s="3" t="s">
        <v>320</v>
      </c>
      <c r="AB1172" s="13" t="str">
        <f aca="true" t="array" ref="AB1172:AB1172">LEFT(AA1172,LOOKUP(2^15,FIND(".",AA1172,ROW(INDIRECT("1:"&amp;LEN(AA1172)))))-1)</f>
        <v>NB_2022_015 - 23022022 - 2</v>
      </c>
      <c r="AC1172" s="3" t="str">
        <f aca="false">CONCATENATE(Z1172, "-",F1172, ".mzML")</f>
        <v>NB_2022_015 - 23022022 - 1-QC_P_4.mzML</v>
      </c>
      <c r="AD1172" s="3" t="str">
        <f aca="false">CONCATENATE(AB1172, "-",F1172, ".mzML")</f>
        <v>NB_2022_015 - 23022022 - 2-QC_P_4.mzML</v>
      </c>
    </row>
    <row r="1173" customFormat="false" ht="17.9" hidden="true" customHeight="false" outlineLevel="0" collapsed="false">
      <c r="A1173" s="2" t="s">
        <v>323</v>
      </c>
      <c r="B1173" s="2" t="s">
        <v>324</v>
      </c>
      <c r="C1173" s="3" t="s">
        <v>310</v>
      </c>
      <c r="D1173" s="4" t="s">
        <v>311</v>
      </c>
      <c r="E1173" s="3" t="s">
        <v>310</v>
      </c>
      <c r="F1173" s="43" t="s">
        <v>2200</v>
      </c>
      <c r="G1173" s="3" t="str">
        <f aca="false">CONCATENATE(C1173, "_",F1173)</f>
        <v>NLA_2022_002_QC_P_4</v>
      </c>
      <c r="H1173" s="3" t="s">
        <v>253</v>
      </c>
      <c r="I1173" s="3" t="s">
        <v>2200</v>
      </c>
      <c r="J1173" s="7" t="s">
        <v>38</v>
      </c>
      <c r="K1173" s="4" t="s">
        <v>40</v>
      </c>
      <c r="L1173" s="9" t="s">
        <v>2091</v>
      </c>
      <c r="M1173" s="3" t="s">
        <v>40</v>
      </c>
      <c r="N1173" s="3" t="s">
        <v>2092</v>
      </c>
      <c r="O1173" s="3" t="s">
        <v>2093</v>
      </c>
      <c r="P1173" s="3" t="s">
        <v>2003</v>
      </c>
      <c r="Q1173" s="3" t="s">
        <v>40</v>
      </c>
      <c r="R1173" s="3" t="s">
        <v>40</v>
      </c>
      <c r="S1173" s="3" t="s">
        <v>2094</v>
      </c>
      <c r="T1173" s="0" t="n">
        <v>4</v>
      </c>
      <c r="V1173" s="3" t="s">
        <v>2095</v>
      </c>
      <c r="W1173" s="3" t="s">
        <v>318</v>
      </c>
      <c r="X1173" s="0" t="n">
        <v>5500</v>
      </c>
      <c r="Y1173" s="3" t="s">
        <v>319</v>
      </c>
      <c r="Z1173" s="13" t="str">
        <f aca="true" t="array" ref="Z1173:Z1173">LEFT(Y1173,LOOKUP(2^15,FIND(".",Y1173,ROW(INDIRECT("1:"&amp;LEN(Y1173)))))-1)</f>
        <v>NB_2022_015 - 23022022 - 1</v>
      </c>
      <c r="AA1173" s="3" t="s">
        <v>320</v>
      </c>
      <c r="AB1173" s="13" t="str">
        <f aca="true" t="array" ref="AB1173:AB1173">LEFT(AA1173,LOOKUP(2^15,FIND(".",AA1173,ROW(INDIRECT("1:"&amp;LEN(AA1173)))))-1)</f>
        <v>NB_2022_015 - 23022022 - 2</v>
      </c>
      <c r="AC1173" s="3" t="str">
        <f aca="false">CONCATENATE(Z1173, "-",F1173, ".mzML")</f>
        <v>NB_2022_015 - 23022022 - 1-QC_P_4.mzML</v>
      </c>
      <c r="AD1173" s="3" t="str">
        <f aca="false">CONCATENATE(AB1173, "-",F1173, ".mzML")</f>
        <v>NB_2022_015 - 23022022 - 2-QC_P_4.mzML</v>
      </c>
    </row>
    <row r="1174" customFormat="false" ht="17.9" hidden="true" customHeight="false" outlineLevel="0" collapsed="false">
      <c r="A1174" s="2" t="s">
        <v>450</v>
      </c>
      <c r="B1174" s="2" t="s">
        <v>451</v>
      </c>
      <c r="C1174" s="3" t="s">
        <v>310</v>
      </c>
      <c r="D1174" s="4" t="s">
        <v>311</v>
      </c>
      <c r="E1174" s="3" t="s">
        <v>310</v>
      </c>
      <c r="F1174" s="43" t="s">
        <v>2200</v>
      </c>
      <c r="G1174" s="3" t="str">
        <f aca="false">CONCATENATE(C1174, "_",F1174)</f>
        <v>NLA_2022_002_QC_P_4</v>
      </c>
      <c r="H1174" s="3" t="s">
        <v>253</v>
      </c>
      <c r="I1174" s="3" t="s">
        <v>2200</v>
      </c>
      <c r="J1174" s="7" t="s">
        <v>38</v>
      </c>
      <c r="K1174" s="4" t="s">
        <v>40</v>
      </c>
      <c r="L1174" s="9" t="s">
        <v>2091</v>
      </c>
      <c r="M1174" s="3" t="s">
        <v>40</v>
      </c>
      <c r="N1174" s="3" t="s">
        <v>2092</v>
      </c>
      <c r="O1174" s="3" t="s">
        <v>2093</v>
      </c>
      <c r="P1174" s="3" t="s">
        <v>2003</v>
      </c>
      <c r="Q1174" s="3" t="s">
        <v>40</v>
      </c>
      <c r="R1174" s="3" t="s">
        <v>40</v>
      </c>
      <c r="S1174" s="3" t="s">
        <v>2094</v>
      </c>
      <c r="T1174" s="0" t="n">
        <v>4</v>
      </c>
      <c r="V1174" s="3" t="s">
        <v>2095</v>
      </c>
      <c r="W1174" s="3" t="s">
        <v>318</v>
      </c>
      <c r="X1174" s="0" t="n">
        <v>5500</v>
      </c>
      <c r="Y1174" s="3" t="s">
        <v>319</v>
      </c>
      <c r="Z1174" s="13" t="str">
        <f aca="true" t="array" ref="Z1174:Z1174">LEFT(Y1174,LOOKUP(2^15,FIND(".",Y1174,ROW(INDIRECT("1:"&amp;LEN(Y1174)))))-1)</f>
        <v>NB_2022_015 - 23022022 - 1</v>
      </c>
      <c r="AA1174" s="3" t="s">
        <v>320</v>
      </c>
      <c r="AB1174" s="13" t="str">
        <f aca="true" t="array" ref="AB1174:AB1174">LEFT(AA1174,LOOKUP(2^15,FIND(".",AA1174,ROW(INDIRECT("1:"&amp;LEN(AA1174)))))-1)</f>
        <v>NB_2022_015 - 23022022 - 2</v>
      </c>
      <c r="AC1174" s="3" t="str">
        <f aca="false">CONCATENATE(Z1174, "-",F1174, ".mzML")</f>
        <v>NB_2022_015 - 23022022 - 1-QC_P_4.mzML</v>
      </c>
      <c r="AD1174" s="3" t="str">
        <f aca="false">CONCATENATE(AB1174, "-",F1174, ".mzML")</f>
        <v>NB_2022_015 - 23022022 - 2-QC_P_4.mzML</v>
      </c>
    </row>
    <row r="1175" customFormat="false" ht="17.9" hidden="true" customHeight="false" outlineLevel="0" collapsed="false">
      <c r="A1175" s="2" t="s">
        <v>452</v>
      </c>
      <c r="B1175" s="2" t="s">
        <v>453</v>
      </c>
      <c r="C1175" s="3" t="s">
        <v>310</v>
      </c>
      <c r="D1175" s="4" t="s">
        <v>311</v>
      </c>
      <c r="E1175" s="3" t="s">
        <v>310</v>
      </c>
      <c r="F1175" s="43" t="s">
        <v>2200</v>
      </c>
      <c r="G1175" s="3" t="str">
        <f aca="false">CONCATENATE(C1175, "_",F1175)</f>
        <v>NLA_2022_002_QC_P_4</v>
      </c>
      <c r="H1175" s="3" t="s">
        <v>253</v>
      </c>
      <c r="I1175" s="3" t="s">
        <v>2200</v>
      </c>
      <c r="J1175" s="7" t="s">
        <v>38</v>
      </c>
      <c r="K1175" s="4" t="s">
        <v>40</v>
      </c>
      <c r="L1175" s="9" t="s">
        <v>2091</v>
      </c>
      <c r="M1175" s="3" t="s">
        <v>40</v>
      </c>
      <c r="N1175" s="3" t="s">
        <v>2092</v>
      </c>
      <c r="O1175" s="3" t="s">
        <v>2093</v>
      </c>
      <c r="P1175" s="3" t="s">
        <v>2003</v>
      </c>
      <c r="Q1175" s="3" t="s">
        <v>40</v>
      </c>
      <c r="R1175" s="3" t="s">
        <v>40</v>
      </c>
      <c r="S1175" s="3" t="s">
        <v>2094</v>
      </c>
      <c r="T1175" s="0" t="n">
        <v>4</v>
      </c>
      <c r="V1175" s="3" t="s">
        <v>2095</v>
      </c>
      <c r="W1175" s="3" t="s">
        <v>318</v>
      </c>
      <c r="X1175" s="0" t="n">
        <v>5500</v>
      </c>
      <c r="Y1175" s="3" t="s">
        <v>319</v>
      </c>
      <c r="Z1175" s="13" t="str">
        <f aca="true" t="array" ref="Z1175:Z1175">LEFT(Y1175,LOOKUP(2^15,FIND(".",Y1175,ROW(INDIRECT("1:"&amp;LEN(Y1175)))))-1)</f>
        <v>NB_2022_015 - 23022022 - 1</v>
      </c>
      <c r="AA1175" s="3" t="s">
        <v>320</v>
      </c>
      <c r="AB1175" s="13" t="str">
        <f aca="true" t="array" ref="AB1175:AB1175">LEFT(AA1175,LOOKUP(2^15,FIND(".",AA1175,ROW(INDIRECT("1:"&amp;LEN(AA1175)))))-1)</f>
        <v>NB_2022_015 - 23022022 - 2</v>
      </c>
      <c r="AC1175" s="3" t="str">
        <f aca="false">CONCATENATE(Z1175, "-",F1175, ".mzML")</f>
        <v>NB_2022_015 - 23022022 - 1-QC_P_4.mzML</v>
      </c>
      <c r="AD1175" s="3" t="str">
        <f aca="false">CONCATENATE(AB1175, "-",F1175, ".mzML")</f>
        <v>NB_2022_015 - 23022022 - 2-QC_P_4.mzML</v>
      </c>
    </row>
    <row r="1176" customFormat="false" ht="17.9" hidden="true" customHeight="false" outlineLevel="0" collapsed="false">
      <c r="A1176" s="2" t="s">
        <v>497</v>
      </c>
      <c r="B1176" s="2" t="s">
        <v>498</v>
      </c>
      <c r="C1176" s="3" t="s">
        <v>499</v>
      </c>
      <c r="D1176" s="4" t="s">
        <v>500</v>
      </c>
      <c r="E1176" s="3" t="s">
        <v>499</v>
      </c>
      <c r="F1176" s="5" t="s">
        <v>2200</v>
      </c>
      <c r="G1176" s="3" t="str">
        <f aca="false">CONCATENATE(C1176, "_",F1176)</f>
        <v>NLA_2021_008_QC_P_4</v>
      </c>
      <c r="H1176" s="3" t="s">
        <v>40</v>
      </c>
      <c r="I1176" s="47" t="s">
        <v>2200</v>
      </c>
      <c r="J1176" s="7" t="s">
        <v>38</v>
      </c>
      <c r="K1176" s="4" t="s">
        <v>40</v>
      </c>
      <c r="L1176" s="9" t="s">
        <v>2091</v>
      </c>
      <c r="M1176" s="3" t="s">
        <v>40</v>
      </c>
      <c r="N1176" s="3" t="s">
        <v>2092</v>
      </c>
      <c r="O1176" s="3" t="s">
        <v>2093</v>
      </c>
      <c r="P1176" s="3" t="s">
        <v>2003</v>
      </c>
      <c r="Q1176" s="3" t="s">
        <v>40</v>
      </c>
      <c r="R1176" s="3" t="s">
        <v>40</v>
      </c>
      <c r="S1176" s="3" t="s">
        <v>2094</v>
      </c>
      <c r="T1176" s="34" t="n">
        <v>4</v>
      </c>
      <c r="V1176" s="3" t="s">
        <v>2095</v>
      </c>
      <c r="W1176" s="3" t="s">
        <v>504</v>
      </c>
      <c r="X1176" s="0" t="n">
        <v>5500</v>
      </c>
      <c r="Y1176" s="3" t="s">
        <v>505</v>
      </c>
      <c r="Z1176" s="13" t="str">
        <f aca="true" t="array" ref="Z1176:Z1176">LEFT(Y1176,LOOKUP(2^15,FIND(".",Y1176,ROW(INDIRECT("1:"&amp;LEN(Y1176)))))-1)</f>
        <v>NB_2021_037 - 11082021 - 1</v>
      </c>
      <c r="AA1176" s="3" t="s">
        <v>506</v>
      </c>
      <c r="AB1176" s="13" t="str">
        <f aca="true" t="array" ref="AB1176:AB1176">LEFT(AA1176,LOOKUP(2^15,FIND(".",AA1176,ROW(INDIRECT("1:"&amp;LEN(AA1176)))))-1)</f>
        <v>NB_2021_037 - 11082021 - 2</v>
      </c>
      <c r="AC1176" s="3" t="str">
        <f aca="false">CONCATENATE(Z1176, "-",F1176, ".mzML")</f>
        <v>NB_2021_037 - 11082021 - 1-QC_P_4.mzML</v>
      </c>
      <c r="AD1176" s="3" t="str">
        <f aca="false">CONCATENATE(AB1176, "-",F1176, ".mzML")</f>
        <v>NB_2021_037 - 11082021 - 2-QC_P_4.mzML</v>
      </c>
    </row>
    <row r="1177" customFormat="false" ht="17.9" hidden="true" customHeight="false" outlineLevel="0" collapsed="false">
      <c r="A1177" s="2" t="s">
        <v>1023</v>
      </c>
      <c r="B1177" s="2" t="s">
        <v>1024</v>
      </c>
      <c r="C1177" s="3" t="s">
        <v>1025</v>
      </c>
      <c r="D1177" s="4" t="s">
        <v>1026</v>
      </c>
      <c r="E1177" s="3" t="s">
        <v>1025</v>
      </c>
      <c r="F1177" s="43" t="s">
        <v>2201</v>
      </c>
      <c r="G1177" s="3" t="str">
        <f aca="false">CONCATENATE(C1177, "_",F1177)</f>
        <v>NLA_2022_003_QC_P_5</v>
      </c>
      <c r="H1177" s="3" t="s">
        <v>253</v>
      </c>
      <c r="I1177" s="3" t="s">
        <v>2201</v>
      </c>
      <c r="J1177" s="7" t="s">
        <v>38</v>
      </c>
      <c r="K1177" s="4" t="s">
        <v>40</v>
      </c>
      <c r="L1177" s="9" t="s">
        <v>2091</v>
      </c>
      <c r="M1177" s="3" t="s">
        <v>40</v>
      </c>
      <c r="N1177" s="3" t="s">
        <v>2092</v>
      </c>
      <c r="O1177" s="3" t="s">
        <v>2093</v>
      </c>
      <c r="P1177" s="3" t="s">
        <v>2003</v>
      </c>
      <c r="Q1177" s="3" t="s">
        <v>40</v>
      </c>
      <c r="R1177" s="3" t="s">
        <v>2094</v>
      </c>
      <c r="S1177" s="0" t="n">
        <v>5</v>
      </c>
      <c r="T1177" s="3" t="s">
        <v>1032</v>
      </c>
      <c r="U1177" s="3"/>
      <c r="V1177" s="3" t="s">
        <v>2095</v>
      </c>
      <c r="W1177" s="0" t="n">
        <v>5500</v>
      </c>
      <c r="X1177" s="3" t="s">
        <v>1033</v>
      </c>
      <c r="Y1177" s="13" t="str">
        <f aca="true" t="array" ref="Y1177:Y1177">LEFT(X1177,LOOKUP(2^15,FIND(".",X1177,ROW(INDIRECT("1:"&amp;LEN(X1177)))))-1)</f>
        <v>NB_2022_015 - 24022022 - 1</v>
      </c>
      <c r="Z1177" s="3" t="s">
        <v>1034</v>
      </c>
      <c r="AA1177" s="13" t="str">
        <f aca="true" t="array" ref="AA1177:AA1177">LEFT(Z1177,LOOKUP(2^15,FIND(".",Z1177,ROW(INDIRECT("1:"&amp;LEN(Z1177)))))-1)</f>
        <v>NB_2022_015 - 24022022 - 2</v>
      </c>
      <c r="AB1177" s="3" t="str">
        <f aca="false">CONCATENATE(Y1177, "-",F1177, ".mzML")</f>
        <v>NB_2022_015 - 24022022 - 1-QC_P_5.mzML</v>
      </c>
      <c r="AC1177" s="3" t="str">
        <f aca="false">CONCATENATE(AA1177, "-",F1177, ".mzML")</f>
        <v>NB_2022_015 - 24022022 - 2-QC_P_5.mzML</v>
      </c>
    </row>
    <row r="1178" customFormat="false" ht="17.9" hidden="true" customHeight="false" outlineLevel="0" collapsed="false">
      <c r="A1178" s="2" t="s">
        <v>1023</v>
      </c>
      <c r="B1178" s="2" t="s">
        <v>1024</v>
      </c>
      <c r="C1178" s="3" t="s">
        <v>1025</v>
      </c>
      <c r="D1178" s="4" t="s">
        <v>1026</v>
      </c>
      <c r="E1178" s="3" t="s">
        <v>1025</v>
      </c>
      <c r="F1178" s="43" t="s">
        <v>2202</v>
      </c>
      <c r="G1178" s="3" t="str">
        <f aca="false">CONCATENATE(C1178, "_",F1178)</f>
        <v>NLA_2022_003_QC_P_6</v>
      </c>
      <c r="H1178" s="3" t="s">
        <v>253</v>
      </c>
      <c r="I1178" s="3" t="s">
        <v>2202</v>
      </c>
      <c r="J1178" s="7" t="s">
        <v>38</v>
      </c>
      <c r="K1178" s="4" t="s">
        <v>40</v>
      </c>
      <c r="L1178" s="9" t="s">
        <v>2091</v>
      </c>
      <c r="M1178" s="3" t="s">
        <v>40</v>
      </c>
      <c r="N1178" s="3" t="s">
        <v>2092</v>
      </c>
      <c r="O1178" s="3" t="s">
        <v>2093</v>
      </c>
      <c r="P1178" s="3" t="s">
        <v>2003</v>
      </c>
      <c r="Q1178" s="3" t="s">
        <v>40</v>
      </c>
      <c r="R1178" s="3" t="s">
        <v>2094</v>
      </c>
      <c r="S1178" s="0" t="n">
        <v>6</v>
      </c>
      <c r="T1178" s="3" t="s">
        <v>1032</v>
      </c>
      <c r="U1178" s="3"/>
      <c r="V1178" s="3" t="s">
        <v>2095</v>
      </c>
      <c r="W1178" s="0" t="n">
        <v>5500</v>
      </c>
      <c r="X1178" s="3" t="s">
        <v>1033</v>
      </c>
      <c r="Y1178" s="13" t="str">
        <f aca="true" t="array" ref="Y1178:Y1178">LEFT(X1178,LOOKUP(2^15,FIND(".",X1178,ROW(INDIRECT("1:"&amp;LEN(X1178)))))-1)</f>
        <v>NB_2022_015 - 24022022 - 1</v>
      </c>
      <c r="Z1178" s="3" t="s">
        <v>1034</v>
      </c>
      <c r="AA1178" s="13" t="str">
        <f aca="true" t="array" ref="AA1178:AA1178">LEFT(Z1178,LOOKUP(2^15,FIND(".",Z1178,ROW(INDIRECT("1:"&amp;LEN(Z1178)))))-1)</f>
        <v>NB_2022_015 - 24022022 - 2</v>
      </c>
      <c r="AB1178" s="3" t="str">
        <f aca="false">CONCATENATE(Y1178, "-",F1178, ".mzML")</f>
        <v>NB_2022_015 - 24022022 - 1-QC_P_6.mzML</v>
      </c>
      <c r="AC1178" s="3" t="str">
        <f aca="false">CONCATENATE(AA1178, "-",F1178, ".mzML")</f>
        <v>NB_2022_015 - 24022022 - 2-QC_P_6.mzML</v>
      </c>
    </row>
    <row r="1179" customFormat="false" ht="17.9" hidden="true" customHeight="false" outlineLevel="0" collapsed="false">
      <c r="A1179" s="2" t="s">
        <v>1023</v>
      </c>
      <c r="B1179" s="2" t="s">
        <v>1024</v>
      </c>
      <c r="C1179" s="3" t="s">
        <v>1025</v>
      </c>
      <c r="D1179" s="4" t="s">
        <v>1026</v>
      </c>
      <c r="E1179" s="3" t="s">
        <v>1025</v>
      </c>
      <c r="F1179" s="43" t="s">
        <v>2203</v>
      </c>
      <c r="G1179" s="3" t="str">
        <f aca="false">CONCATENATE(C1179, "_",F1179)</f>
        <v>NLA_2022_003_QC_P_7</v>
      </c>
      <c r="H1179" s="3" t="s">
        <v>253</v>
      </c>
      <c r="I1179" s="3" t="s">
        <v>2203</v>
      </c>
      <c r="J1179" s="7" t="s">
        <v>38</v>
      </c>
      <c r="K1179" s="4" t="s">
        <v>40</v>
      </c>
      <c r="L1179" s="9" t="s">
        <v>2091</v>
      </c>
      <c r="M1179" s="3" t="s">
        <v>40</v>
      </c>
      <c r="N1179" s="3" t="s">
        <v>2092</v>
      </c>
      <c r="O1179" s="3" t="s">
        <v>2093</v>
      </c>
      <c r="P1179" s="3" t="s">
        <v>2003</v>
      </c>
      <c r="Q1179" s="3" t="s">
        <v>40</v>
      </c>
      <c r="R1179" s="3" t="s">
        <v>2094</v>
      </c>
      <c r="S1179" s="0" t="n">
        <v>7</v>
      </c>
      <c r="T1179" s="3" t="s">
        <v>1032</v>
      </c>
      <c r="U1179" s="3"/>
      <c r="V1179" s="3" t="s">
        <v>2095</v>
      </c>
      <c r="W1179" s="0" t="n">
        <v>5500</v>
      </c>
      <c r="X1179" s="3" t="s">
        <v>1033</v>
      </c>
      <c r="Y1179" s="13" t="str">
        <f aca="true" t="array" ref="Y1179:Y1179">LEFT(X1179,LOOKUP(2^15,FIND(".",X1179,ROW(INDIRECT("1:"&amp;LEN(X1179)))))-1)</f>
        <v>NB_2022_015 - 24022022 - 1</v>
      </c>
      <c r="Z1179" s="3" t="s">
        <v>1034</v>
      </c>
      <c r="AA1179" s="13" t="str">
        <f aca="true" t="array" ref="AA1179:AA1179">LEFT(Z1179,LOOKUP(2^15,FIND(".",Z1179,ROW(INDIRECT("1:"&amp;LEN(Z1179)))))-1)</f>
        <v>NB_2022_015 - 24022022 - 2</v>
      </c>
      <c r="AB1179" s="3" t="str">
        <f aca="false">CONCATENATE(Y1179, "-",F1179, ".mzML")</f>
        <v>NB_2022_015 - 24022022 - 1-QC_P_7.mzML</v>
      </c>
      <c r="AC1179" s="3" t="str">
        <f aca="false">CONCATENATE(AA1179, "-",F1179, ".mzML")</f>
        <v>NB_2022_015 - 24022022 - 2-QC_P_7.mzML</v>
      </c>
    </row>
    <row r="1180" customFormat="false" ht="17.9" hidden="true" customHeight="false" outlineLevel="0" collapsed="false">
      <c r="A1180" s="2" t="s">
        <v>1023</v>
      </c>
      <c r="B1180" s="2" t="s">
        <v>1024</v>
      </c>
      <c r="C1180" s="3" t="s">
        <v>1025</v>
      </c>
      <c r="D1180" s="4" t="s">
        <v>1026</v>
      </c>
      <c r="E1180" s="3" t="s">
        <v>1025</v>
      </c>
      <c r="F1180" s="43" t="s">
        <v>2204</v>
      </c>
      <c r="G1180" s="3" t="str">
        <f aca="false">CONCATENATE(C1180, "_",F1180)</f>
        <v>NLA_2022_003_QC_P_8</v>
      </c>
      <c r="H1180" s="3" t="s">
        <v>253</v>
      </c>
      <c r="I1180" s="3" t="s">
        <v>2204</v>
      </c>
      <c r="J1180" s="7" t="s">
        <v>38</v>
      </c>
      <c r="K1180" s="4" t="s">
        <v>40</v>
      </c>
      <c r="L1180" s="9" t="s">
        <v>2091</v>
      </c>
      <c r="M1180" s="3" t="s">
        <v>40</v>
      </c>
      <c r="N1180" s="3" t="s">
        <v>2092</v>
      </c>
      <c r="O1180" s="3" t="s">
        <v>2093</v>
      </c>
      <c r="P1180" s="3" t="s">
        <v>2003</v>
      </c>
      <c r="Q1180" s="3" t="s">
        <v>40</v>
      </c>
      <c r="R1180" s="3" t="s">
        <v>2094</v>
      </c>
      <c r="S1180" s="0" t="n">
        <v>8</v>
      </c>
      <c r="T1180" s="3" t="s">
        <v>1032</v>
      </c>
      <c r="U1180" s="3"/>
      <c r="V1180" s="3" t="s">
        <v>2095</v>
      </c>
      <c r="W1180" s="0" t="n">
        <v>5500</v>
      </c>
      <c r="X1180" s="3" t="s">
        <v>1033</v>
      </c>
      <c r="Y1180" s="13" t="str">
        <f aca="true" t="array" ref="Y1180:Y1180">LEFT(X1180,LOOKUP(2^15,FIND(".",X1180,ROW(INDIRECT("1:"&amp;LEN(X1180)))))-1)</f>
        <v>NB_2022_015 - 24022022 - 1</v>
      </c>
      <c r="Z1180" s="3" t="s">
        <v>1034</v>
      </c>
      <c r="AA1180" s="13" t="str">
        <f aca="true" t="array" ref="AA1180:AA1180">LEFT(Z1180,LOOKUP(2^15,FIND(".",Z1180,ROW(INDIRECT("1:"&amp;LEN(Z1180)))))-1)</f>
        <v>NB_2022_015 - 24022022 - 2</v>
      </c>
      <c r="AB1180" s="3" t="str">
        <f aca="false">CONCATENATE(Y1180, "-",F1180, ".mzML")</f>
        <v>NB_2022_015 - 24022022 - 1-QC_P_8.mzML</v>
      </c>
      <c r="AC1180" s="3" t="str">
        <f aca="false">CONCATENATE(AA1180, "-",F1180, ".mzML")</f>
        <v>NB_2022_015 - 24022022 - 2-QC_P_8.mzML</v>
      </c>
    </row>
    <row r="1182" customFormat="false" ht="13.8" hidden="false" customHeight="false" outlineLevel="0" collapsed="false">
      <c r="A1182" s="2"/>
      <c r="B1182" s="2"/>
    </row>
    <row r="1184" customFormat="false" ht="13.8" hidden="false" customHeight="false" outlineLevel="0" collapsed="false">
      <c r="A1184" s="48"/>
      <c r="B1184" s="48"/>
    </row>
    <row r="1048576" customFormat="false" ht="12.8" hidden="false" customHeight="false" outlineLevel="0" collapsed="false"/>
  </sheetData>
  <autoFilter ref="A1:AD1180">
    <filterColumn colId="1">
      <filters>
        <filter val="NLA_002"/>
      </filters>
    </filterColumn>
  </autoFilter>
  <conditionalFormatting sqref="C148:L162 C166:L192 G193:G287 F208 X194:X219 AC120:AD219 J220:J264 Y220:Y264 AA220:AA390 V220:W264 X266:X270 H281 F270 AC270:AD270 I280:I281 H270:I270 X276:X282 W266:W287 Y266:Y287 F280:F282 AC280:AD282 C265:E287 H282:I282 R288:V290 Q288:Q292 V265:V292 AC288:AD390 W288:Y301 C293:G301 W308:Y319 C308:G319 W326:Y337 C326:G337 W344:Y355 C344:G355 W359:Y373 C359:G373 Z391:Z408 AB391:AC408 C377:G408 W415:Y423 C415:G423 W430:Y438 C430:G438 W445:Y453 C445:G453 W460:Y468 C460:G468 AA409:AA564 W475:Y504 C475:G504 F528:F550 V528:V545 AC409:AD564 R148:Y162 V163:V177 R166:Y192 V302:V390 C1:AD1 M154:O154 H158:V162 M169:O169 H173:V177 M184:O184 H188:V192 C302:Y307 H308:V311 H326:V329 C338:Y343 H344:V347 C356:Y361 H359:V365 C374:Y376 H405:S408 H415:V417 H430:V432 H445:V447 H460:V462 H475:V477 H528:V544 C551:Y564 C409:Y414 C439:Y444 C454:Y459 C469:Y474 C320:Y325 C424:Y429 P2:Y2 P17:Q17 P19:Q19 P15:Q15 P10:Q11 M9:Q9 M18:Q18 M12:Q14 M16:Q16 M20:V25 M3:Q7 O26 P26:P28 P32:Q33 P29:Q29 M30:Q31 M34:Q34 M35:V36 O39:P42 J37:V38 O49:P52 J47:V48 P46:Q46 P44:Q44 M43:Q43 M45:Q45 P53:Y53 P81:Q81 P72:Q73 P83:Q84 P79:Q79 P75:Q76 M74:Q74 M82:Q82 M80:Q80 M85:Q85 M86:V90 K54:Y54 M68:Q71 P94:Q95 M93:Q93 M96:Q96 M97:V102 O105:P108 J102:V104 P109:Y109 P112:Q112 M110:Q111 O116:P119 J113:V115 P120:Y120 P126:Q127 P136:Q137 P134:Q134 P129:Q130 M128:Q128 M131:Q133 M135:Q135 M121:Q125 O141 P141:P142 P57:Q58 P55:Q55 M56:Q56 O62 P62:P63 J147:V153 P153:Q162 M180:O181 M157:Q157 M172:O172 M187:O187 C163:Y165 P167:Q192 M166:Q166 P193:P301 C288:O292 H387:V390 O383 P383:P386 H316:V319 O312 P312:P315 H334:V337 O330 P330:P333 H352:V355 O348 P348:P351 H370:V373 O366 P366:P369 O401 P401:P404 H421:V423 P418:P420 H436:V438 P433:P435 H451:V453 H466:V468 P448:P450 P463:P465 P478:P480 H502:V504 O499 P499:P501 I545:V545 C505:Y520 I522:V522 H521:V521 J546:V550 J523:V527 R121:V137 R93:V96 K93:L102 K91:M92 P91:V92 M77:Q78 K68:L90 R68:V85 R55:V58 R29:V34 K29:K36 P8:Q8 M8 R3:V19 I36:I38 H36:H39 D4:E36 L3:L36 V2:V36 J2:J36 K3:K25 H3:I35 Y3:Y42 AA2:AA42 AC2:AD42 G3:G41 X4:X40 W4:W41 C4:C39 F3:F39 K64:V67 M59:V61 K55:K61 L55:L63 V58:V63 J55:J101 H55:I65 K110:L112 V109:V111 E111:I112 C111:D119 R111:V112 X111:Y112 W111:W119 J109:J112 E68:E101 W68:W108 V77:V101 H68:I97 G68:G108 X68:X106 C68:D108 Y68:Y108 F68:F105 AA55:AA112 AC55:AD112 K143:V147 M138:V140 K121:K140 F121:I153 L121:L142 X121:Y153 AA120:AA192 E122:E146 V120:V142 C122:D153 J120:J146 T391:X408 H391:S400 H481:V483 H496:V498 H484:U495 W521:Y550 C521:E550 G521:G550 W377:Y390 H377:V382 C55:G67 X55:Y67 I208">
    <cfRule type="expression" priority="2" aboveAverage="0" equalAverage="0" bottom="0" percent="0" rank="0" text="" dxfId="5">
      <formula>LEN(TRIM(C1))=0</formula>
    </cfRule>
  </conditionalFormatting>
  <conditionalFormatting sqref="F2:I2 M19 M17 M10:M11 M15 C2:E3 K2:M2 D37:D39 W3:X3">
    <cfRule type="expression" priority="3" aboveAverage="0" equalAverage="0" bottom="0" percent="0" rank="0" text="" dxfId="6">
      <formula>LEN(TRIM(C2))=0</formula>
    </cfRule>
  </conditionalFormatting>
  <conditionalFormatting sqref="K26:K28 M26:M28 Q26:V28">
    <cfRule type="expression" priority="4" aboveAverage="0" equalAverage="0" bottom="0" percent="0" rank="0" text="" dxfId="7">
      <formula>LEN(TRIM(K26))=0</formula>
    </cfRule>
  </conditionalFormatting>
  <conditionalFormatting sqref="N26">
    <cfRule type="expression" priority="5" aboveAverage="0" equalAverage="0" bottom="0" percent="0" rank="0" text="" dxfId="8">
      <formula>LEN(TRIM(N26))=0</formula>
    </cfRule>
  </conditionalFormatting>
  <conditionalFormatting sqref="N27">
    <cfRule type="expression" priority="6" aboveAverage="0" equalAverage="0" bottom="0" percent="0" rank="0" text="" dxfId="9">
      <formula>LEN(TRIM(N27))=0</formula>
    </cfRule>
  </conditionalFormatting>
  <conditionalFormatting sqref="N28">
    <cfRule type="expression" priority="7" aboveAverage="0" equalAverage="0" bottom="0" percent="0" rank="0" text="" dxfId="10">
      <formula>LEN(TRIM(N28))=0</formula>
    </cfRule>
  </conditionalFormatting>
  <conditionalFormatting sqref="O27">
    <cfRule type="expression" priority="8" aboveAverage="0" equalAverage="0" bottom="0" percent="0" rank="0" text="" dxfId="11">
      <formula>LEN(TRIM(O27))=0</formula>
    </cfRule>
  </conditionalFormatting>
  <conditionalFormatting sqref="O28">
    <cfRule type="expression" priority="9" aboveAverage="0" equalAverage="0" bottom="0" percent="0" rank="0" text="" dxfId="12">
      <formula>LEN(TRIM(O28))=0</formula>
    </cfRule>
  </conditionalFormatting>
  <conditionalFormatting sqref="N8">
    <cfRule type="expression" priority="10" aboveAverage="0" equalAverage="0" bottom="0" percent="0" rank="0" text="" dxfId="13">
      <formula>LEN(TRIM(N8))=0</formula>
    </cfRule>
  </conditionalFormatting>
  <conditionalFormatting sqref="N11">
    <cfRule type="expression" priority="11" aboveAverage="0" equalAverage="0" bottom="0" percent="0" rank="0" text="" dxfId="14">
      <formula>LEN(TRIM(N11))=0</formula>
    </cfRule>
  </conditionalFormatting>
  <conditionalFormatting sqref="N15">
    <cfRule type="expression" priority="12" aboveAverage="0" equalAverage="0" bottom="0" percent="0" rank="0" text="" dxfId="15">
      <formula>LEN(TRIM(N15))=0</formula>
    </cfRule>
  </conditionalFormatting>
  <conditionalFormatting sqref="O8">
    <cfRule type="expression" priority="13" aboveAverage="0" equalAverage="0" bottom="0" percent="0" rank="0" text="" dxfId="16">
      <formula>LEN(TRIM(O8))=0</formula>
    </cfRule>
  </conditionalFormatting>
  <conditionalFormatting sqref="O11">
    <cfRule type="expression" priority="14" aboveAverage="0" equalAverage="0" bottom="0" percent="0" rank="0" text="" dxfId="17">
      <formula>LEN(TRIM(O11))=0</formula>
    </cfRule>
  </conditionalFormatting>
  <conditionalFormatting sqref="O15">
    <cfRule type="expression" priority="15" aboveAverage="0" equalAverage="0" bottom="0" percent="0" rank="0" text="" dxfId="18">
      <formula>LEN(TRIM(O15))=0</formula>
    </cfRule>
  </conditionalFormatting>
  <conditionalFormatting sqref="N2">
    <cfRule type="expression" priority="16" aboveAverage="0" equalAverage="0" bottom="0" percent="0" rank="0" text="" dxfId="19">
      <formula>LEN(TRIM(N2))=0</formula>
    </cfRule>
  </conditionalFormatting>
  <conditionalFormatting sqref="N10">
    <cfRule type="expression" priority="17" aboveAverage="0" equalAverage="0" bottom="0" percent="0" rank="0" text="" dxfId="20">
      <formula>LEN(TRIM(N10))=0</formula>
    </cfRule>
  </conditionalFormatting>
  <conditionalFormatting sqref="N17">
    <cfRule type="expression" priority="18" aboveAverage="0" equalAverage="0" bottom="0" percent="0" rank="0" text="" dxfId="21">
      <formula>LEN(TRIM(N17))=0</formula>
    </cfRule>
  </conditionalFormatting>
  <conditionalFormatting sqref="N19">
    <cfRule type="expression" priority="19" aboveAverage="0" equalAverage="0" bottom="0" percent="0" rank="0" text="" dxfId="22">
      <formula>LEN(TRIM(N19))=0</formula>
    </cfRule>
  </conditionalFormatting>
  <conditionalFormatting sqref="O19">
    <cfRule type="expression" priority="20" aboveAverage="0" equalAverage="0" bottom="0" percent="0" rank="0" text="" dxfId="23">
      <formula>LEN(TRIM(O19))=0</formula>
    </cfRule>
  </conditionalFormatting>
  <conditionalFormatting sqref="O17">
    <cfRule type="expression" priority="21" aboveAverage="0" equalAverage="0" bottom="0" percent="0" rank="0" text="" dxfId="24">
      <formula>LEN(TRIM(O17))=0</formula>
    </cfRule>
  </conditionalFormatting>
  <conditionalFormatting sqref="O10">
    <cfRule type="expression" priority="22" aboveAverage="0" equalAverage="0" bottom="0" percent="0" rank="0" text="" dxfId="25">
      <formula>LEN(TRIM(O10))=0</formula>
    </cfRule>
  </conditionalFormatting>
  <conditionalFormatting sqref="O2">
    <cfRule type="expression" priority="23" aboveAverage="0" equalAverage="0" bottom="0" percent="0" rank="0" text="" dxfId="26">
      <formula>LEN(TRIM(O2))=0</formula>
    </cfRule>
  </conditionalFormatting>
  <conditionalFormatting sqref="M32:M33 M29">
    <cfRule type="expression" priority="24" aboveAverage="0" equalAverage="0" bottom="0" percent="0" rank="0" text="" dxfId="27">
      <formula>LEN(TRIM(M29))=0</formula>
    </cfRule>
  </conditionalFormatting>
  <conditionalFormatting sqref="V37:V38">
    <cfRule type="expression" priority="25" aboveAverage="0" equalAverage="0" bottom="0" percent="0" rank="0" text="" dxfId="28">
      <formula>LEN(TRIM(V37))=0</formula>
    </cfRule>
  </conditionalFormatting>
  <conditionalFormatting sqref="N29">
    <cfRule type="expression" priority="26" aboveAverage="0" equalAverage="0" bottom="0" percent="0" rank="0" text="" dxfId="29">
      <formula>LEN(TRIM(N29))=0</formula>
    </cfRule>
  </conditionalFormatting>
  <conditionalFormatting sqref="N33">
    <cfRule type="expression" priority="27" aboveAverage="0" equalAverage="0" bottom="0" percent="0" rank="0" text="" dxfId="30">
      <formula>LEN(TRIM(N33))=0</formula>
    </cfRule>
  </conditionalFormatting>
  <conditionalFormatting sqref="O29">
    <cfRule type="expression" priority="28" aboveAverage="0" equalAverage="0" bottom="0" percent="0" rank="0" text="" dxfId="31">
      <formula>LEN(TRIM(O29))=0</formula>
    </cfRule>
  </conditionalFormatting>
  <conditionalFormatting sqref="O33">
    <cfRule type="expression" priority="29" aboveAverage="0" equalAverage="0" bottom="0" percent="0" rank="0" text="" dxfId="32">
      <formula>LEN(TRIM(O33))=0</formula>
    </cfRule>
  </conditionalFormatting>
  <conditionalFormatting sqref="N32">
    <cfRule type="expression" priority="30" aboveAverage="0" equalAverage="0" bottom="0" percent="0" rank="0" text="" dxfId="33">
      <formula>LEN(TRIM(N32))=0</formula>
    </cfRule>
  </conditionalFormatting>
  <conditionalFormatting sqref="O32">
    <cfRule type="expression" priority="31" aboveAverage="0" equalAverage="0" bottom="0" percent="0" rank="0" text="" dxfId="34">
      <formula>LEN(TRIM(O32))=0</formula>
    </cfRule>
  </conditionalFormatting>
  <conditionalFormatting sqref="D40">
    <cfRule type="expression" priority="32" aboveAverage="0" equalAverage="0" bottom="0" percent="0" rank="0" text="" dxfId="35">
      <formula>LEN(TRIM(D40))=0</formula>
    </cfRule>
  </conditionalFormatting>
  <conditionalFormatting sqref="C40 F40 H40">
    <cfRule type="expression" priority="33" aboveAverage="0" equalAverage="0" bottom="0" percent="0" rank="0" text="" dxfId="36">
      <formula>LEN(TRIM(C40))=0</formula>
    </cfRule>
  </conditionalFormatting>
  <conditionalFormatting sqref="I39:I40">
    <cfRule type="expression" priority="34" aboveAverage="0" equalAverage="0" bottom="0" percent="0" rank="0" text="" dxfId="37">
      <formula>LEN(TRIM(I39))=0</formula>
    </cfRule>
  </conditionalFormatting>
  <conditionalFormatting sqref="J39:K40 M39:M40 Q39:V40">
    <cfRule type="expression" priority="35" aboveAverage="0" equalAverage="0" bottom="0" percent="0" rank="0" text="" dxfId="38">
      <formula>LEN(TRIM(J39))=0</formula>
    </cfRule>
  </conditionalFormatting>
  <conditionalFormatting sqref="L39:L40">
    <cfRule type="expression" priority="36" aboveAverage="0" equalAverage="0" bottom="0" percent="0" rank="0" text="" dxfId="39">
      <formula>LEN(TRIM(L39))=0</formula>
    </cfRule>
  </conditionalFormatting>
  <conditionalFormatting sqref="N39">
    <cfRule type="expression" priority="37" aboveAverage="0" equalAverage="0" bottom="0" percent="0" rank="0" text="" dxfId="40">
      <formula>LEN(TRIM(N39))=0</formula>
    </cfRule>
  </conditionalFormatting>
  <conditionalFormatting sqref="N40">
    <cfRule type="expression" priority="38" aboveAverage="0" equalAverage="0" bottom="0" percent="0" rank="0" text="" dxfId="41">
      <formula>LEN(TRIM(N40))=0</formula>
    </cfRule>
  </conditionalFormatting>
  <conditionalFormatting sqref="W42:X42 X41">
    <cfRule type="expression" priority="39" aboveAverage="0" equalAverage="0" bottom="0" percent="0" rank="0" text="" dxfId="42">
      <formula>LEN(TRIM(W41))=0</formula>
    </cfRule>
  </conditionalFormatting>
  <conditionalFormatting sqref="D42:E42 D41">
    <cfRule type="expression" priority="40" aboveAverage="0" equalAverage="0" bottom="0" percent="0" rank="0" text="" dxfId="43">
      <formula>LEN(TRIM(D41))=0</formula>
    </cfRule>
  </conditionalFormatting>
  <conditionalFormatting sqref="C41:C42 F42:H42 F41 H41">
    <cfRule type="expression" priority="41" aboveAverage="0" equalAverage="0" bottom="0" percent="0" rank="0" text="" dxfId="44">
      <formula>LEN(TRIM(C41))=0</formula>
    </cfRule>
  </conditionalFormatting>
  <conditionalFormatting sqref="I41:I42">
    <cfRule type="expression" priority="42" aboveAverage="0" equalAverage="0" bottom="0" percent="0" rank="0" text="" dxfId="45">
      <formula>LEN(TRIM(I41))=0</formula>
    </cfRule>
  </conditionalFormatting>
  <conditionalFormatting sqref="J41:K42 M41:M42 Q41:V42">
    <cfRule type="expression" priority="43" aboveAverage="0" equalAverage="0" bottom="0" percent="0" rank="0" text="" dxfId="46">
      <formula>LEN(TRIM(J41))=0</formula>
    </cfRule>
  </conditionalFormatting>
  <conditionalFormatting sqref="L41:L42">
    <cfRule type="expression" priority="44" aboveAverage="0" equalAverage="0" bottom="0" percent="0" rank="0" text="" dxfId="47">
      <formula>LEN(TRIM(L41))=0</formula>
    </cfRule>
  </conditionalFormatting>
  <conditionalFormatting sqref="N41:N42">
    <cfRule type="expression" priority="45" aboveAverage="0" equalAverage="0" bottom="0" percent="0" rank="0" text="" dxfId="48">
      <formula>LEN(TRIM(N41))=0</formula>
    </cfRule>
  </conditionalFormatting>
  <conditionalFormatting sqref="V39:V42">
    <cfRule type="expression" priority="46" aboveAverage="0" equalAverage="0" bottom="0" percent="0" rank="0" text="" dxfId="49">
      <formula>LEN(TRIM(V39))=0</formula>
    </cfRule>
  </conditionalFormatting>
  <conditionalFormatting sqref="X47:X50 Y47:Y52">
    <cfRule type="expression" priority="47" aboveAverage="0" equalAverage="0" bottom="0" percent="0" rank="0" text="" dxfId="50">
      <formula>LEN(TRIM(X47))=0</formula>
    </cfRule>
  </conditionalFormatting>
  <conditionalFormatting sqref="I47:I48 F47:F49 H47:H49">
    <cfRule type="expression" priority="48" aboveAverage="0" equalAverage="0" bottom="0" percent="0" rank="0" text="" dxfId="51">
      <formula>LEN(TRIM(F47))=0</formula>
    </cfRule>
  </conditionalFormatting>
  <conditionalFormatting sqref="V47:V48">
    <cfRule type="expression" priority="49" aboveAverage="0" equalAverage="0" bottom="0" percent="0" rank="0" text="" dxfId="52">
      <formula>LEN(TRIM(V47))=0</formula>
    </cfRule>
  </conditionalFormatting>
  <conditionalFormatting sqref="F50 H50">
    <cfRule type="expression" priority="50" aboveAverage="0" equalAverage="0" bottom="0" percent="0" rank="0" text="" dxfId="53">
      <formula>LEN(TRIM(F50))=0</formula>
    </cfRule>
  </conditionalFormatting>
  <conditionalFormatting sqref="I49:I50">
    <cfRule type="expression" priority="51" aboveAverage="0" equalAverage="0" bottom="0" percent="0" rank="0" text="" dxfId="54">
      <formula>LEN(TRIM(I49))=0</formula>
    </cfRule>
  </conditionalFormatting>
  <conditionalFormatting sqref="J49:K50 M49:M50 Q49:V50">
    <cfRule type="expression" priority="52" aboveAverage="0" equalAverage="0" bottom="0" percent="0" rank="0" text="" dxfId="55">
      <formula>LEN(TRIM(J49))=0</formula>
    </cfRule>
  </conditionalFormatting>
  <conditionalFormatting sqref="L49:L50">
    <cfRule type="expression" priority="53" aboveAverage="0" equalAverage="0" bottom="0" percent="0" rank="0" text="" dxfId="56">
      <formula>LEN(TRIM(L49))=0</formula>
    </cfRule>
  </conditionalFormatting>
  <conditionalFormatting sqref="N49">
    <cfRule type="expression" priority="54" aboveAverage="0" equalAverage="0" bottom="0" percent="0" rank="0" text="" dxfId="57">
      <formula>LEN(TRIM(N49))=0</formula>
    </cfRule>
  </conditionalFormatting>
  <conditionalFormatting sqref="N50">
    <cfRule type="expression" priority="55" aboveAverage="0" equalAverage="0" bottom="0" percent="0" rank="0" text="" dxfId="58">
      <formula>LEN(TRIM(N50))=0</formula>
    </cfRule>
  </conditionalFormatting>
  <conditionalFormatting sqref="X51:X52">
    <cfRule type="expression" priority="56" aboveAverage="0" equalAverage="0" bottom="0" percent="0" rank="0" text="" dxfId="59">
      <formula>LEN(TRIM(X51))=0</formula>
    </cfRule>
  </conditionalFormatting>
  <conditionalFormatting sqref="F51:F52 H51:H52">
    <cfRule type="expression" priority="57" aboveAverage="0" equalAverage="0" bottom="0" percent="0" rank="0" text="" dxfId="60">
      <formula>LEN(TRIM(F51))=0</formula>
    </cfRule>
  </conditionalFormatting>
  <conditionalFormatting sqref="I51:I52">
    <cfRule type="expression" priority="58" aboveAverage="0" equalAverage="0" bottom="0" percent="0" rank="0" text="" dxfId="61">
      <formula>LEN(TRIM(I51))=0</formula>
    </cfRule>
  </conditionalFormatting>
  <conditionalFormatting sqref="J51:K52 M51:M52 Q51:V52">
    <cfRule type="expression" priority="59" aboveAverage="0" equalAverage="0" bottom="0" percent="0" rank="0" text="" dxfId="62">
      <formula>LEN(TRIM(J51))=0</formula>
    </cfRule>
  </conditionalFormatting>
  <conditionalFormatting sqref="L51:L52">
    <cfRule type="expression" priority="60" aboveAverage="0" equalAverage="0" bottom="0" percent="0" rank="0" text="" dxfId="63">
      <formula>LEN(TRIM(L51))=0</formula>
    </cfRule>
  </conditionalFormatting>
  <conditionalFormatting sqref="N51:N52">
    <cfRule type="expression" priority="61" aboveAverage="0" equalAverage="0" bottom="0" percent="0" rank="0" text="" dxfId="64">
      <formula>LEN(TRIM(N51))=0</formula>
    </cfRule>
  </conditionalFormatting>
  <conditionalFormatting sqref="V49:V52">
    <cfRule type="expression" priority="62" aboveAverage="0" equalAverage="0" bottom="0" percent="0" rank="0" text="" dxfId="65">
      <formula>LEN(TRIM(V49))=0</formula>
    </cfRule>
  </conditionalFormatting>
  <conditionalFormatting sqref="V43:V46 E45:F46 C45:D52 C43:F44 H43:H46 W43:Y44 X45:Y46 W45:W52 AA43:AA52">
    <cfRule type="expression" priority="63" aboveAverage="0" equalAverage="0" bottom="0" percent="0" rank="0" text="" dxfId="66">
      <formula>LEN(TRIM(C43))=0</formula>
    </cfRule>
  </conditionalFormatting>
  <conditionalFormatting sqref="E37:E41">
    <cfRule type="expression" priority="64" aboveAverage="0" equalAverage="0" bottom="0" percent="0" rank="0" text="" dxfId="67">
      <formula>LEN(TRIM(E37))=0</formula>
    </cfRule>
  </conditionalFormatting>
  <conditionalFormatting sqref="E47 E49 E51:E52">
    <cfRule type="expression" priority="65" aboveAverage="0" equalAverage="0" bottom="0" percent="0" rank="0" text="" dxfId="68">
      <formula>LEN(TRIM(E47))=0</formula>
    </cfRule>
  </conditionalFormatting>
  <conditionalFormatting sqref="E48 E50">
    <cfRule type="expression" priority="66" aboveAverage="0" equalAverage="0" bottom="0" percent="0" rank="0" text="" dxfId="69">
      <formula>LEN(TRIM(E48))=0</formula>
    </cfRule>
  </conditionalFormatting>
  <conditionalFormatting sqref="G43:G52">
    <cfRule type="expression" priority="67" aboveAverage="0" equalAverage="0" bottom="0" percent="0" rank="0" text="" dxfId="70">
      <formula>LEN(TRIM(G43))=0</formula>
    </cfRule>
  </conditionalFormatting>
  <conditionalFormatting sqref="M46 M44 R43:V46 K43:L46 I43:I46">
    <cfRule type="expression" priority="68" aboveAverage="0" equalAverage="0" bottom="0" percent="0" rank="0" text="" dxfId="71">
      <formula>LEN(TRIM(I43))=0</formula>
    </cfRule>
  </conditionalFormatting>
  <conditionalFormatting sqref="N44">
    <cfRule type="expression" priority="69" aboveAverage="0" equalAverage="0" bottom="0" percent="0" rank="0" text="" dxfId="72">
      <formula>LEN(TRIM(N44))=0</formula>
    </cfRule>
  </conditionalFormatting>
  <conditionalFormatting sqref="O44">
    <cfRule type="expression" priority="70" aboveAverage="0" equalAverage="0" bottom="0" percent="0" rank="0" text="" dxfId="73">
      <formula>LEN(TRIM(O44))=0</formula>
    </cfRule>
  </conditionalFormatting>
  <conditionalFormatting sqref="N46">
    <cfRule type="expression" priority="71" aboveAverage="0" equalAverage="0" bottom="0" percent="0" rank="0" text="" dxfId="74">
      <formula>LEN(TRIM(N46))=0</formula>
    </cfRule>
  </conditionalFormatting>
  <conditionalFormatting sqref="O46">
    <cfRule type="expression" priority="72" aboveAverage="0" equalAverage="0" bottom="0" percent="0" rank="0" text="" dxfId="75">
      <formula>LEN(TRIM(O46))=0</formula>
    </cfRule>
  </conditionalFormatting>
  <conditionalFormatting sqref="J43:J46">
    <cfRule type="expression" priority="73" aboveAverage="0" equalAverage="0" bottom="0" percent="0" rank="0" text="" dxfId="76">
      <formula>LEN(TRIM(J43))=0</formula>
    </cfRule>
  </conditionalFormatting>
  <conditionalFormatting sqref="AC43:AC52">
    <cfRule type="expression" priority="74" aboveAverage="0" equalAverage="0" bottom="0" percent="0" rank="0" text="" dxfId="77">
      <formula>LEN(TRIM(AC43))=0</formula>
    </cfRule>
  </conditionalFormatting>
  <conditionalFormatting sqref="AD43:AD52">
    <cfRule type="expression" priority="75" aboveAverage="0" equalAverage="0" bottom="0" percent="0" rank="0" text="" dxfId="78">
      <formula>LEN(TRIM(AD43))=0</formula>
    </cfRule>
  </conditionalFormatting>
  <conditionalFormatting sqref="M83:M84 M81 M75:M76 M72:M73 M79 K53:M53 V53:V54 C53:I54 AA53:AA54">
    <cfRule type="expression" priority="76" aboveAverage="0" equalAverage="0" bottom="0" percent="0" rank="0" text="" dxfId="79">
      <formula>LEN(TRIM(C53))=0</formula>
    </cfRule>
  </conditionalFormatting>
  <conditionalFormatting sqref="N91">
    <cfRule type="expression" priority="77" aboveAverage="0" equalAverage="0" bottom="0" percent="0" rank="0" text="" dxfId="80">
      <formula>LEN(TRIM(N91))=0</formula>
    </cfRule>
  </conditionalFormatting>
  <conditionalFormatting sqref="N92">
    <cfRule type="expression" priority="78" aboveAverage="0" equalAverage="0" bottom="0" percent="0" rank="0" text="" dxfId="81">
      <formula>LEN(TRIM(N92))=0</formula>
    </cfRule>
  </conditionalFormatting>
  <conditionalFormatting sqref="O91">
    <cfRule type="expression" priority="79" aboveAverage="0" equalAverage="0" bottom="0" percent="0" rank="0" text="" dxfId="82">
      <formula>LEN(TRIM(O91))=0</formula>
    </cfRule>
  </conditionalFormatting>
  <conditionalFormatting sqref="O92">
    <cfRule type="expression" priority="80" aboveAverage="0" equalAverage="0" bottom="0" percent="0" rank="0" text="" dxfId="83">
      <formula>LEN(TRIM(O92))=0</formula>
    </cfRule>
  </conditionalFormatting>
  <conditionalFormatting sqref="N73">
    <cfRule type="expression" priority="81" aboveAverage="0" equalAverage="0" bottom="0" percent="0" rank="0" text="" dxfId="84">
      <formula>LEN(TRIM(N73))=0</formula>
    </cfRule>
  </conditionalFormatting>
  <conditionalFormatting sqref="N76">
    <cfRule type="expression" priority="82" aboveAverage="0" equalAverage="0" bottom="0" percent="0" rank="0" text="" dxfId="85">
      <formula>LEN(TRIM(N76))=0</formula>
    </cfRule>
  </conditionalFormatting>
  <conditionalFormatting sqref="N79">
    <cfRule type="expression" priority="83" aboveAverage="0" equalAverage="0" bottom="0" percent="0" rank="0" text="" dxfId="86">
      <formula>LEN(TRIM(N79))=0</formula>
    </cfRule>
  </conditionalFormatting>
  <conditionalFormatting sqref="N84">
    <cfRule type="expression" priority="84" aboveAverage="0" equalAverage="0" bottom="0" percent="0" rank="0" text="" dxfId="87">
      <formula>LEN(TRIM(N84))=0</formula>
    </cfRule>
  </conditionalFormatting>
  <conditionalFormatting sqref="O73">
    <cfRule type="expression" priority="85" aboveAverage="0" equalAverage="0" bottom="0" percent="0" rank="0" text="" dxfId="88">
      <formula>LEN(TRIM(O73))=0</formula>
    </cfRule>
  </conditionalFormatting>
  <conditionalFormatting sqref="O76">
    <cfRule type="expression" priority="86" aboveAverage="0" equalAverage="0" bottom="0" percent="0" rank="0" text="" dxfId="89">
      <formula>LEN(TRIM(O76))=0</formula>
    </cfRule>
  </conditionalFormatting>
  <conditionalFormatting sqref="O79">
    <cfRule type="expression" priority="87" aboveAverage="0" equalAverage="0" bottom="0" percent="0" rank="0" text="" dxfId="90">
      <formula>LEN(TRIM(O79))=0</formula>
    </cfRule>
  </conditionalFormatting>
  <conditionalFormatting sqref="O84">
    <cfRule type="expression" priority="88" aboveAverage="0" equalAverage="0" bottom="0" percent="0" rank="0" text="" dxfId="91">
      <formula>LEN(TRIM(O84))=0</formula>
    </cfRule>
  </conditionalFormatting>
  <conditionalFormatting sqref="N53">
    <cfRule type="expression" priority="89" aboveAverage="0" equalAverage="0" bottom="0" percent="0" rank="0" text="" dxfId="92">
      <formula>LEN(TRIM(N53))=0</formula>
    </cfRule>
  </conditionalFormatting>
  <conditionalFormatting sqref="N72">
    <cfRule type="expression" priority="90" aboveAverage="0" equalAverage="0" bottom="0" percent="0" rank="0" text="" dxfId="93">
      <formula>LEN(TRIM(N72))=0</formula>
    </cfRule>
  </conditionalFormatting>
  <conditionalFormatting sqref="N75">
    <cfRule type="expression" priority="91" aboveAverage="0" equalAverage="0" bottom="0" percent="0" rank="0" text="" dxfId="94">
      <formula>LEN(TRIM(N75))=0</formula>
    </cfRule>
  </conditionalFormatting>
  <conditionalFormatting sqref="N81">
    <cfRule type="expression" priority="92" aboveAverage="0" equalAverage="0" bottom="0" percent="0" rank="0" text="" dxfId="95">
      <formula>LEN(TRIM(N81))=0</formula>
    </cfRule>
  </conditionalFormatting>
  <conditionalFormatting sqref="N83">
    <cfRule type="expression" priority="93" aboveAverage="0" equalAverage="0" bottom="0" percent="0" rank="0" text="" dxfId="96">
      <formula>LEN(TRIM(N83))=0</formula>
    </cfRule>
  </conditionalFormatting>
  <conditionalFormatting sqref="O83">
    <cfRule type="expression" priority="94" aboveAverage="0" equalAverage="0" bottom="0" percent="0" rank="0" text="" dxfId="97">
      <formula>LEN(TRIM(O83))=0</formula>
    </cfRule>
  </conditionalFormatting>
  <conditionalFormatting sqref="O81">
    <cfRule type="expression" priority="95" aboveAverage="0" equalAverage="0" bottom="0" percent="0" rank="0" text="" dxfId="98">
      <formula>LEN(TRIM(O81))=0</formula>
    </cfRule>
  </conditionalFormatting>
  <conditionalFormatting sqref="O72">
    <cfRule type="expression" priority="96" aboveAverage="0" equalAverage="0" bottom="0" percent="0" rank="0" text="" dxfId="99">
      <formula>LEN(TRIM(O72))=0</formula>
    </cfRule>
  </conditionalFormatting>
  <conditionalFormatting sqref="O75">
    <cfRule type="expression" priority="97" aboveAverage="0" equalAverage="0" bottom="0" percent="0" rank="0" text="" dxfId="100">
      <formula>LEN(TRIM(O75))=0</formula>
    </cfRule>
  </conditionalFormatting>
  <conditionalFormatting sqref="O53">
    <cfRule type="expression" priority="98" aboveAverage="0" equalAverage="0" bottom="0" percent="0" rank="0" text="" dxfId="101">
      <formula>LEN(TRIM(O53))=0</formula>
    </cfRule>
  </conditionalFormatting>
  <conditionalFormatting sqref="M94:M95 I98:I104 H98:H105">
    <cfRule type="expression" priority="99" aboveAverage="0" equalAverage="0" bottom="0" percent="0" rank="0" text="" dxfId="102">
      <formula>LEN(TRIM(H94))=0</formula>
    </cfRule>
  </conditionalFormatting>
  <conditionalFormatting sqref="V103:V104">
    <cfRule type="expression" priority="100" aboveAverage="0" equalAverage="0" bottom="0" percent="0" rank="0" text="" dxfId="103">
      <formula>LEN(TRIM(V103))=0</formula>
    </cfRule>
  </conditionalFormatting>
  <conditionalFormatting sqref="N95">
    <cfRule type="expression" priority="101" aboveAverage="0" equalAverage="0" bottom="0" percent="0" rank="0" text="" dxfId="104">
      <formula>LEN(TRIM(N95))=0</formula>
    </cfRule>
  </conditionalFormatting>
  <conditionalFormatting sqref="O95">
    <cfRule type="expression" priority="102" aboveAverage="0" equalAverage="0" bottom="0" percent="0" rank="0" text="" dxfId="105">
      <formula>LEN(TRIM(O95))=0</formula>
    </cfRule>
  </conditionalFormatting>
  <conditionalFormatting sqref="N94">
    <cfRule type="expression" priority="103" aboveAverage="0" equalAverage="0" bottom="0" percent="0" rank="0" text="" dxfId="106">
      <formula>LEN(TRIM(N94))=0</formula>
    </cfRule>
  </conditionalFormatting>
  <conditionalFormatting sqref="O94">
    <cfRule type="expression" priority="104" aboveAverage="0" equalAverage="0" bottom="0" percent="0" rank="0" text="" dxfId="107">
      <formula>LEN(TRIM(O94))=0</formula>
    </cfRule>
  </conditionalFormatting>
  <conditionalFormatting sqref="F106 H106">
    <cfRule type="expression" priority="105" aboveAverage="0" equalAverage="0" bottom="0" percent="0" rank="0" text="" dxfId="108">
      <formula>LEN(TRIM(F106))=0</formula>
    </cfRule>
  </conditionalFormatting>
  <conditionalFormatting sqref="I105:I106">
    <cfRule type="expression" priority="106" aboveAverage="0" equalAverage="0" bottom="0" percent="0" rank="0" text="" dxfId="109">
      <formula>LEN(TRIM(I105))=0</formula>
    </cfRule>
  </conditionalFormatting>
  <conditionalFormatting sqref="J105:K106 M105:M106 Q105:V106">
    <cfRule type="expression" priority="107" aboveAverage="0" equalAverage="0" bottom="0" percent="0" rank="0" text="" dxfId="110">
      <formula>LEN(TRIM(J105))=0</formula>
    </cfRule>
  </conditionalFormatting>
  <conditionalFormatting sqref="L105:L106">
    <cfRule type="expression" priority="108" aboveAverage="0" equalAverage="0" bottom="0" percent="0" rank="0" text="" dxfId="111">
      <formula>LEN(TRIM(L105))=0</formula>
    </cfRule>
  </conditionalFormatting>
  <conditionalFormatting sqref="N105">
    <cfRule type="expression" priority="109" aboveAverage="0" equalAverage="0" bottom="0" percent="0" rank="0" text="" dxfId="112">
      <formula>LEN(TRIM(N105))=0</formula>
    </cfRule>
  </conditionalFormatting>
  <conditionalFormatting sqref="N106">
    <cfRule type="expression" priority="110" aboveAverage="0" equalAverage="0" bottom="0" percent="0" rank="0" text="" dxfId="113">
      <formula>LEN(TRIM(N106))=0</formula>
    </cfRule>
  </conditionalFormatting>
  <conditionalFormatting sqref="X107:X108">
    <cfRule type="expression" priority="111" aboveAverage="0" equalAverage="0" bottom="0" percent="0" rank="0" text="" dxfId="114">
      <formula>LEN(TRIM(X107))=0</formula>
    </cfRule>
  </conditionalFormatting>
  <conditionalFormatting sqref="F107:F108 H107:H108">
    <cfRule type="expression" priority="112" aboveAverage="0" equalAverage="0" bottom="0" percent="0" rank="0" text="" dxfId="115">
      <formula>LEN(TRIM(F107))=0</formula>
    </cfRule>
  </conditionalFormatting>
  <conditionalFormatting sqref="I107:I108">
    <cfRule type="expression" priority="113" aboveAverage="0" equalAverage="0" bottom="0" percent="0" rank="0" text="" dxfId="116">
      <formula>LEN(TRIM(I107))=0</formula>
    </cfRule>
  </conditionalFormatting>
  <conditionalFormatting sqref="J107:K108 M107:M108 Q107:V108">
    <cfRule type="expression" priority="114" aboveAverage="0" equalAverage="0" bottom="0" percent="0" rank="0" text="" dxfId="117">
      <formula>LEN(TRIM(J107))=0</formula>
    </cfRule>
  </conditionalFormatting>
  <conditionalFormatting sqref="L107:L108">
    <cfRule type="expression" priority="115" aboveAverage="0" equalAverage="0" bottom="0" percent="0" rank="0" text="" dxfId="118">
      <formula>LEN(TRIM(L107))=0</formula>
    </cfRule>
  </conditionalFormatting>
  <conditionalFormatting sqref="N107:N108">
    <cfRule type="expression" priority="116" aboveAverage="0" equalAverage="0" bottom="0" percent="0" rank="0" text="" dxfId="119">
      <formula>LEN(TRIM(N107))=0</formula>
    </cfRule>
  </conditionalFormatting>
  <conditionalFormatting sqref="V105:V108">
    <cfRule type="expression" priority="117" aboveAverage="0" equalAverage="0" bottom="0" percent="0" rank="0" text="" dxfId="120">
      <formula>LEN(TRIM(V105))=0</formula>
    </cfRule>
  </conditionalFormatting>
  <conditionalFormatting sqref="E102 E104 E106">
    <cfRule type="expression" priority="118" aboveAverage="0" equalAverage="0" bottom="0" percent="0" rank="0" text="" dxfId="121">
      <formula>LEN(TRIM(E102))=0</formula>
    </cfRule>
  </conditionalFormatting>
  <conditionalFormatting sqref="E103 E105 E107:E108">
    <cfRule type="expression" priority="119" aboveAverage="0" equalAverage="0" bottom="0" percent="0" rank="0" text="" dxfId="122">
      <formula>LEN(TRIM(E103))=0</formula>
    </cfRule>
  </conditionalFormatting>
  <conditionalFormatting sqref="J53:J54">
    <cfRule type="expression" priority="120" aboveAverage="0" equalAverage="0" bottom="0" percent="0" rank="0" text="" dxfId="123">
      <formula>LEN(TRIM(J53))=0</formula>
    </cfRule>
  </conditionalFormatting>
  <conditionalFormatting sqref="J102">
    <cfRule type="expression" priority="121" aboveAverage="0" equalAverage="0" bottom="0" percent="0" rank="0" text="" dxfId="124">
      <formula>LEN(TRIM(J102))=0</formula>
    </cfRule>
  </conditionalFormatting>
  <conditionalFormatting sqref="AC53:AC54">
    <cfRule type="expression" priority="122" aboveAverage="0" equalAverage="0" bottom="0" percent="0" rank="0" text="" dxfId="125">
      <formula>LEN(TRIM(AC53))=0</formula>
    </cfRule>
  </conditionalFormatting>
  <conditionalFormatting sqref="AD53:AD54">
    <cfRule type="expression" priority="123" aboveAverage="0" equalAverage="0" bottom="0" percent="0" rank="0" text="" dxfId="126">
      <formula>LEN(TRIM(AD53))=0</formula>
    </cfRule>
  </conditionalFormatting>
  <conditionalFormatting sqref="V102">
    <cfRule type="expression" priority="124" aboveAverage="0" equalAverage="0" bottom="0" percent="0" rank="0" text="" dxfId="127">
      <formula>LEN(TRIM(V102))=0</formula>
    </cfRule>
  </conditionalFormatting>
  <conditionalFormatting sqref="M112 K109:M109 C109:I110 R110:Y110">
    <cfRule type="expression" priority="125" aboveAverage="0" equalAverage="0" bottom="0" percent="0" rank="0" text="" dxfId="128">
      <formula>LEN(TRIM(C109))=0</formula>
    </cfRule>
  </conditionalFormatting>
  <conditionalFormatting sqref="N109">
    <cfRule type="expression" priority="126" aboveAverage="0" equalAverage="0" bottom="0" percent="0" rank="0" text="" dxfId="129">
      <formula>LEN(TRIM(N109))=0</formula>
    </cfRule>
  </conditionalFormatting>
  <conditionalFormatting sqref="N112">
    <cfRule type="expression" priority="127" aboveAverage="0" equalAverage="0" bottom="0" percent="0" rank="0" text="" dxfId="130">
      <formula>LEN(TRIM(N112))=0</formula>
    </cfRule>
  </conditionalFormatting>
  <conditionalFormatting sqref="O112">
    <cfRule type="expression" priority="128" aboveAverage="0" equalAverage="0" bottom="0" percent="0" rank="0" text="" dxfId="131">
      <formula>LEN(TRIM(O112))=0</formula>
    </cfRule>
  </conditionalFormatting>
  <conditionalFormatting sqref="O109">
    <cfRule type="expression" priority="129" aboveAverage="0" equalAverage="0" bottom="0" percent="0" rank="0" text="" dxfId="132">
      <formula>LEN(TRIM(O109))=0</formula>
    </cfRule>
  </conditionalFormatting>
  <conditionalFormatting sqref="L113 G113:G119 X113:X117 Y113:Y119 AA113:AA119">
    <cfRule type="expression" priority="130" aboveAverage="0" equalAverage="0" bottom="0" percent="0" rank="0" text="" dxfId="133">
      <formula>LEN(TRIM(G113))=0</formula>
    </cfRule>
  </conditionalFormatting>
  <conditionalFormatting sqref="I113:I115 H113:H116 F113:F116 K113">
    <cfRule type="expression" priority="131" aboveAverage="0" equalAverage="0" bottom="0" percent="0" rank="0" text="" dxfId="134">
      <formula>LEN(TRIM(F113))=0</formula>
    </cfRule>
  </conditionalFormatting>
  <conditionalFormatting sqref="V114:V115">
    <cfRule type="expression" priority="132" aboveAverage="0" equalAverage="0" bottom="0" percent="0" rank="0" text="" dxfId="135">
      <formula>LEN(TRIM(V114))=0</formula>
    </cfRule>
  </conditionalFormatting>
  <conditionalFormatting sqref="F117 H117">
    <cfRule type="expression" priority="133" aboveAverage="0" equalAverage="0" bottom="0" percent="0" rank="0" text="" dxfId="136">
      <formula>LEN(TRIM(F117))=0</formula>
    </cfRule>
  </conditionalFormatting>
  <conditionalFormatting sqref="I116:I117">
    <cfRule type="expression" priority="134" aboveAverage="0" equalAverage="0" bottom="0" percent="0" rank="0" text="" dxfId="137">
      <formula>LEN(TRIM(I116))=0</formula>
    </cfRule>
  </conditionalFormatting>
  <conditionalFormatting sqref="J116:K117 M116:M117 Q116:V117">
    <cfRule type="expression" priority="135" aboveAverage="0" equalAverage="0" bottom="0" percent="0" rank="0" text="" dxfId="138">
      <formula>LEN(TRIM(J116))=0</formula>
    </cfRule>
  </conditionalFormatting>
  <conditionalFormatting sqref="L116:L117">
    <cfRule type="expression" priority="136" aboveAverage="0" equalAverage="0" bottom="0" percent="0" rank="0" text="" dxfId="139">
      <formula>LEN(TRIM(L116))=0</formula>
    </cfRule>
  </conditionalFormatting>
  <conditionalFormatting sqref="N116">
    <cfRule type="expression" priority="137" aboveAverage="0" equalAverage="0" bottom="0" percent="0" rank="0" text="" dxfId="140">
      <formula>LEN(TRIM(N116))=0</formula>
    </cfRule>
  </conditionalFormatting>
  <conditionalFormatting sqref="N117">
    <cfRule type="expression" priority="138" aboveAverage="0" equalAverage="0" bottom="0" percent="0" rank="0" text="" dxfId="141">
      <formula>LEN(TRIM(N117))=0</formula>
    </cfRule>
  </conditionalFormatting>
  <conditionalFormatting sqref="X118:X119">
    <cfRule type="expression" priority="139" aboveAverage="0" equalAverage="0" bottom="0" percent="0" rank="0" text="" dxfId="142">
      <formula>LEN(TRIM(X118))=0</formula>
    </cfRule>
  </conditionalFormatting>
  <conditionalFormatting sqref="F118:F119 H118:H119">
    <cfRule type="expression" priority="140" aboveAverage="0" equalAverage="0" bottom="0" percent="0" rank="0" text="" dxfId="143">
      <formula>LEN(TRIM(F118))=0</formula>
    </cfRule>
  </conditionalFormatting>
  <conditionalFormatting sqref="I118:I119">
    <cfRule type="expression" priority="141" aboveAverage="0" equalAverage="0" bottom="0" percent="0" rank="0" text="" dxfId="144">
      <formula>LEN(TRIM(I118))=0</formula>
    </cfRule>
  </conditionalFormatting>
  <conditionalFormatting sqref="J118:K119 M118:M119 Q118:V119">
    <cfRule type="expression" priority="142" aboveAverage="0" equalAverage="0" bottom="0" percent="0" rank="0" text="" dxfId="145">
      <formula>LEN(TRIM(J118))=0</formula>
    </cfRule>
  </conditionalFormatting>
  <conditionalFormatting sqref="L118:L119">
    <cfRule type="expression" priority="143" aboveAverage="0" equalAverage="0" bottom="0" percent="0" rank="0" text="" dxfId="146">
      <formula>LEN(TRIM(L118))=0</formula>
    </cfRule>
  </conditionalFormatting>
  <conditionalFormatting sqref="N118:N119">
    <cfRule type="expression" priority="144" aboveAverage="0" equalAverage="0" bottom="0" percent="0" rank="0" text="" dxfId="147">
      <formula>LEN(TRIM(N118))=0</formula>
    </cfRule>
  </conditionalFormatting>
  <conditionalFormatting sqref="V116:V119">
    <cfRule type="expression" priority="145" aboveAverage="0" equalAverage="0" bottom="0" percent="0" rank="0" text="" dxfId="148">
      <formula>LEN(TRIM(V116))=0</formula>
    </cfRule>
  </conditionalFormatting>
  <conditionalFormatting sqref="J113">
    <cfRule type="expression" priority="146" aboveAverage="0" equalAverage="0" bottom="0" percent="0" rank="0" text="" dxfId="149">
      <formula>LEN(TRIM(J113))=0</formula>
    </cfRule>
  </conditionalFormatting>
  <conditionalFormatting sqref="AC113:AC119">
    <cfRule type="expression" priority="147" aboveAverage="0" equalAverage="0" bottom="0" percent="0" rank="0" text="" dxfId="150">
      <formula>LEN(TRIM(AC113))=0</formula>
    </cfRule>
  </conditionalFormatting>
  <conditionalFormatting sqref="AD113:AD119">
    <cfRule type="expression" priority="148" aboveAverage="0" equalAverage="0" bottom="0" percent="0" rank="0" text="" dxfId="151">
      <formula>LEN(TRIM(AD113))=0</formula>
    </cfRule>
  </conditionalFormatting>
  <conditionalFormatting sqref="V113">
    <cfRule type="expression" priority="149" aboveAverage="0" equalAverage="0" bottom="0" percent="0" rank="0" text="" dxfId="152">
      <formula>LEN(TRIM(V113))=0</formula>
    </cfRule>
  </conditionalFormatting>
  <conditionalFormatting sqref="E113 E115 E117">
    <cfRule type="expression" priority="150" aboveAverage="0" equalAverage="0" bottom="0" percent="0" rank="0" text="" dxfId="153">
      <formula>LEN(TRIM(E113))=0</formula>
    </cfRule>
  </conditionalFormatting>
  <conditionalFormatting sqref="E114 E116 E118:E119">
    <cfRule type="expression" priority="151" aboveAverage="0" equalAverage="0" bottom="0" percent="0" rank="0" text="" dxfId="154">
      <formula>LEN(TRIM(E114))=0</formula>
    </cfRule>
  </conditionalFormatting>
  <conditionalFormatting sqref="F120:I120 M136:M137 M129:M130 M126:M127 M134 K120:M120 C120:E121 W122 W124 W126 W128 W130 W132 W134 W136:W138 W140 W142:W143 W145 W147">
    <cfRule type="expression" priority="152" aboveAverage="0" equalAverage="0" bottom="0" percent="0" rank="0" text="" dxfId="155">
      <formula>LEN(TRIM(C120))=0</formula>
    </cfRule>
  </conditionalFormatting>
  <conditionalFormatting sqref="K141:K142 M141:M142 Q141:V142">
    <cfRule type="expression" priority="153" aboveAverage="0" equalAverage="0" bottom="0" percent="0" rank="0" text="" dxfId="156">
      <formula>LEN(TRIM(K141))=0</formula>
    </cfRule>
  </conditionalFormatting>
  <conditionalFormatting sqref="N141">
    <cfRule type="expression" priority="154" aboveAverage="0" equalAverage="0" bottom="0" percent="0" rank="0" text="" dxfId="157">
      <formula>LEN(TRIM(N141))=0</formula>
    </cfRule>
  </conditionalFormatting>
  <conditionalFormatting sqref="N142">
    <cfRule type="expression" priority="155" aboveAverage="0" equalAverage="0" bottom="0" percent="0" rank="0" text="" dxfId="158">
      <formula>LEN(TRIM(N142))=0</formula>
    </cfRule>
  </conditionalFormatting>
  <conditionalFormatting sqref="O142">
    <cfRule type="expression" priority="156" aboveAverage="0" equalAverage="0" bottom="0" percent="0" rank="0" text="" dxfId="159">
      <formula>LEN(TRIM(O142))=0</formula>
    </cfRule>
  </conditionalFormatting>
  <conditionalFormatting sqref="N127">
    <cfRule type="expression" priority="157" aboveAverage="0" equalAverage="0" bottom="0" percent="0" rank="0" text="" dxfId="160">
      <formula>LEN(TRIM(N127))=0</formula>
    </cfRule>
  </conditionalFormatting>
  <conditionalFormatting sqref="N130">
    <cfRule type="expression" priority="158" aboveAverage="0" equalAverage="0" bottom="0" percent="0" rank="0" text="" dxfId="161">
      <formula>LEN(TRIM(N130))=0</formula>
    </cfRule>
  </conditionalFormatting>
  <conditionalFormatting sqref="N134">
    <cfRule type="expression" priority="159" aboveAverage="0" equalAverage="0" bottom="0" percent="0" rank="0" text="" dxfId="162">
      <formula>LEN(TRIM(N134))=0</formula>
    </cfRule>
  </conditionalFormatting>
  <conditionalFormatting sqref="O127">
    <cfRule type="expression" priority="160" aboveAverage="0" equalAverage="0" bottom="0" percent="0" rank="0" text="" dxfId="163">
      <formula>LEN(TRIM(O127))=0</formula>
    </cfRule>
  </conditionalFormatting>
  <conditionalFormatting sqref="O130">
    <cfRule type="expression" priority="161" aboveAverage="0" equalAverage="0" bottom="0" percent="0" rank="0" text="" dxfId="164">
      <formula>LEN(TRIM(O130))=0</formula>
    </cfRule>
  </conditionalFormatting>
  <conditionalFormatting sqref="O134">
    <cfRule type="expression" priority="162" aboveAverage="0" equalAverage="0" bottom="0" percent="0" rank="0" text="" dxfId="165">
      <formula>LEN(TRIM(O134))=0</formula>
    </cfRule>
  </conditionalFormatting>
  <conditionalFormatting sqref="N120">
    <cfRule type="expression" priority="163" aboveAverage="0" equalAverage="0" bottom="0" percent="0" rank="0" text="" dxfId="166">
      <formula>LEN(TRIM(N120))=0</formula>
    </cfRule>
  </conditionalFormatting>
  <conditionalFormatting sqref="N126">
    <cfRule type="expression" priority="164" aboveAverage="0" equalAverage="0" bottom="0" percent="0" rank="0" text="" dxfId="167">
      <formula>LEN(TRIM(N126))=0</formula>
    </cfRule>
  </conditionalFormatting>
  <conditionalFormatting sqref="N129">
    <cfRule type="expression" priority="165" aboveAverage="0" equalAverage="0" bottom="0" percent="0" rank="0" text="" dxfId="168">
      <formula>LEN(TRIM(N129))=0</formula>
    </cfRule>
  </conditionalFormatting>
  <conditionalFormatting sqref="N136">
    <cfRule type="expression" priority="166" aboveAverage="0" equalAverage="0" bottom="0" percent="0" rank="0" text="" dxfId="169">
      <formula>LEN(TRIM(N136))=0</formula>
    </cfRule>
  </conditionalFormatting>
  <conditionalFormatting sqref="N137">
    <cfRule type="expression" priority="167" aboveAverage="0" equalAverage="0" bottom="0" percent="0" rank="0" text="" dxfId="170">
      <formula>LEN(TRIM(N137))=0</formula>
    </cfRule>
  </conditionalFormatting>
  <conditionalFormatting sqref="O137">
    <cfRule type="expression" priority="168" aboveAverage="0" equalAverage="0" bottom="0" percent="0" rank="0" text="" dxfId="171">
      <formula>LEN(TRIM(O137))=0</formula>
    </cfRule>
  </conditionalFormatting>
  <conditionalFormatting sqref="O136">
    <cfRule type="expression" priority="169" aboveAverage="0" equalAverage="0" bottom="0" percent="0" rank="0" text="" dxfId="172">
      <formula>LEN(TRIM(O136))=0</formula>
    </cfRule>
  </conditionalFormatting>
  <conditionalFormatting sqref="O126">
    <cfRule type="expression" priority="170" aboveAverage="0" equalAverage="0" bottom="0" percent="0" rank="0" text="" dxfId="173">
      <formula>LEN(TRIM(O126))=0</formula>
    </cfRule>
  </conditionalFormatting>
  <conditionalFormatting sqref="O129">
    <cfRule type="expression" priority="171" aboveAverage="0" equalAverage="0" bottom="0" percent="0" rank="0" text="" dxfId="174">
      <formula>LEN(TRIM(O129))=0</formula>
    </cfRule>
  </conditionalFormatting>
  <conditionalFormatting sqref="O120">
    <cfRule type="expression" priority="172" aboveAverage="0" equalAverage="0" bottom="0" percent="0" rank="0" text="" dxfId="175">
      <formula>LEN(TRIM(O120))=0</formula>
    </cfRule>
  </conditionalFormatting>
  <conditionalFormatting sqref="J147">
    <cfRule type="expression" priority="173" aboveAverage="0" equalAverage="0" bottom="0" percent="0" rank="0" text="" dxfId="176">
      <formula>LEN(TRIM(J147))=0</formula>
    </cfRule>
  </conditionalFormatting>
  <conditionalFormatting sqref="V147">
    <cfRule type="expression" priority="174" aboveAverage="0" equalAverage="0" bottom="0" percent="0" rank="0" text="" dxfId="177">
      <formula>LEN(TRIM(V147))=0</formula>
    </cfRule>
  </conditionalFormatting>
  <conditionalFormatting sqref="E147">
    <cfRule type="expression" priority="175" aboveAverage="0" equalAverage="0" bottom="0" percent="0" rank="0" text="" dxfId="178">
      <formula>LEN(TRIM(E147))=0</formula>
    </cfRule>
  </conditionalFormatting>
  <conditionalFormatting sqref="E148:E153">
    <cfRule type="expression" priority="176" aboveAverage="0" equalAverage="0" bottom="0" percent="0" rank="0" text="" dxfId="179">
      <formula>LEN(TRIM(#REF!))=0</formula>
    </cfRule>
  </conditionalFormatting>
  <conditionalFormatting sqref="W121 W123 W125 W127 W129 W131 W133 W135 W139 W141 W144 W146 W148:W153">
    <cfRule type="expression" priority="177" aboveAverage="0" equalAverage="0" bottom="0" percent="0" rank="0" text="" dxfId="180">
      <formula>LEN(TRIM(W121))=0</formula>
    </cfRule>
  </conditionalFormatting>
  <conditionalFormatting sqref="H66:I67">
    <cfRule type="expression" priority="178" aboveAverage="0" equalAverage="0" bottom="0" percent="0" rank="0" text="" dxfId="181">
      <formula>LEN(TRIM(H66))=0</formula>
    </cfRule>
  </conditionalFormatting>
  <conditionalFormatting sqref="M57:M58 M55 W55 W57:W59 W61 W63:W64 W66">
    <cfRule type="expression" priority="179" aboveAverage="0" equalAverage="0" bottom="0" percent="0" rank="0" text="" dxfId="182">
      <formula>LEN(TRIM(M55))=0</formula>
    </cfRule>
  </conditionalFormatting>
  <conditionalFormatting sqref="K62:K63 M62:M63 Q62:V63">
    <cfRule type="expression" priority="180" aboveAverage="0" equalAverage="0" bottom="0" percent="0" rank="0" text="" dxfId="183">
      <formula>LEN(TRIM(K62))=0</formula>
    </cfRule>
  </conditionalFormatting>
  <conditionalFormatting sqref="N62">
    <cfRule type="expression" priority="181" aboveAverage="0" equalAverage="0" bottom="0" percent="0" rank="0" text="" dxfId="184">
      <formula>LEN(TRIM(N62))=0</formula>
    </cfRule>
  </conditionalFormatting>
  <conditionalFormatting sqref="N63">
    <cfRule type="expression" priority="182" aboveAverage="0" equalAverage="0" bottom="0" percent="0" rank="0" text="" dxfId="185">
      <formula>LEN(TRIM(N63))=0</formula>
    </cfRule>
  </conditionalFormatting>
  <conditionalFormatting sqref="O63">
    <cfRule type="expression" priority="183" aboveAverage="0" equalAverage="0" bottom="0" percent="0" rank="0" text="" dxfId="186">
      <formula>LEN(TRIM(O63))=0</formula>
    </cfRule>
  </conditionalFormatting>
  <conditionalFormatting sqref="N55">
    <cfRule type="expression" priority="184" aboveAverage="0" equalAverage="0" bottom="0" percent="0" rank="0" text="" dxfId="187">
      <formula>LEN(TRIM(N55))=0</formula>
    </cfRule>
  </conditionalFormatting>
  <conditionalFormatting sqref="O55">
    <cfRule type="expression" priority="185" aboveAverage="0" equalAverage="0" bottom="0" percent="0" rank="0" text="" dxfId="188">
      <formula>LEN(TRIM(O55))=0</formula>
    </cfRule>
  </conditionalFormatting>
  <conditionalFormatting sqref="N57">
    <cfRule type="expression" priority="186" aboveAverage="0" equalAverage="0" bottom="0" percent="0" rank="0" text="" dxfId="189">
      <formula>LEN(TRIM(N57))=0</formula>
    </cfRule>
  </conditionalFormatting>
  <conditionalFormatting sqref="N58">
    <cfRule type="expression" priority="187" aboveAverage="0" equalAverage="0" bottom="0" percent="0" rank="0" text="" dxfId="190">
      <formula>LEN(TRIM(N58))=0</formula>
    </cfRule>
  </conditionalFormatting>
  <conditionalFormatting sqref="O58">
    <cfRule type="expression" priority="188" aboveAverage="0" equalAverage="0" bottom="0" percent="0" rank="0" text="" dxfId="191">
      <formula>LEN(TRIM(O58))=0</formula>
    </cfRule>
  </conditionalFormatting>
  <conditionalFormatting sqref="O57">
    <cfRule type="expression" priority="189" aboveAverage="0" equalAverage="0" bottom="0" percent="0" rank="0" text="" dxfId="192">
      <formula>LEN(TRIM(O57))=0</formula>
    </cfRule>
  </conditionalFormatting>
  <conditionalFormatting sqref="W56 W60 W62 W65 W67">
    <cfRule type="expression" priority="190" aboveAverage="0" equalAverage="0" bottom="0" percent="0" rank="0" text="" dxfId="193">
      <formula>LEN(TRIM(W56))=0</formula>
    </cfRule>
  </conditionalFormatting>
  <conditionalFormatting sqref="M182:M183 M153 M155:M162 M151 M170:M179 M185:M192">
    <cfRule type="expression" priority="191" aboveAverage="0" equalAverage="0" bottom="0" percent="0" rank="0" text="" dxfId="194">
      <formula>LEN(TRIM(M151))=0</formula>
    </cfRule>
  </conditionalFormatting>
  <conditionalFormatting sqref="N156:N162">
    <cfRule type="expression" priority="192" aboveAverage="0" equalAverage="0" bottom="0" percent="0" rank="0" text="" dxfId="195">
      <formula>LEN(TRIM(N156))=0</formula>
    </cfRule>
  </conditionalFormatting>
  <conditionalFormatting sqref="N179">
    <cfRule type="expression" priority="193" aboveAverage="0" equalAverage="0" bottom="0" percent="0" rank="0" text="" dxfId="196">
      <formula>LEN(TRIM(N179))=0</formula>
    </cfRule>
  </conditionalFormatting>
  <conditionalFormatting sqref="N151">
    <cfRule type="expression" priority="194" aboveAverage="0" equalAverage="0" bottom="0" percent="0" rank="0" text="" dxfId="197">
      <formula>LEN(TRIM(N151))=0</formula>
    </cfRule>
  </conditionalFormatting>
  <conditionalFormatting sqref="N183">
    <cfRule type="expression" priority="195" aboveAverage="0" equalAverage="0" bottom="0" percent="0" rank="0" text="" dxfId="198">
      <formula>LEN(TRIM(N183))=0</formula>
    </cfRule>
  </conditionalFormatting>
  <conditionalFormatting sqref="O156:O162">
    <cfRule type="expression" priority="196" aboveAverage="0" equalAverage="0" bottom="0" percent="0" rank="0" text="" dxfId="199">
      <formula>LEN(TRIM(O156))=0</formula>
    </cfRule>
  </conditionalFormatting>
  <conditionalFormatting sqref="O179">
    <cfRule type="expression" priority="197" aboveAverage="0" equalAverage="0" bottom="0" percent="0" rank="0" text="" dxfId="200">
      <formula>LEN(TRIM(O179))=0</formula>
    </cfRule>
  </conditionalFormatting>
  <conditionalFormatting sqref="O151">
    <cfRule type="expression" priority="198" aboveAverage="0" equalAverage="0" bottom="0" percent="0" rank="0" text="" dxfId="201">
      <formula>LEN(TRIM(O151))=0</formula>
    </cfRule>
  </conditionalFormatting>
  <conditionalFormatting sqref="O183">
    <cfRule type="expression" priority="199" aboveAverage="0" equalAverage="0" bottom="0" percent="0" rank="0" text="" dxfId="202">
      <formula>LEN(TRIM(O183))=0</formula>
    </cfRule>
  </conditionalFormatting>
  <conditionalFormatting sqref="N155">
    <cfRule type="expression" priority="200" aboveAverage="0" equalAverage="0" bottom="0" percent="0" rank="0" text="" dxfId="203">
      <formula>LEN(TRIM(N155))=0</formula>
    </cfRule>
  </conditionalFormatting>
  <conditionalFormatting sqref="N178">
    <cfRule type="expression" priority="201" aboveAverage="0" equalAverage="0" bottom="0" percent="0" rank="0" text="" dxfId="204">
      <formula>LEN(TRIM(N178))=0</formula>
    </cfRule>
  </conditionalFormatting>
  <conditionalFormatting sqref="N153">
    <cfRule type="expression" priority="202" aboveAverage="0" equalAverage="0" bottom="0" percent="0" rank="0" text="" dxfId="205">
      <formula>LEN(TRIM(N153))=0</formula>
    </cfRule>
  </conditionalFormatting>
  <conditionalFormatting sqref="N182">
    <cfRule type="expression" priority="203" aboveAverage="0" equalAverage="0" bottom="0" percent="0" rank="0" text="" dxfId="206">
      <formula>LEN(TRIM(N182))=0</formula>
    </cfRule>
  </conditionalFormatting>
  <conditionalFormatting sqref="O182">
    <cfRule type="expression" priority="204" aboveAverage="0" equalAverage="0" bottom="0" percent="0" rank="0" text="" dxfId="207">
      <formula>LEN(TRIM(O182))=0</formula>
    </cfRule>
  </conditionalFormatting>
  <conditionalFormatting sqref="O153">
    <cfRule type="expression" priority="205" aboveAverage="0" equalAverage="0" bottom="0" percent="0" rank="0" text="" dxfId="208">
      <formula>LEN(TRIM(O153))=0</formula>
    </cfRule>
  </conditionalFormatting>
  <conditionalFormatting sqref="O155">
    <cfRule type="expression" priority="206" aboveAverage="0" equalAverage="0" bottom="0" percent="0" rank="0" text="" dxfId="209">
      <formula>LEN(TRIM(O155))=0</formula>
    </cfRule>
  </conditionalFormatting>
  <conditionalFormatting sqref="O178">
    <cfRule type="expression" priority="207" aboveAverage="0" equalAverage="0" bottom="0" percent="0" rank="0" text="" dxfId="210">
      <formula>LEN(TRIM(O178))=0</formula>
    </cfRule>
  </conditionalFormatting>
  <conditionalFormatting sqref="C163:D165 Y163:Y165">
    <cfRule type="expression" priority="208" aboveAverage="0" equalAverage="0" bottom="0" percent="0" rank="0" text="" dxfId="211">
      <formula>LEN(TRIM(C163))=0</formula>
    </cfRule>
  </conditionalFormatting>
  <conditionalFormatting sqref="E163:E165">
    <cfRule type="expression" priority="209" aboveAverage="0" equalAverage="0" bottom="0" percent="0" rank="0" text="" dxfId="212">
      <formula>LEN(TRIM(E163))=0</formula>
    </cfRule>
  </conditionalFormatting>
  <conditionalFormatting sqref="W163:W165">
    <cfRule type="expression" priority="210" aboveAverage="0" equalAverage="0" bottom="0" percent="0" rank="0" text="" dxfId="213">
      <formula>LEN(TRIM(W163))=0</formula>
    </cfRule>
  </conditionalFormatting>
  <conditionalFormatting sqref="N171:N177">
    <cfRule type="expression" priority="211" aboveAverage="0" equalAverage="0" bottom="0" percent="0" rank="0" text="" dxfId="214">
      <formula>LEN(TRIM(N171))=0</formula>
    </cfRule>
  </conditionalFormatting>
  <conditionalFormatting sqref="O171:O177">
    <cfRule type="expression" priority="212" aboveAverage="0" equalAverage="0" bottom="0" percent="0" rank="0" text="" dxfId="215">
      <formula>LEN(TRIM(O171))=0</formula>
    </cfRule>
  </conditionalFormatting>
  <conditionalFormatting sqref="N170">
    <cfRule type="expression" priority="213" aboveAverage="0" equalAverage="0" bottom="0" percent="0" rank="0" text="" dxfId="216">
      <formula>LEN(TRIM(N170))=0</formula>
    </cfRule>
  </conditionalFormatting>
  <conditionalFormatting sqref="O170">
    <cfRule type="expression" priority="214" aboveAverage="0" equalAverage="0" bottom="0" percent="0" rank="0" text="" dxfId="217">
      <formula>LEN(TRIM(O170))=0</formula>
    </cfRule>
  </conditionalFormatting>
  <conditionalFormatting sqref="M167:M168">
    <cfRule type="expression" priority="215" aboveAverage="0" equalAverage="0" bottom="0" percent="0" rank="0" text="" dxfId="218">
      <formula>LEN(TRIM(M167))=0</formula>
    </cfRule>
  </conditionalFormatting>
  <conditionalFormatting sqref="N168">
    <cfRule type="expression" priority="216" aboveAverage="0" equalAverage="0" bottom="0" percent="0" rank="0" text="" dxfId="219">
      <formula>LEN(TRIM(N168))=0</formula>
    </cfRule>
  </conditionalFormatting>
  <conditionalFormatting sqref="O168">
    <cfRule type="expression" priority="217" aboveAverage="0" equalAverage="0" bottom="0" percent="0" rank="0" text="" dxfId="220">
      <formula>LEN(TRIM(O168))=0</formula>
    </cfRule>
  </conditionalFormatting>
  <conditionalFormatting sqref="N167">
    <cfRule type="expression" priority="218" aboveAverage="0" equalAverage="0" bottom="0" percent="0" rank="0" text="" dxfId="221">
      <formula>LEN(TRIM(N167))=0</formula>
    </cfRule>
  </conditionalFormatting>
  <conditionalFormatting sqref="O167">
    <cfRule type="expression" priority="219" aboveAverage="0" equalAverage="0" bottom="0" percent="0" rank="0" text="" dxfId="222">
      <formula>LEN(TRIM(O167))=0</formula>
    </cfRule>
  </conditionalFormatting>
  <conditionalFormatting sqref="V191:V192">
    <cfRule type="expression" priority="220" aboveAverage="0" equalAverage="0" bottom="0" percent="0" rank="0" text="" dxfId="223">
      <formula>LEN(TRIM(V191))=0</formula>
    </cfRule>
  </conditionalFormatting>
  <conditionalFormatting sqref="N186:N192">
    <cfRule type="expression" priority="221" aboveAverage="0" equalAverage="0" bottom="0" percent="0" rank="0" text="" dxfId="224">
      <formula>LEN(TRIM(N186))=0</formula>
    </cfRule>
  </conditionalFormatting>
  <conditionalFormatting sqref="O186:O192">
    <cfRule type="expression" priority="222" aboveAverage="0" equalAverage="0" bottom="0" percent="0" rank="0" text="" dxfId="225">
      <formula>LEN(TRIM(O186))=0</formula>
    </cfRule>
  </conditionalFormatting>
  <conditionalFormatting sqref="N185">
    <cfRule type="expression" priority="223" aboveAverage="0" equalAverage="0" bottom="0" percent="0" rank="0" text="" dxfId="226">
      <formula>LEN(TRIM(N185))=0</formula>
    </cfRule>
  </conditionalFormatting>
  <conditionalFormatting sqref="O185">
    <cfRule type="expression" priority="224" aboveAverage="0" equalAverage="0" bottom="0" percent="0" rank="0" text="" dxfId="227">
      <formula>LEN(TRIM(O185))=0</formula>
    </cfRule>
  </conditionalFormatting>
  <conditionalFormatting sqref="J208:J219">
    <cfRule type="expression" priority="225" aboveAverage="0" equalAverage="0" bottom="0" percent="0" rank="0" text="" dxfId="228">
      <formula>LEN(TRIM(J208))=0</formula>
    </cfRule>
  </conditionalFormatting>
  <conditionalFormatting sqref="L193:L207">
    <cfRule type="expression" priority="226" aboveAverage="0" equalAverage="0" bottom="0" percent="0" rank="0" text="" dxfId="229">
      <formula>LEN(TRIM(L193))=0</formula>
    </cfRule>
  </conditionalFormatting>
  <conditionalFormatting sqref="F218:F219 I218:I219">
    <cfRule type="expression" priority="227" aboveAverage="0" equalAverage="0" bottom="0" percent="0" rank="0" text="" dxfId="230">
      <formula>LEN(TRIM(F218))=0</formula>
    </cfRule>
  </conditionalFormatting>
  <conditionalFormatting sqref="F216:F217 I216:I217">
    <cfRule type="expression" priority="228" aboveAverage="0" equalAverage="0" bottom="0" percent="0" rank="0" text="" dxfId="231">
      <formula>LEN(TRIM(F216))=0</formula>
    </cfRule>
  </conditionalFormatting>
  <conditionalFormatting sqref="V216:V219">
    <cfRule type="expression" priority="229" aboveAverage="0" equalAverage="0" bottom="0" percent="0" rank="0" text="" dxfId="232">
      <formula>LEN(TRIM(V216))=0</formula>
    </cfRule>
  </conditionalFormatting>
  <conditionalFormatting sqref="K216:K219">
    <cfRule type="expression" priority="230" aboveAverage="0" equalAverage="0" bottom="0" percent="0" rank="0" text="" dxfId="233">
      <formula>LEN(TRIM(K216))=0</formula>
    </cfRule>
  </conditionalFormatting>
  <conditionalFormatting sqref="L216:L219">
    <cfRule type="expression" priority="231" aboveAverage="0" equalAverage="0" bottom="0" percent="0" rank="0" text="" dxfId="234">
      <formula>LEN(TRIM(L216))=0</formula>
    </cfRule>
  </conditionalFormatting>
  <conditionalFormatting sqref="F214:F215 I214:I215">
    <cfRule type="expression" priority="232" aboveAverage="0" equalAverage="0" bottom="0" percent="0" rank="0" text="" dxfId="235">
      <formula>LEN(TRIM(F214))=0</formula>
    </cfRule>
  </conditionalFormatting>
  <conditionalFormatting sqref="T214:V215">
    <cfRule type="expression" priority="233" aboveAverage="0" equalAverage="0" bottom="0" percent="0" rank="0" text="" dxfId="236">
      <formula>LEN(TRIM(T214))=0</formula>
    </cfRule>
  </conditionalFormatting>
  <conditionalFormatting sqref="F213 I213">
    <cfRule type="expression" priority="234" aboveAverage="0" equalAverage="0" bottom="0" percent="0" rank="0" text="" dxfId="237">
      <formula>LEN(TRIM(F213))=0</formula>
    </cfRule>
  </conditionalFormatting>
  <conditionalFormatting sqref="T213:V213">
    <cfRule type="expression" priority="235" aboveAverage="0" equalAverage="0" bottom="0" percent="0" rank="0" text="" dxfId="238">
      <formula>LEN(TRIM(T213))=0</formula>
    </cfRule>
  </conditionalFormatting>
  <conditionalFormatting sqref="F211:F212 I211:I212">
    <cfRule type="expression" priority="236" aboveAverage="0" equalAverage="0" bottom="0" percent="0" rank="0" text="" dxfId="239">
      <formula>LEN(TRIM(F211))=0</formula>
    </cfRule>
  </conditionalFormatting>
  <conditionalFormatting sqref="V212:V215">
    <cfRule type="expression" priority="237" aboveAverage="0" equalAverage="0" bottom="0" percent="0" rank="0" text="" dxfId="240">
      <formula>LEN(TRIM(V212))=0</formula>
    </cfRule>
  </conditionalFormatting>
  <conditionalFormatting sqref="S212:V212 Q212:Q215 S213:S215">
    <cfRule type="expression" priority="238" aboveAverage="0" equalAverage="0" bottom="0" percent="0" rank="0" text="" dxfId="241">
      <formula>LEN(TRIM(Q212))=0</formula>
    </cfRule>
  </conditionalFormatting>
  <conditionalFormatting sqref="L212:L215">
    <cfRule type="expression" priority="239" aboveAverage="0" equalAverage="0" bottom="0" percent="0" rank="0" text="" dxfId="242">
      <formula>LEN(TRIM(L212))=0</formula>
    </cfRule>
  </conditionalFormatting>
  <conditionalFormatting sqref="M212:M215">
    <cfRule type="expression" priority="240" aboveAverage="0" equalAverage="0" bottom="0" percent="0" rank="0" text="" dxfId="243">
      <formula>LEN(TRIM(M212))=0</formula>
    </cfRule>
  </conditionalFormatting>
  <conditionalFormatting sqref="R212:R215">
    <cfRule type="expression" priority="241" aboveAverage="0" equalAverage="0" bottom="0" percent="0" rank="0" text="" dxfId="244">
      <formula>LEN(TRIM(R212))=0</formula>
    </cfRule>
  </conditionalFormatting>
  <conditionalFormatting sqref="R212:R215">
    <cfRule type="expression" priority="242" aboveAverage="0" equalAverage="0" bottom="0" percent="0" rank="0" text="" dxfId="245">
      <formula>LEN(TRIM(R212))=0</formula>
    </cfRule>
  </conditionalFormatting>
  <conditionalFormatting sqref="N212:N215">
    <cfRule type="expression" priority="243" aboveAverage="0" equalAverage="0" bottom="0" percent="0" rank="0" text="" dxfId="246">
      <formula>LEN(TRIM(N212))=0</formula>
    </cfRule>
  </conditionalFormatting>
  <conditionalFormatting sqref="F209:F210 I209:I210">
    <cfRule type="expression" priority="244" aboveAverage="0" equalAverage="0" bottom="0" percent="0" rank="0" text="" dxfId="247">
      <formula>LEN(TRIM(F209))=0</formula>
    </cfRule>
  </conditionalFormatting>
  <conditionalFormatting sqref="V208:V211">
    <cfRule type="expression" priority="245" aboveAverage="0" equalAverage="0" bottom="0" percent="0" rank="0" text="" dxfId="248">
      <formula>LEN(TRIM(V208))=0</formula>
    </cfRule>
  </conditionalFormatting>
  <conditionalFormatting sqref="L208:L211">
    <cfRule type="expression" priority="246" aboveAverage="0" equalAverage="0" bottom="0" percent="0" rank="0" text="" dxfId="249">
      <formula>LEN(TRIM(L208))=0</formula>
    </cfRule>
  </conditionalFormatting>
  <conditionalFormatting sqref="F206:F207">
    <cfRule type="expression" priority="247" aboveAverage="0" equalAverage="0" bottom="0" percent="0" rank="0" text="" dxfId="250">
      <formula>LEN(TRIM(F206))=0</formula>
    </cfRule>
  </conditionalFormatting>
  <conditionalFormatting sqref="Q206:Q207 S206:S207">
    <cfRule type="expression" priority="248" aboveAverage="0" equalAverage="0" bottom="0" percent="0" rank="0" text="" dxfId="251">
      <formula>LEN(TRIM(Q206))=0</formula>
    </cfRule>
  </conditionalFormatting>
  <conditionalFormatting sqref="R206:R207">
    <cfRule type="expression" priority="249" aboveAverage="0" equalAverage="0" bottom="0" percent="0" rank="0" text="" dxfId="252">
      <formula>LEN(TRIM(R206))=0</formula>
    </cfRule>
  </conditionalFormatting>
  <conditionalFormatting sqref="R206:R207">
    <cfRule type="expression" priority="250" aboveAverage="0" equalAverage="0" bottom="0" percent="0" rank="0" text="" dxfId="253">
      <formula>LEN(TRIM(R206))=0</formula>
    </cfRule>
  </conditionalFormatting>
  <conditionalFormatting sqref="O206:O207">
    <cfRule type="expression" priority="251" aboveAverage="0" equalAverage="0" bottom="0" percent="0" rank="0" text="" dxfId="254">
      <formula>LEN(TRIM(O206))=0</formula>
    </cfRule>
  </conditionalFormatting>
  <conditionalFormatting sqref="F205">
    <cfRule type="expression" priority="252" aboveAverage="0" equalAverage="0" bottom="0" percent="0" rank="0" text="" dxfId="255">
      <formula>LEN(TRIM(F205))=0</formula>
    </cfRule>
  </conditionalFormatting>
  <conditionalFormatting sqref="Q205:S205">
    <cfRule type="expression" priority="253" aboveAverage="0" equalAverage="0" bottom="0" percent="0" rank="0" text="" dxfId="256">
      <formula>LEN(TRIM(Q205))=0</formula>
    </cfRule>
  </conditionalFormatting>
  <conditionalFormatting sqref="O205">
    <cfRule type="expression" priority="254" aboveAverage="0" equalAverage="0" bottom="0" percent="0" rank="0" text="" dxfId="257">
      <formula>LEN(TRIM(O205))=0</formula>
    </cfRule>
  </conditionalFormatting>
  <conditionalFormatting sqref="F203:F204">
    <cfRule type="expression" priority="255" aboveAverage="0" equalAverage="0" bottom="0" percent="0" rank="0" text="" dxfId="258">
      <formula>LEN(TRIM(F203))=0</formula>
    </cfRule>
  </conditionalFormatting>
  <conditionalFormatting sqref="H218:H219">
    <cfRule type="expression" priority="256" aboveAverage="0" equalAverage="0" bottom="0" percent="0" rank="0" text="" dxfId="259">
      <formula>LEN(TRIM(H218))=0</formula>
    </cfRule>
  </conditionalFormatting>
  <conditionalFormatting sqref="H218:H219">
    <cfRule type="expression" priority="257" aboveAverage="0" equalAverage="0" bottom="0" percent="0" rank="0" text="" dxfId="260">
      <formula>LEN(TRIM(H218))=0</formula>
    </cfRule>
  </conditionalFormatting>
  <conditionalFormatting sqref="S203:S204 Q203:Q204">
    <cfRule type="expression" priority="258" aboveAverage="0" equalAverage="0" bottom="0" percent="0" rank="0" text="" dxfId="261">
      <formula>LEN(TRIM(Q203))=0</formula>
    </cfRule>
  </conditionalFormatting>
  <conditionalFormatting sqref="R203:R204">
    <cfRule type="expression" priority="259" aboveAverage="0" equalAverage="0" bottom="0" percent="0" rank="0" text="" dxfId="262">
      <formula>LEN(TRIM(R203))=0</formula>
    </cfRule>
  </conditionalFormatting>
  <conditionalFormatting sqref="R203:R204">
    <cfRule type="expression" priority="260" aboveAverage="0" equalAverage="0" bottom="0" percent="0" rank="0" text="" dxfId="263">
      <formula>LEN(TRIM(R203))=0</formula>
    </cfRule>
  </conditionalFormatting>
  <conditionalFormatting sqref="O203:O204">
    <cfRule type="expression" priority="261" aboveAverage="0" equalAverage="0" bottom="0" percent="0" rank="0" text="" dxfId="264">
      <formula>LEN(TRIM(O203))=0</formula>
    </cfRule>
  </conditionalFormatting>
  <conditionalFormatting sqref="F201:F202">
    <cfRule type="expression" priority="262" aboveAverage="0" equalAverage="0" bottom="0" percent="0" rank="0" text="" dxfId="265">
      <formula>LEN(TRIM(F201))=0</formula>
    </cfRule>
  </conditionalFormatting>
  <conditionalFormatting sqref="H216:H217">
    <cfRule type="expression" priority="263" aboveAverage="0" equalAverage="0" bottom="0" percent="0" rank="0" text="" dxfId="266">
      <formula>LEN(TRIM(H216))=0</formula>
    </cfRule>
  </conditionalFormatting>
  <conditionalFormatting sqref="H216:H217">
    <cfRule type="expression" priority="264" aboveAverage="0" equalAverage="0" bottom="0" percent="0" rank="0" text="" dxfId="267">
      <formula>LEN(TRIM(H216))=0</formula>
    </cfRule>
  </conditionalFormatting>
  <conditionalFormatting sqref="Q201:S202">
    <cfRule type="expression" priority="265" aboveAverage="0" equalAverage="0" bottom="0" percent="0" rank="0" text="" dxfId="268">
      <formula>LEN(TRIM(Q201))=0</formula>
    </cfRule>
  </conditionalFormatting>
  <conditionalFormatting sqref="O201:O202">
    <cfRule type="expression" priority="266" aboveAverage="0" equalAverage="0" bottom="0" percent="0" rank="0" text="" dxfId="269">
      <formula>LEN(TRIM(O201))=0</formula>
    </cfRule>
  </conditionalFormatting>
  <conditionalFormatting sqref="F199:F200">
    <cfRule type="expression" priority="267" aboveAverage="0" equalAverage="0" bottom="0" percent="0" rank="0" text="" dxfId="270">
      <formula>LEN(TRIM(F199))=0</formula>
    </cfRule>
  </conditionalFormatting>
  <conditionalFormatting sqref="H214:H215">
    <cfRule type="expression" priority="268" aboveAverage="0" equalAverage="0" bottom="0" percent="0" rank="0" text="" dxfId="271">
      <formula>LEN(TRIM(H214))=0</formula>
    </cfRule>
  </conditionalFormatting>
  <conditionalFormatting sqref="H214:H215">
    <cfRule type="expression" priority="269" aboveAverage="0" equalAverage="0" bottom="0" percent="0" rank="0" text="" dxfId="272">
      <formula>LEN(TRIM(H214))=0</formula>
    </cfRule>
  </conditionalFormatting>
  <conditionalFormatting sqref="Q199:Q200 S199:S200">
    <cfRule type="expression" priority="270" aboveAverage="0" equalAverage="0" bottom="0" percent="0" rank="0" text="" dxfId="273">
      <formula>LEN(TRIM(Q199))=0</formula>
    </cfRule>
  </conditionalFormatting>
  <conditionalFormatting sqref="R199:R200">
    <cfRule type="expression" priority="271" aboveAverage="0" equalAverage="0" bottom="0" percent="0" rank="0" text="" dxfId="274">
      <formula>LEN(TRIM(R199))=0</formula>
    </cfRule>
  </conditionalFormatting>
  <conditionalFormatting sqref="R199:R200">
    <cfRule type="expression" priority="272" aboveAverage="0" equalAverage="0" bottom="0" percent="0" rank="0" text="" dxfId="275">
      <formula>LEN(TRIM(R199))=0</formula>
    </cfRule>
  </conditionalFormatting>
  <conditionalFormatting sqref="O199:O200">
    <cfRule type="expression" priority="273" aboveAverage="0" equalAverage="0" bottom="0" percent="0" rank="0" text="" dxfId="276">
      <formula>LEN(TRIM(O199))=0</formula>
    </cfRule>
  </conditionalFormatting>
  <conditionalFormatting sqref="F198">
    <cfRule type="expression" priority="274" aboveAverage="0" equalAverage="0" bottom="0" percent="0" rank="0" text="" dxfId="277">
      <formula>LEN(TRIM(F198))=0</formula>
    </cfRule>
  </conditionalFormatting>
  <conditionalFormatting sqref="H213">
    <cfRule type="expression" priority="275" aboveAverage="0" equalAverage="0" bottom="0" percent="0" rank="0" text="" dxfId="278">
      <formula>LEN(TRIM(H213))=0</formula>
    </cfRule>
  </conditionalFormatting>
  <conditionalFormatting sqref="H213">
    <cfRule type="expression" priority="276" aboveAverage="0" equalAverage="0" bottom="0" percent="0" rank="0" text="" dxfId="279">
      <formula>LEN(TRIM(H213))=0</formula>
    </cfRule>
  </conditionalFormatting>
  <conditionalFormatting sqref="Q198:S198">
    <cfRule type="expression" priority="277" aboveAverage="0" equalAverage="0" bottom="0" percent="0" rank="0" text="" dxfId="280">
      <formula>LEN(TRIM(Q198))=0</formula>
    </cfRule>
  </conditionalFormatting>
  <conditionalFormatting sqref="O198">
    <cfRule type="expression" priority="278" aboveAverage="0" equalAverage="0" bottom="0" percent="0" rank="0" text="" dxfId="281">
      <formula>LEN(TRIM(O198))=0</formula>
    </cfRule>
  </conditionalFormatting>
  <conditionalFormatting sqref="F196:F197">
    <cfRule type="expression" priority="279" aboveAverage="0" equalAverage="0" bottom="0" percent="0" rank="0" text="" dxfId="282">
      <formula>LEN(TRIM(F196))=0</formula>
    </cfRule>
  </conditionalFormatting>
  <conditionalFormatting sqref="H211:H212">
    <cfRule type="expression" priority="280" aboveAverage="0" equalAverage="0" bottom="0" percent="0" rank="0" text="" dxfId="283">
      <formula>LEN(TRIM(H211))=0</formula>
    </cfRule>
  </conditionalFormatting>
  <conditionalFormatting sqref="H211:H212">
    <cfRule type="expression" priority="281" aboveAverage="0" equalAverage="0" bottom="0" percent="0" rank="0" text="" dxfId="284">
      <formula>LEN(TRIM(H211))=0</formula>
    </cfRule>
  </conditionalFormatting>
  <conditionalFormatting sqref="S196:S197 Q196:Q197">
    <cfRule type="expression" priority="282" aboveAverage="0" equalAverage="0" bottom="0" percent="0" rank="0" text="" dxfId="285">
      <formula>LEN(TRIM(Q196))=0</formula>
    </cfRule>
  </conditionalFormatting>
  <conditionalFormatting sqref="K211:K215">
    <cfRule type="expression" priority="283" aboveAverage="0" equalAverage="0" bottom="0" percent="0" rank="0" text="" dxfId="286">
      <formula>LEN(TRIM(K211))=0</formula>
    </cfRule>
  </conditionalFormatting>
  <conditionalFormatting sqref="R196:R197">
    <cfRule type="expression" priority="284" aboveAverage="0" equalAverage="0" bottom="0" percent="0" rank="0" text="" dxfId="287">
      <formula>LEN(TRIM(R196))=0</formula>
    </cfRule>
  </conditionalFormatting>
  <conditionalFormatting sqref="R196:R197">
    <cfRule type="expression" priority="285" aboveAverage="0" equalAverage="0" bottom="0" percent="0" rank="0" text="" dxfId="288">
      <formula>LEN(TRIM(R196))=0</formula>
    </cfRule>
  </conditionalFormatting>
  <conditionalFormatting sqref="O196:O197">
    <cfRule type="expression" priority="286" aboveAverage="0" equalAverage="0" bottom="0" percent="0" rank="0" text="" dxfId="289">
      <formula>LEN(TRIM(O196))=0</formula>
    </cfRule>
  </conditionalFormatting>
  <conditionalFormatting sqref="F194:F195">
    <cfRule type="expression" priority="287" aboveAverage="0" equalAverage="0" bottom="0" percent="0" rank="0" text="" dxfId="290">
      <formula>LEN(TRIM(F194))=0</formula>
    </cfRule>
  </conditionalFormatting>
  <conditionalFormatting sqref="H209:H210">
    <cfRule type="expression" priority="288" aboveAverage="0" equalAverage="0" bottom="0" percent="0" rank="0" text="" dxfId="291">
      <formula>LEN(TRIM(H209))=0</formula>
    </cfRule>
  </conditionalFormatting>
  <conditionalFormatting sqref="H209:H210">
    <cfRule type="expression" priority="289" aboveAverage="0" equalAverage="0" bottom="0" percent="0" rank="0" text="" dxfId="292">
      <formula>LEN(TRIM(H209))=0</formula>
    </cfRule>
  </conditionalFormatting>
  <conditionalFormatting sqref="Q194:S195 K209:K210">
    <cfRule type="expression" priority="290" aboveAverage="0" equalAverage="0" bottom="0" percent="0" rank="0" text="" dxfId="293">
      <formula>LEN(TRIM(K194))=0</formula>
    </cfRule>
  </conditionalFormatting>
  <conditionalFormatting sqref="O194:O195">
    <cfRule type="expression" priority="291" aboveAverage="0" equalAverage="0" bottom="0" percent="0" rank="0" text="" dxfId="294">
      <formula>LEN(TRIM(O194))=0</formula>
    </cfRule>
  </conditionalFormatting>
  <conditionalFormatting sqref="F193">
    <cfRule type="expression" priority="292" aboveAverage="0" equalAverage="0" bottom="0" percent="0" rank="0" text="" dxfId="295">
      <formula>LEN(TRIM(F193))=0</formula>
    </cfRule>
  </conditionalFormatting>
  <conditionalFormatting sqref="V193:V207">
    <cfRule type="expression" priority="293" aboveAverage="0" equalAverage="0" bottom="0" percent="0" rank="0" text="" dxfId="296">
      <formula>LEN(TRIM(V193))=0</formula>
    </cfRule>
  </conditionalFormatting>
  <conditionalFormatting sqref="H208">
    <cfRule type="expression" priority="294" aboveAverage="0" equalAverage="0" bottom="0" percent="0" rank="0" text="" dxfId="297">
      <formula>LEN(TRIM(H208))=0</formula>
    </cfRule>
  </conditionalFormatting>
  <conditionalFormatting sqref="H208">
    <cfRule type="expression" priority="295" aboveAverage="0" equalAverage="0" bottom="0" percent="0" rank="0" text="" dxfId="298">
      <formula>LEN(TRIM(H208))=0</formula>
    </cfRule>
  </conditionalFormatting>
  <conditionalFormatting sqref="Q193 S193:V193 T194:V207">
    <cfRule type="expression" priority="296" aboveAverage="0" equalAverage="0" bottom="0" percent="0" rank="0" text="" dxfId="299">
      <formula>LEN(TRIM(Q193))=0</formula>
    </cfRule>
  </conditionalFormatting>
  <conditionalFormatting sqref="K208">
    <cfRule type="expression" priority="297" aboveAverage="0" equalAverage="0" bottom="0" percent="0" rank="0" text="" dxfId="300">
      <formula>LEN(TRIM(K208))=0</formula>
    </cfRule>
  </conditionalFormatting>
  <conditionalFormatting sqref="R193">
    <cfRule type="expression" priority="298" aboveAverage="0" equalAverage="0" bottom="0" percent="0" rank="0" text="" dxfId="301">
      <formula>LEN(TRIM(R193))=0</formula>
    </cfRule>
  </conditionalFormatting>
  <conditionalFormatting sqref="R193">
    <cfRule type="expression" priority="299" aboveAverage="0" equalAverage="0" bottom="0" percent="0" rank="0" text="" dxfId="302">
      <formula>LEN(TRIM(R193))=0</formula>
    </cfRule>
  </conditionalFormatting>
  <conditionalFormatting sqref="AA193 W193:Y193 W195 W197 W199 W201 W203 W205 W207:W208 W210 W212 W214 W216 W218 Y195 Y197 Y199 Y201 Y203 Y205 Y207:Y208 Y210 Y212 Y214 Y216 Y218 AA195 AA197 AA199 AA201 AA203 AA205 AA207:AA208 AA210 AA212 AA214 AA216 AA218">
    <cfRule type="expression" priority="300" aboveAverage="0" equalAverage="0" bottom="0" percent="0" rank="0" text="" dxfId="303">
      <formula>LEN(TRIM(W193))=0</formula>
    </cfRule>
  </conditionalFormatting>
  <conditionalFormatting sqref="D193 D195 D197 D199 D201 D203 D205 D207:D208 D210 D212 D214 D216 D218">
    <cfRule type="expression" priority="301" aboveAverage="0" equalAverage="0" bottom="0" percent="0" rank="0" text="" dxfId="304">
      <formula>LEN(TRIM(D193))=0</formula>
    </cfRule>
  </conditionalFormatting>
  <conditionalFormatting sqref="C193 C195 C197 C199 C201 C203 C205 C207:C208 C210 C212 C214 C216 C218">
    <cfRule type="expression" priority="302" aboveAverage="0" equalAverage="0" bottom="0" percent="0" rank="0" text="" dxfId="305">
      <formula>LEN(TRIM(C193))=0</formula>
    </cfRule>
  </conditionalFormatting>
  <conditionalFormatting sqref="E193 E195 E197 E199 E201 E203 E205 E207">
    <cfRule type="expression" priority="303" aboveAverage="0" equalAverage="0" bottom="0" percent="0" rank="0" text="" dxfId="306">
      <formula>LEN(TRIM(E193))=0</formula>
    </cfRule>
  </conditionalFormatting>
  <conditionalFormatting sqref="N193 N195 N197 N199 N201 N203 N205 N207">
    <cfRule type="expression" priority="304" aboveAverage="0" equalAverage="0" bottom="0" percent="0" rank="0" text="" dxfId="307">
      <formula>LEN(TRIM(N193))=0</formula>
    </cfRule>
  </conditionalFormatting>
  <conditionalFormatting sqref="O193">
    <cfRule type="expression" priority="305" aboveAverage="0" equalAverage="0" bottom="0" percent="0" rank="0" text="" dxfId="308">
      <formula>LEN(TRIM(O193))=0</formula>
    </cfRule>
  </conditionalFormatting>
  <conditionalFormatting sqref="C194 C196 C198 C200 C202 C204 C206 C209 C211 C213 C215 C217 C219">
    <cfRule type="expression" priority="306" aboveAverage="0" equalAverage="0" bottom="0" percent="0" rank="0" text="" dxfId="309">
      <formula>LEN(TRIM(C194))=0</formula>
    </cfRule>
  </conditionalFormatting>
  <conditionalFormatting sqref="D194 D196 D198 D200 D202 D204 D206 D209 D211 D213 D215 D217 D219">
    <cfRule type="expression" priority="307" aboveAverage="0" equalAverage="0" bottom="0" percent="0" rank="0" text="" dxfId="310">
      <formula>LEN(TRIM(D194))=0</formula>
    </cfRule>
  </conditionalFormatting>
  <conditionalFormatting sqref="E194 E196 E198 E200 E202 E204 E206">
    <cfRule type="expression" priority="308" aboveAverage="0" equalAverage="0" bottom="0" percent="0" rank="0" text="" dxfId="311">
      <formula>LEN(TRIM(E194))=0</formula>
    </cfRule>
  </conditionalFormatting>
  <conditionalFormatting sqref="E208 E210 E212 E214 E216 E218">
    <cfRule type="expression" priority="309" aboveAverage="0" equalAverage="0" bottom="0" percent="0" rank="0" text="" dxfId="312">
      <formula>LEN(TRIM(E208))=0</formula>
    </cfRule>
  </conditionalFormatting>
  <conditionalFormatting sqref="E209 E211 E213 E215 E217 E219">
    <cfRule type="expression" priority="310" aboveAverage="0" equalAverage="0" bottom="0" percent="0" rank="0" text="" dxfId="313">
      <formula>LEN(TRIM(E209))=0</formula>
    </cfRule>
  </conditionalFormatting>
  <conditionalFormatting sqref="J193:J207">
    <cfRule type="expression" priority="311" aboveAverage="0" equalAverage="0" bottom="0" percent="0" rank="0" text="" dxfId="314">
      <formula>LEN(TRIM(J193))=0</formula>
    </cfRule>
  </conditionalFormatting>
  <conditionalFormatting sqref="W194 W196 W198 W200 W202 W204 W206 W209 W211 W213 W215 W217 W219">
    <cfRule type="expression" priority="312" aboveAverage="0" equalAverage="0" bottom="0" percent="0" rank="0" text="" dxfId="315">
      <formula>LEN(TRIM(W194))=0</formula>
    </cfRule>
  </conditionalFormatting>
  <conditionalFormatting sqref="Y194 Y196 Y198 Y200 Y202 Y204 Y206 Y209 Y211 Y213 Y215 Y217 Y219">
    <cfRule type="expression" priority="313" aboveAverage="0" equalAverage="0" bottom="0" percent="0" rank="0" text="" dxfId="316">
      <formula>LEN(TRIM(Y194))=0</formula>
    </cfRule>
  </conditionalFormatting>
  <conditionalFormatting sqref="AA194 AA196 AA198 AA200 AA202 AA204 AA206 AA209 AA211 AA213 AA215 AA217 AA219">
    <cfRule type="expression" priority="314" aboveAverage="0" equalAverage="0" bottom="0" percent="0" rank="0" text="" dxfId="317">
      <formula>LEN(TRIM(AA194))=0</formula>
    </cfRule>
  </conditionalFormatting>
  <conditionalFormatting sqref="O212:O215">
    <cfRule type="expression" priority="315" aboveAverage="0" equalAverage="0" bottom="0" percent="0" rank="0" text="" dxfId="318">
      <formula>LEN(TRIM(O212))=0</formula>
    </cfRule>
  </conditionalFormatting>
  <conditionalFormatting sqref="Q216:Q217 S216:V217">
    <cfRule type="expression" priority="316" aboveAverage="0" equalAverage="0" bottom="0" percent="0" rank="0" text="" dxfId="319">
      <formula>LEN(TRIM(Q216))=0</formula>
    </cfRule>
  </conditionalFormatting>
  <conditionalFormatting sqref="M216:M217">
    <cfRule type="expression" priority="317" aboveAverage="0" equalAverage="0" bottom="0" percent="0" rank="0" text="" dxfId="320">
      <formula>LEN(TRIM(M216))=0</formula>
    </cfRule>
  </conditionalFormatting>
  <conditionalFormatting sqref="R216:R217">
    <cfRule type="expression" priority="318" aboveAverage="0" equalAverage="0" bottom="0" percent="0" rank="0" text="" dxfId="321">
      <formula>LEN(TRIM(R216))=0</formula>
    </cfRule>
  </conditionalFormatting>
  <conditionalFormatting sqref="R216:R217">
    <cfRule type="expression" priority="319" aboveAverage="0" equalAverage="0" bottom="0" percent="0" rank="0" text="" dxfId="322">
      <formula>LEN(TRIM(R216))=0</formula>
    </cfRule>
  </conditionalFormatting>
  <conditionalFormatting sqref="N216:N217">
    <cfRule type="expression" priority="320" aboveAverage="0" equalAverage="0" bottom="0" percent="0" rank="0" text="" dxfId="323">
      <formula>LEN(TRIM(N216))=0</formula>
    </cfRule>
  </conditionalFormatting>
  <conditionalFormatting sqref="O216">
    <cfRule type="expression" priority="321" aboveAverage="0" equalAverage="0" bottom="0" percent="0" rank="0" text="" dxfId="324">
      <formula>LEN(TRIM(O216))=0</formula>
    </cfRule>
  </conditionalFormatting>
  <conditionalFormatting sqref="O217">
    <cfRule type="expression" priority="322" aboveAverage="0" equalAverage="0" bottom="0" percent="0" rank="0" text="" dxfId="325">
      <formula>LEN(TRIM(O217))=0</formula>
    </cfRule>
  </conditionalFormatting>
  <conditionalFormatting sqref="Q218:Q219 S218:V219">
    <cfRule type="expression" priority="323" aboveAverage="0" equalAverage="0" bottom="0" percent="0" rank="0" text="" dxfId="326">
      <formula>LEN(TRIM(Q218))=0</formula>
    </cfRule>
  </conditionalFormatting>
  <conditionalFormatting sqref="M218:M219">
    <cfRule type="expression" priority="324" aboveAverage="0" equalAverage="0" bottom="0" percent="0" rank="0" text="" dxfId="327">
      <formula>LEN(TRIM(M218))=0</formula>
    </cfRule>
  </conditionalFormatting>
  <conditionalFormatting sqref="R218:R219">
    <cfRule type="expression" priority="325" aboveAverage="0" equalAverage="0" bottom="0" percent="0" rank="0" text="" dxfId="328">
      <formula>LEN(TRIM(R218))=0</formula>
    </cfRule>
  </conditionalFormatting>
  <conditionalFormatting sqref="R218:R219">
    <cfRule type="expression" priority="326" aboveAverage="0" equalAverage="0" bottom="0" percent="0" rank="0" text="" dxfId="329">
      <formula>LEN(TRIM(R218))=0</formula>
    </cfRule>
  </conditionalFormatting>
  <conditionalFormatting sqref="N218:N219">
    <cfRule type="expression" priority="327" aboveAverage="0" equalAverage="0" bottom="0" percent="0" rank="0" text="" dxfId="330">
      <formula>LEN(TRIM(N218))=0</formula>
    </cfRule>
  </conditionalFormatting>
  <conditionalFormatting sqref="O218">
    <cfRule type="expression" priority="328" aboveAverage="0" equalAverage="0" bottom="0" percent="0" rank="0" text="" dxfId="331">
      <formula>LEN(TRIM(O218))=0</formula>
    </cfRule>
  </conditionalFormatting>
  <conditionalFormatting sqref="O219">
    <cfRule type="expression" priority="329" aboveAverage="0" equalAverage="0" bottom="0" percent="0" rank="0" text="" dxfId="332">
      <formula>LEN(TRIM(O219))=0</formula>
    </cfRule>
  </conditionalFormatting>
  <conditionalFormatting sqref="Q209 S209:V209">
    <cfRule type="expression" priority="330" aboveAverage="0" equalAverage="0" bottom="0" percent="0" rank="0" text="" dxfId="333">
      <formula>LEN(TRIM(Q209))=0</formula>
    </cfRule>
  </conditionalFormatting>
  <conditionalFormatting sqref="M209">
    <cfRule type="expression" priority="331" aboveAverage="0" equalAverage="0" bottom="0" percent="0" rank="0" text="" dxfId="334">
      <formula>LEN(TRIM(M209))=0</formula>
    </cfRule>
  </conditionalFormatting>
  <conditionalFormatting sqref="N209">
    <cfRule type="expression" priority="332" aboveAverage="0" equalAverage="0" bottom="0" percent="0" rank="0" text="" dxfId="335">
      <formula>LEN(TRIM(N209))=0</formula>
    </cfRule>
  </conditionalFormatting>
  <conditionalFormatting sqref="O209">
    <cfRule type="expression" priority="333" aboveAverage="0" equalAverage="0" bottom="0" percent="0" rank="0" text="" dxfId="336">
      <formula>LEN(TRIM(O209))=0</formula>
    </cfRule>
  </conditionalFormatting>
  <conditionalFormatting sqref="R209">
    <cfRule type="expression" priority="334" aboveAverage="0" equalAverage="0" bottom="0" percent="0" rank="0" text="" dxfId="337">
      <formula>LEN(TRIM(R209))=0</formula>
    </cfRule>
  </conditionalFormatting>
  <conditionalFormatting sqref="R209">
    <cfRule type="expression" priority="335" aboveAverage="0" equalAverage="0" bottom="0" percent="0" rank="0" text="" dxfId="338">
      <formula>LEN(TRIM(R209))=0</formula>
    </cfRule>
  </conditionalFormatting>
  <conditionalFormatting sqref="M208 Q208:V208">
    <cfRule type="expression" priority="336" aboveAverage="0" equalAverage="0" bottom="0" percent="0" rank="0" text="" dxfId="339">
      <formula>LEN(TRIM(M208))=0</formula>
    </cfRule>
  </conditionalFormatting>
  <conditionalFormatting sqref="N208">
    <cfRule type="expression" priority="337" aboveAverage="0" equalAverage="0" bottom="0" percent="0" rank="0" text="" dxfId="340">
      <formula>LEN(TRIM(N208))=0</formula>
    </cfRule>
  </conditionalFormatting>
  <conditionalFormatting sqref="O208">
    <cfRule type="expression" priority="338" aboveAverage="0" equalAverage="0" bottom="0" percent="0" rank="0" text="" dxfId="341">
      <formula>LEN(TRIM(O208))=0</formula>
    </cfRule>
  </conditionalFormatting>
  <conditionalFormatting sqref="Q211 S211:V211">
    <cfRule type="expression" priority="339" aboveAverage="0" equalAverage="0" bottom="0" percent="0" rank="0" text="" dxfId="342">
      <formula>LEN(TRIM(Q211))=0</formula>
    </cfRule>
  </conditionalFormatting>
  <conditionalFormatting sqref="M211">
    <cfRule type="expression" priority="340" aboveAverage="0" equalAverage="0" bottom="0" percent="0" rank="0" text="" dxfId="343">
      <formula>LEN(TRIM(M211))=0</formula>
    </cfRule>
  </conditionalFormatting>
  <conditionalFormatting sqref="N211">
    <cfRule type="expression" priority="341" aboveAverage="0" equalAverage="0" bottom="0" percent="0" rank="0" text="" dxfId="344">
      <formula>LEN(TRIM(N211))=0</formula>
    </cfRule>
  </conditionalFormatting>
  <conditionalFormatting sqref="O211">
    <cfRule type="expression" priority="342" aboveAverage="0" equalAverage="0" bottom="0" percent="0" rank="0" text="" dxfId="345">
      <formula>LEN(TRIM(O211))=0</formula>
    </cfRule>
  </conditionalFormatting>
  <conditionalFormatting sqref="R211">
    <cfRule type="expression" priority="343" aboveAverage="0" equalAverage="0" bottom="0" percent="0" rank="0" text="" dxfId="346">
      <formula>LEN(TRIM(R211))=0</formula>
    </cfRule>
  </conditionalFormatting>
  <conditionalFormatting sqref="R211">
    <cfRule type="expression" priority="344" aboveAverage="0" equalAverage="0" bottom="0" percent="0" rank="0" text="" dxfId="347">
      <formula>LEN(TRIM(R211))=0</formula>
    </cfRule>
  </conditionalFormatting>
  <conditionalFormatting sqref="M210 Q210:V210">
    <cfRule type="expression" priority="345" aboveAverage="0" equalAverage="0" bottom="0" percent="0" rank="0" text="" dxfId="348">
      <formula>LEN(TRIM(M210))=0</formula>
    </cfRule>
  </conditionalFormatting>
  <conditionalFormatting sqref="N210">
    <cfRule type="expression" priority="346" aboveAverage="0" equalAverage="0" bottom="0" percent="0" rank="0" text="" dxfId="349">
      <formula>LEN(TRIM(N210))=0</formula>
    </cfRule>
  </conditionalFormatting>
  <conditionalFormatting sqref="O210">
    <cfRule type="expression" priority="347" aboveAverage="0" equalAverage="0" bottom="0" percent="0" rank="0" text="" dxfId="350">
      <formula>LEN(TRIM(O210))=0</formula>
    </cfRule>
  </conditionalFormatting>
  <conditionalFormatting sqref="N194 N196 N198 N200 N202 N204 N206">
    <cfRule type="expression" priority="348" aboveAverage="0" equalAverage="0" bottom="0" percent="0" rank="0" text="" dxfId="351">
      <formula>LEN(TRIM(N194))=0</formula>
    </cfRule>
  </conditionalFormatting>
  <conditionalFormatting sqref="H254">
    <cfRule type="expression" priority="349" aboveAverage="0" equalAverage="0" bottom="0" percent="0" rank="0" text="" dxfId="352">
      <formula>LEN(TRIM(H254))=0</formula>
    </cfRule>
  </conditionalFormatting>
  <conditionalFormatting sqref="H254">
    <cfRule type="expression" priority="350" aboveAverage="0" equalAverage="0" bottom="0" percent="0" rank="0" text="" dxfId="353">
      <formula>LEN(TRIM(H254))=0</formula>
    </cfRule>
  </conditionalFormatting>
  <conditionalFormatting sqref="F254">
    <cfRule type="expression" priority="351" aboveAverage="0" equalAverage="0" bottom="0" percent="0" rank="0" text="" dxfId="354">
      <formula>LEN(TRIM(F254))=0</formula>
    </cfRule>
  </conditionalFormatting>
  <conditionalFormatting sqref="T254:V254">
    <cfRule type="expression" priority="352" aboveAverage="0" equalAverage="0" bottom="0" percent="0" rank="0" text="" dxfId="355">
      <formula>LEN(TRIM(T254))=0</formula>
    </cfRule>
  </conditionalFormatting>
  <conditionalFormatting sqref="M254">
    <cfRule type="expression" priority="353" aboveAverage="0" equalAverage="0" bottom="0" percent="0" rank="0" text="" dxfId="356">
      <formula>LEN(TRIM(M254))=0</formula>
    </cfRule>
  </conditionalFormatting>
  <conditionalFormatting sqref="I254">
    <cfRule type="expression" priority="354" aboveAverage="0" equalAverage="0" bottom="0" percent="0" rank="0" text="" dxfId="357">
      <formula>LEN(TRIM(I254))=0</formula>
    </cfRule>
  </conditionalFormatting>
  <conditionalFormatting sqref="L254">
    <cfRule type="expression" priority="355" aboveAverage="0" equalAverage="0" bottom="0" percent="0" rank="0" text="" dxfId="358">
      <formula>LEN(TRIM(L254))=0</formula>
    </cfRule>
  </conditionalFormatting>
  <conditionalFormatting sqref="X254">
    <cfRule type="expression" priority="356" aboveAverage="0" equalAverage="0" bottom="0" percent="0" rank="0" text="" dxfId="359">
      <formula>LEN(TRIM(X254))=0</formula>
    </cfRule>
  </conditionalFormatting>
  <conditionalFormatting sqref="N254">
    <cfRule type="expression" priority="357" aboveAverage="0" equalAverage="0" bottom="0" percent="0" rank="0" text="" dxfId="360">
      <formula>LEN(TRIM(N254))=0</formula>
    </cfRule>
  </conditionalFormatting>
  <conditionalFormatting sqref="R254">
    <cfRule type="expression" priority="358" aboveAverage="0" equalAverage="0" bottom="0" percent="0" rank="0" text="" dxfId="361">
      <formula>LEN(TRIM(R254))=0</formula>
    </cfRule>
  </conditionalFormatting>
  <conditionalFormatting sqref="R254">
    <cfRule type="expression" priority="359" aboveAverage="0" equalAverage="0" bottom="0" percent="0" rank="0" text="" dxfId="362">
      <formula>LEN(TRIM(R254))=0</formula>
    </cfRule>
  </conditionalFormatting>
  <conditionalFormatting sqref="O254">
    <cfRule type="expression" priority="360" aboveAverage="0" equalAverage="0" bottom="0" percent="0" rank="0" text="" dxfId="363">
      <formula>LEN(TRIM(O254))=0</formula>
    </cfRule>
  </conditionalFormatting>
  <conditionalFormatting sqref="AC254">
    <cfRule type="expression" priority="361" aboveAverage="0" equalAverage="0" bottom="0" percent="0" rank="0" text="" dxfId="364">
      <formula>LEN(TRIM(AC254))=0</formula>
    </cfRule>
  </conditionalFormatting>
  <conditionalFormatting sqref="AD254">
    <cfRule type="expression" priority="362" aboveAverage="0" equalAverage="0" bottom="0" percent="0" rank="0" text="" dxfId="365">
      <formula>LEN(TRIM(AD254))=0</formula>
    </cfRule>
  </conditionalFormatting>
  <conditionalFormatting sqref="H255">
    <cfRule type="expression" priority="363" aboveAverage="0" equalAverage="0" bottom="0" percent="0" rank="0" text="" dxfId="366">
      <formula>LEN(TRIM(H255))=0</formula>
    </cfRule>
  </conditionalFormatting>
  <conditionalFormatting sqref="H255">
    <cfRule type="expression" priority="364" aboveAverage="0" equalAverage="0" bottom="0" percent="0" rank="0" text="" dxfId="367">
      <formula>LEN(TRIM(H255))=0</formula>
    </cfRule>
  </conditionalFormatting>
  <conditionalFormatting sqref="F255">
    <cfRule type="expression" priority="365" aboveAverage="0" equalAverage="0" bottom="0" percent="0" rank="0" text="" dxfId="368">
      <formula>LEN(TRIM(F255))=0</formula>
    </cfRule>
  </conditionalFormatting>
  <conditionalFormatting sqref="T255:V255">
    <cfRule type="expression" priority="366" aboveAverage="0" equalAverage="0" bottom="0" percent="0" rank="0" text="" dxfId="369">
      <formula>LEN(TRIM(T255))=0</formula>
    </cfRule>
  </conditionalFormatting>
  <conditionalFormatting sqref="M255">
    <cfRule type="expression" priority="367" aboveAverage="0" equalAverage="0" bottom="0" percent="0" rank="0" text="" dxfId="370">
      <formula>LEN(TRIM(M255))=0</formula>
    </cfRule>
  </conditionalFormatting>
  <conditionalFormatting sqref="I255">
    <cfRule type="expression" priority="368" aboveAverage="0" equalAverage="0" bottom="0" percent="0" rank="0" text="" dxfId="371">
      <formula>LEN(TRIM(I255))=0</formula>
    </cfRule>
  </conditionalFormatting>
  <conditionalFormatting sqref="L255">
    <cfRule type="expression" priority="369" aboveAverage="0" equalAverage="0" bottom="0" percent="0" rank="0" text="" dxfId="372">
      <formula>LEN(TRIM(L255))=0</formula>
    </cfRule>
  </conditionalFormatting>
  <conditionalFormatting sqref="X255">
    <cfRule type="expression" priority="370" aboveAverage="0" equalAverage="0" bottom="0" percent="0" rank="0" text="" dxfId="373">
      <formula>LEN(TRIM(X255))=0</formula>
    </cfRule>
  </conditionalFormatting>
  <conditionalFormatting sqref="N255">
    <cfRule type="expression" priority="371" aboveAverage="0" equalAverage="0" bottom="0" percent="0" rank="0" text="" dxfId="374">
      <formula>LEN(TRIM(N255))=0</formula>
    </cfRule>
  </conditionalFormatting>
  <conditionalFormatting sqref="R255">
    <cfRule type="expression" priority="372" aboveAverage="0" equalAverage="0" bottom="0" percent="0" rank="0" text="" dxfId="375">
      <formula>LEN(TRIM(R255))=0</formula>
    </cfRule>
  </conditionalFormatting>
  <conditionalFormatting sqref="R255">
    <cfRule type="expression" priority="373" aboveAverage="0" equalAverage="0" bottom="0" percent="0" rank="0" text="" dxfId="376">
      <formula>LEN(TRIM(R255))=0</formula>
    </cfRule>
  </conditionalFormatting>
  <conditionalFormatting sqref="O255">
    <cfRule type="expression" priority="374" aboveAverage="0" equalAverage="0" bottom="0" percent="0" rank="0" text="" dxfId="377">
      <formula>LEN(TRIM(O255))=0</formula>
    </cfRule>
  </conditionalFormatting>
  <conditionalFormatting sqref="AC255">
    <cfRule type="expression" priority="375" aboveAverage="0" equalAverage="0" bottom="0" percent="0" rank="0" text="" dxfId="378">
      <formula>LEN(TRIM(AC255))=0</formula>
    </cfRule>
  </conditionalFormatting>
  <conditionalFormatting sqref="AD255">
    <cfRule type="expression" priority="376" aboveAverage="0" equalAverage="0" bottom="0" percent="0" rank="0" text="" dxfId="379">
      <formula>LEN(TRIM(AD255))=0</formula>
    </cfRule>
  </conditionalFormatting>
  <conditionalFormatting sqref="H256">
    <cfRule type="expression" priority="377" aboveAverage="0" equalAverage="0" bottom="0" percent="0" rank="0" text="" dxfId="380">
      <formula>LEN(TRIM(H256))=0</formula>
    </cfRule>
  </conditionalFormatting>
  <conditionalFormatting sqref="H256">
    <cfRule type="expression" priority="378" aboveAverage="0" equalAverage="0" bottom="0" percent="0" rank="0" text="" dxfId="381">
      <formula>LEN(TRIM(H256))=0</formula>
    </cfRule>
  </conditionalFormatting>
  <conditionalFormatting sqref="F256">
    <cfRule type="expression" priority="379" aboveAverage="0" equalAverage="0" bottom="0" percent="0" rank="0" text="" dxfId="382">
      <formula>LEN(TRIM(F256))=0</formula>
    </cfRule>
  </conditionalFormatting>
  <conditionalFormatting sqref="X256">
    <cfRule type="expression" priority="380" aboveAverage="0" equalAverage="0" bottom="0" percent="0" rank="0" text="" dxfId="383">
      <formula>LEN(TRIM(X256))=0</formula>
    </cfRule>
  </conditionalFormatting>
  <conditionalFormatting sqref="AC256">
    <cfRule type="expression" priority="381" aboveAverage="0" equalAverage="0" bottom="0" percent="0" rank="0" text="" dxfId="384">
      <formula>LEN(TRIM(AC256))=0</formula>
    </cfRule>
  </conditionalFormatting>
  <conditionalFormatting sqref="AD256">
    <cfRule type="expression" priority="382" aboveAverage="0" equalAverage="0" bottom="0" percent="0" rank="0" text="" dxfId="385">
      <formula>LEN(TRIM(AD256))=0</formula>
    </cfRule>
  </conditionalFormatting>
  <conditionalFormatting sqref="H257">
    <cfRule type="expression" priority="383" aboveAverage="0" equalAverage="0" bottom="0" percent="0" rank="0" text="" dxfId="386">
      <formula>LEN(TRIM(H257))=0</formula>
    </cfRule>
  </conditionalFormatting>
  <conditionalFormatting sqref="H257">
    <cfRule type="expression" priority="384" aboveAverage="0" equalAverage="0" bottom="0" percent="0" rank="0" text="" dxfId="387">
      <formula>LEN(TRIM(H257))=0</formula>
    </cfRule>
  </conditionalFormatting>
  <conditionalFormatting sqref="F257">
    <cfRule type="expression" priority="385" aboveAverage="0" equalAverage="0" bottom="0" percent="0" rank="0" text="" dxfId="388">
      <formula>LEN(TRIM(F257))=0</formula>
    </cfRule>
  </conditionalFormatting>
  <conditionalFormatting sqref="X257">
    <cfRule type="expression" priority="386" aboveAverage="0" equalAverage="0" bottom="0" percent="0" rank="0" text="" dxfId="389">
      <formula>LEN(TRIM(X257))=0</formula>
    </cfRule>
  </conditionalFormatting>
  <conditionalFormatting sqref="AC257">
    <cfRule type="expression" priority="387" aboveAverage="0" equalAverage="0" bottom="0" percent="0" rank="0" text="" dxfId="390">
      <formula>LEN(TRIM(AC257))=0</formula>
    </cfRule>
  </conditionalFormatting>
  <conditionalFormatting sqref="AD257">
    <cfRule type="expression" priority="388" aboveAverage="0" equalAverage="0" bottom="0" percent="0" rank="0" text="" dxfId="391">
      <formula>LEN(TRIM(AD257))=0</formula>
    </cfRule>
  </conditionalFormatting>
  <conditionalFormatting sqref="H258">
    <cfRule type="expression" priority="389" aboveAverage="0" equalAverage="0" bottom="0" percent="0" rank="0" text="" dxfId="392">
      <formula>LEN(TRIM(H258))=0</formula>
    </cfRule>
  </conditionalFormatting>
  <conditionalFormatting sqref="H258">
    <cfRule type="expression" priority="390" aboveAverage="0" equalAverage="0" bottom="0" percent="0" rank="0" text="" dxfId="393">
      <formula>LEN(TRIM(H258))=0</formula>
    </cfRule>
  </conditionalFormatting>
  <conditionalFormatting sqref="F258">
    <cfRule type="expression" priority="391" aboveAverage="0" equalAverage="0" bottom="0" percent="0" rank="0" text="" dxfId="394">
      <formula>LEN(TRIM(F258))=0</formula>
    </cfRule>
  </conditionalFormatting>
  <conditionalFormatting sqref="X258">
    <cfRule type="expression" priority="392" aboveAverage="0" equalAverage="0" bottom="0" percent="0" rank="0" text="" dxfId="395">
      <formula>LEN(TRIM(X258))=0</formula>
    </cfRule>
  </conditionalFormatting>
  <conditionalFormatting sqref="AC258">
    <cfRule type="expression" priority="393" aboveAverage="0" equalAverage="0" bottom="0" percent="0" rank="0" text="" dxfId="396">
      <formula>LEN(TRIM(AC258))=0</formula>
    </cfRule>
  </conditionalFormatting>
  <conditionalFormatting sqref="AD258">
    <cfRule type="expression" priority="394" aboveAverage="0" equalAverage="0" bottom="0" percent="0" rank="0" text="" dxfId="397">
      <formula>LEN(TRIM(AD258))=0</formula>
    </cfRule>
  </conditionalFormatting>
  <conditionalFormatting sqref="H259">
    <cfRule type="expression" priority="395" aboveAverage="0" equalAverage="0" bottom="0" percent="0" rank="0" text="" dxfId="398">
      <formula>LEN(TRIM(H259))=0</formula>
    </cfRule>
  </conditionalFormatting>
  <conditionalFormatting sqref="H259">
    <cfRule type="expression" priority="396" aboveAverage="0" equalAverage="0" bottom="0" percent="0" rank="0" text="" dxfId="399">
      <formula>LEN(TRIM(H259))=0</formula>
    </cfRule>
  </conditionalFormatting>
  <conditionalFormatting sqref="F259">
    <cfRule type="expression" priority="397" aboveAverage="0" equalAverage="0" bottom="0" percent="0" rank="0" text="" dxfId="400">
      <formula>LEN(TRIM(F259))=0</formula>
    </cfRule>
  </conditionalFormatting>
  <conditionalFormatting sqref="X259">
    <cfRule type="expression" priority="398" aboveAverage="0" equalAverage="0" bottom="0" percent="0" rank="0" text="" dxfId="401">
      <formula>LEN(TRIM(X259))=0</formula>
    </cfRule>
  </conditionalFormatting>
  <conditionalFormatting sqref="AC259">
    <cfRule type="expression" priority="399" aboveAverage="0" equalAverage="0" bottom="0" percent="0" rank="0" text="" dxfId="402">
      <formula>LEN(TRIM(AC259))=0</formula>
    </cfRule>
  </conditionalFormatting>
  <conditionalFormatting sqref="AD259">
    <cfRule type="expression" priority="400" aboveAverage="0" equalAverage="0" bottom="0" percent="0" rank="0" text="" dxfId="403">
      <formula>LEN(TRIM(AD259))=0</formula>
    </cfRule>
  </conditionalFormatting>
  <conditionalFormatting sqref="H260">
    <cfRule type="expression" priority="401" aboveAverage="0" equalAverage="0" bottom="0" percent="0" rank="0" text="" dxfId="404">
      <formula>LEN(TRIM(H260))=0</formula>
    </cfRule>
  </conditionalFormatting>
  <conditionalFormatting sqref="H260">
    <cfRule type="expression" priority="402" aboveAverage="0" equalAverage="0" bottom="0" percent="0" rank="0" text="" dxfId="405">
      <formula>LEN(TRIM(H260))=0</formula>
    </cfRule>
  </conditionalFormatting>
  <conditionalFormatting sqref="F260">
    <cfRule type="expression" priority="403" aboveAverage="0" equalAverage="0" bottom="0" percent="0" rank="0" text="" dxfId="406">
      <formula>LEN(TRIM(F260))=0</formula>
    </cfRule>
  </conditionalFormatting>
  <conditionalFormatting sqref="X260">
    <cfRule type="expression" priority="404" aboveAverage="0" equalAverage="0" bottom="0" percent="0" rank="0" text="" dxfId="407">
      <formula>LEN(TRIM(X260))=0</formula>
    </cfRule>
  </conditionalFormatting>
  <conditionalFormatting sqref="AC260">
    <cfRule type="expression" priority="405" aboveAverage="0" equalAverage="0" bottom="0" percent="0" rank="0" text="" dxfId="408">
      <formula>LEN(TRIM(AC260))=0</formula>
    </cfRule>
  </conditionalFormatting>
  <conditionalFormatting sqref="AD260">
    <cfRule type="expression" priority="406" aboveAverage="0" equalAverage="0" bottom="0" percent="0" rank="0" text="" dxfId="409">
      <formula>LEN(TRIM(AD260))=0</formula>
    </cfRule>
  </conditionalFormatting>
  <conditionalFormatting sqref="H261:H264">
    <cfRule type="expression" priority="407" aboveAverage="0" equalAverage="0" bottom="0" percent="0" rank="0" text="" dxfId="410">
      <formula>LEN(TRIM(H261))=0</formula>
    </cfRule>
  </conditionalFormatting>
  <conditionalFormatting sqref="H261:H264">
    <cfRule type="expression" priority="408" aboveAverage="0" equalAverage="0" bottom="0" percent="0" rank="0" text="" dxfId="411">
      <formula>LEN(TRIM(H261))=0</formula>
    </cfRule>
  </conditionalFormatting>
  <conditionalFormatting sqref="F261">
    <cfRule type="expression" priority="409" aboveAverage="0" equalAverage="0" bottom="0" percent="0" rank="0" text="" dxfId="412">
      <formula>LEN(TRIM(F261))=0</formula>
    </cfRule>
  </conditionalFormatting>
  <conditionalFormatting sqref="X261">
    <cfRule type="expression" priority="410" aboveAverage="0" equalAverage="0" bottom="0" percent="0" rank="0" text="" dxfId="413">
      <formula>LEN(TRIM(X261))=0</formula>
    </cfRule>
  </conditionalFormatting>
  <conditionalFormatting sqref="AC261">
    <cfRule type="expression" priority="411" aboveAverage="0" equalAverage="0" bottom="0" percent="0" rank="0" text="" dxfId="414">
      <formula>LEN(TRIM(AC261))=0</formula>
    </cfRule>
  </conditionalFormatting>
  <conditionalFormatting sqref="AD261">
    <cfRule type="expression" priority="412" aboveAverage="0" equalAverage="0" bottom="0" percent="0" rank="0" text="" dxfId="415">
      <formula>LEN(TRIM(AD261))=0</formula>
    </cfRule>
  </conditionalFormatting>
  <conditionalFormatting sqref="F262">
    <cfRule type="expression" priority="413" aboveAverage="0" equalAverage="0" bottom="0" percent="0" rank="0" text="" dxfId="416">
      <formula>LEN(TRIM(F262))=0</formula>
    </cfRule>
  </conditionalFormatting>
  <conditionalFormatting sqref="X262">
    <cfRule type="expression" priority="414" aboveAverage="0" equalAverage="0" bottom="0" percent="0" rank="0" text="" dxfId="417">
      <formula>LEN(TRIM(X262))=0</formula>
    </cfRule>
  </conditionalFormatting>
  <conditionalFormatting sqref="AC262">
    <cfRule type="expression" priority="415" aboveAverage="0" equalAverage="0" bottom="0" percent="0" rank="0" text="" dxfId="418">
      <formula>LEN(TRIM(AC262))=0</formula>
    </cfRule>
  </conditionalFormatting>
  <conditionalFormatting sqref="AD262">
    <cfRule type="expression" priority="416" aboveAverage="0" equalAverage="0" bottom="0" percent="0" rank="0" text="" dxfId="419">
      <formula>LEN(TRIM(AD262))=0</formula>
    </cfRule>
  </conditionalFormatting>
  <conditionalFormatting sqref="F263">
    <cfRule type="expression" priority="417" aboveAverage="0" equalAverage="0" bottom="0" percent="0" rank="0" text="" dxfId="420">
      <formula>LEN(TRIM(F263))=0</formula>
    </cfRule>
  </conditionalFormatting>
  <conditionalFormatting sqref="X263">
    <cfRule type="expression" priority="418" aboveAverage="0" equalAverage="0" bottom="0" percent="0" rank="0" text="" dxfId="421">
      <formula>LEN(TRIM(X263))=0</formula>
    </cfRule>
  </conditionalFormatting>
  <conditionalFormatting sqref="AC263">
    <cfRule type="expression" priority="419" aboveAverage="0" equalAverage="0" bottom="0" percent="0" rank="0" text="" dxfId="422">
      <formula>LEN(TRIM(AC263))=0</formula>
    </cfRule>
  </conditionalFormatting>
  <conditionalFormatting sqref="AD263">
    <cfRule type="expression" priority="420" aboveAverage="0" equalAverage="0" bottom="0" percent="0" rank="0" text="" dxfId="423">
      <formula>LEN(TRIM(AD263))=0</formula>
    </cfRule>
  </conditionalFormatting>
  <conditionalFormatting sqref="F264">
    <cfRule type="expression" priority="421" aboveAverage="0" equalAverage="0" bottom="0" percent="0" rank="0" text="" dxfId="424">
      <formula>LEN(TRIM(F264))=0</formula>
    </cfRule>
  </conditionalFormatting>
  <conditionalFormatting sqref="X264">
    <cfRule type="expression" priority="422" aboveAverage="0" equalAverage="0" bottom="0" percent="0" rank="0" text="" dxfId="425">
      <formula>LEN(TRIM(X264))=0</formula>
    </cfRule>
  </conditionalFormatting>
  <conditionalFormatting sqref="AC264">
    <cfRule type="expression" priority="423" aboveAverage="0" equalAverage="0" bottom="0" percent="0" rank="0" text="" dxfId="426">
      <formula>LEN(TRIM(AC264))=0</formula>
    </cfRule>
  </conditionalFormatting>
  <conditionalFormatting sqref="AD264">
    <cfRule type="expression" priority="424" aboveAverage="0" equalAverage="0" bottom="0" percent="0" rank="0" text="" dxfId="427">
      <formula>LEN(TRIM(AD264))=0</formula>
    </cfRule>
  </conditionalFormatting>
  <conditionalFormatting sqref="K257 K259:K264">
    <cfRule type="expression" priority="425" aboveAverage="0" equalAverage="0" bottom="0" percent="0" rank="0" text="" dxfId="428">
      <formula>LEN(TRIM(K257))=0</formula>
    </cfRule>
  </conditionalFormatting>
  <conditionalFormatting sqref="S220:S225 Q220:Q225 S235:S240 Q235:Q240 S250:S255 Q250:Q255">
    <cfRule type="expression" priority="426" aboveAverage="0" equalAverage="0" bottom="0" percent="0" rank="0" text="" dxfId="429">
      <formula>LEN(TRIM(Q220))=0</formula>
    </cfRule>
  </conditionalFormatting>
  <conditionalFormatting sqref="H220">
    <cfRule type="expression" priority="427" aboveAverage="0" equalAverage="0" bottom="0" percent="0" rank="0" text="" dxfId="430">
      <formula>LEN(TRIM(H220))=0</formula>
    </cfRule>
  </conditionalFormatting>
  <conditionalFormatting sqref="H220">
    <cfRule type="expression" priority="428" aboveAverage="0" equalAverage="0" bottom="0" percent="0" rank="0" text="" dxfId="431">
      <formula>LEN(TRIM(H220))=0</formula>
    </cfRule>
  </conditionalFormatting>
  <conditionalFormatting sqref="F220">
    <cfRule type="expression" priority="429" aboveAverage="0" equalAverage="0" bottom="0" percent="0" rank="0" text="" dxfId="432">
      <formula>LEN(TRIM(F220))=0</formula>
    </cfRule>
  </conditionalFormatting>
  <conditionalFormatting sqref="T220:V220">
    <cfRule type="expression" priority="430" aboveAverage="0" equalAverage="0" bottom="0" percent="0" rank="0" text="" dxfId="433">
      <formula>LEN(TRIM(T220))=0</formula>
    </cfRule>
  </conditionalFormatting>
  <conditionalFormatting sqref="M220">
    <cfRule type="expression" priority="431" aboveAverage="0" equalAverage="0" bottom="0" percent="0" rank="0" text="" dxfId="434">
      <formula>LEN(TRIM(M220))=0</formula>
    </cfRule>
  </conditionalFormatting>
  <conditionalFormatting sqref="I220">
    <cfRule type="expression" priority="432" aboveAverage="0" equalAverage="0" bottom="0" percent="0" rank="0" text="" dxfId="435">
      <formula>LEN(TRIM(I220))=0</formula>
    </cfRule>
  </conditionalFormatting>
  <conditionalFormatting sqref="L220">
    <cfRule type="expression" priority="433" aboveAverage="0" equalAverage="0" bottom="0" percent="0" rank="0" text="" dxfId="436">
      <formula>LEN(TRIM(L220))=0</formula>
    </cfRule>
  </conditionalFormatting>
  <conditionalFormatting sqref="X220">
    <cfRule type="expression" priority="434" aboveAverage="0" equalAverage="0" bottom="0" percent="0" rank="0" text="" dxfId="437">
      <formula>LEN(TRIM(X220))=0</formula>
    </cfRule>
  </conditionalFormatting>
  <conditionalFormatting sqref="N220">
    <cfRule type="expression" priority="435" aboveAverage="0" equalAverage="0" bottom="0" percent="0" rank="0" text="" dxfId="438">
      <formula>LEN(TRIM(N220))=0</formula>
    </cfRule>
  </conditionalFormatting>
  <conditionalFormatting sqref="R220">
    <cfRule type="expression" priority="436" aboveAverage="0" equalAverage="0" bottom="0" percent="0" rank="0" text="" dxfId="439">
      <formula>LEN(TRIM(R220))=0</formula>
    </cfRule>
  </conditionalFormatting>
  <conditionalFormatting sqref="R220">
    <cfRule type="expression" priority="437" aboveAverage="0" equalAverage="0" bottom="0" percent="0" rank="0" text="" dxfId="440">
      <formula>LEN(TRIM(R220))=0</formula>
    </cfRule>
  </conditionalFormatting>
  <conditionalFormatting sqref="O220">
    <cfRule type="expression" priority="438" aboveAverage="0" equalAverage="0" bottom="0" percent="0" rank="0" text="" dxfId="441">
      <formula>LEN(TRIM(O220))=0</formula>
    </cfRule>
  </conditionalFormatting>
  <conditionalFormatting sqref="AC220">
    <cfRule type="expression" priority="439" aboveAverage="0" equalAverage="0" bottom="0" percent="0" rank="0" text="" dxfId="442">
      <formula>LEN(TRIM(AC220))=0</formula>
    </cfRule>
  </conditionalFormatting>
  <conditionalFormatting sqref="AD220">
    <cfRule type="expression" priority="440" aboveAverage="0" equalAverage="0" bottom="0" percent="0" rank="0" text="" dxfId="443">
      <formula>LEN(TRIM(AD220))=0</formula>
    </cfRule>
  </conditionalFormatting>
  <conditionalFormatting sqref="H221">
    <cfRule type="expression" priority="441" aboveAverage="0" equalAverage="0" bottom="0" percent="0" rank="0" text="" dxfId="444">
      <formula>LEN(TRIM(H221))=0</formula>
    </cfRule>
  </conditionalFormatting>
  <conditionalFormatting sqref="H221">
    <cfRule type="expression" priority="442" aboveAverage="0" equalAverage="0" bottom="0" percent="0" rank="0" text="" dxfId="445">
      <formula>LEN(TRIM(H221))=0</formula>
    </cfRule>
  </conditionalFormatting>
  <conditionalFormatting sqref="F221">
    <cfRule type="expression" priority="443" aboveAverage="0" equalAverage="0" bottom="0" percent="0" rank="0" text="" dxfId="446">
      <formula>LEN(TRIM(F221))=0</formula>
    </cfRule>
  </conditionalFormatting>
  <conditionalFormatting sqref="T221:V221">
    <cfRule type="expression" priority="444" aboveAverage="0" equalAverage="0" bottom="0" percent="0" rank="0" text="" dxfId="447">
      <formula>LEN(TRIM(T221))=0</formula>
    </cfRule>
  </conditionalFormatting>
  <conditionalFormatting sqref="M221">
    <cfRule type="expression" priority="445" aboveAverage="0" equalAverage="0" bottom="0" percent="0" rank="0" text="" dxfId="448">
      <formula>LEN(TRIM(M221))=0</formula>
    </cfRule>
  </conditionalFormatting>
  <conditionalFormatting sqref="I221">
    <cfRule type="expression" priority="446" aboveAverage="0" equalAverage="0" bottom="0" percent="0" rank="0" text="" dxfId="449">
      <formula>LEN(TRIM(I221))=0</formula>
    </cfRule>
  </conditionalFormatting>
  <conditionalFormatting sqref="L221">
    <cfRule type="expression" priority="447" aboveAverage="0" equalAverage="0" bottom="0" percent="0" rank="0" text="" dxfId="450">
      <formula>LEN(TRIM(L221))=0</formula>
    </cfRule>
  </conditionalFormatting>
  <conditionalFormatting sqref="X221">
    <cfRule type="expression" priority="448" aboveAverage="0" equalAverage="0" bottom="0" percent="0" rank="0" text="" dxfId="451">
      <formula>LEN(TRIM(X221))=0</formula>
    </cfRule>
  </conditionalFormatting>
  <conditionalFormatting sqref="N221">
    <cfRule type="expression" priority="449" aboveAverage="0" equalAverage="0" bottom="0" percent="0" rank="0" text="" dxfId="452">
      <formula>LEN(TRIM(N221))=0</formula>
    </cfRule>
  </conditionalFormatting>
  <conditionalFormatting sqref="R221">
    <cfRule type="expression" priority="450" aboveAverage="0" equalAverage="0" bottom="0" percent="0" rank="0" text="" dxfId="453">
      <formula>LEN(TRIM(R221))=0</formula>
    </cfRule>
  </conditionalFormatting>
  <conditionalFormatting sqref="R221">
    <cfRule type="expression" priority="451" aboveAverage="0" equalAverage="0" bottom="0" percent="0" rank="0" text="" dxfId="454">
      <formula>LEN(TRIM(R221))=0</formula>
    </cfRule>
  </conditionalFormatting>
  <conditionalFormatting sqref="O221">
    <cfRule type="expression" priority="452" aboveAverage="0" equalAverage="0" bottom="0" percent="0" rank="0" text="" dxfId="455">
      <formula>LEN(TRIM(O221))=0</formula>
    </cfRule>
  </conditionalFormatting>
  <conditionalFormatting sqref="AC221">
    <cfRule type="expression" priority="453" aboveAverage="0" equalAverage="0" bottom="0" percent="0" rank="0" text="" dxfId="456">
      <formula>LEN(TRIM(AC221))=0</formula>
    </cfRule>
  </conditionalFormatting>
  <conditionalFormatting sqref="AD221">
    <cfRule type="expression" priority="454" aboveAverage="0" equalAverage="0" bottom="0" percent="0" rank="0" text="" dxfId="457">
      <formula>LEN(TRIM(AD221))=0</formula>
    </cfRule>
  </conditionalFormatting>
  <conditionalFormatting sqref="H222:H225 H237:H240 H250:H253">
    <cfRule type="expression" priority="455" aboveAverage="0" equalAverage="0" bottom="0" percent="0" rank="0" text="" dxfId="458">
      <formula>LEN(TRIM(H222))=0</formula>
    </cfRule>
  </conditionalFormatting>
  <conditionalFormatting sqref="H222:H225 H237:H240 H250:H253">
    <cfRule type="expression" priority="456" aboveAverage="0" equalAverage="0" bottom="0" percent="0" rank="0" text="" dxfId="459">
      <formula>LEN(TRIM(H222))=0</formula>
    </cfRule>
  </conditionalFormatting>
  <conditionalFormatting sqref="F222">
    <cfRule type="expression" priority="457" aboveAverage="0" equalAverage="0" bottom="0" percent="0" rank="0" text="" dxfId="460">
      <formula>LEN(TRIM(F222))=0</formula>
    </cfRule>
  </conditionalFormatting>
  <conditionalFormatting sqref="T222:V222">
    <cfRule type="expression" priority="458" aboveAverage="0" equalAverage="0" bottom="0" percent="0" rank="0" text="" dxfId="461">
      <formula>LEN(TRIM(T222))=0</formula>
    </cfRule>
  </conditionalFormatting>
  <conditionalFormatting sqref="M222">
    <cfRule type="expression" priority="459" aboveAverage="0" equalAverage="0" bottom="0" percent="0" rank="0" text="" dxfId="462">
      <formula>LEN(TRIM(M222))=0</formula>
    </cfRule>
  </conditionalFormatting>
  <conditionalFormatting sqref="I222">
    <cfRule type="expression" priority="460" aboveAverage="0" equalAverage="0" bottom="0" percent="0" rank="0" text="" dxfId="463">
      <formula>LEN(TRIM(I222))=0</formula>
    </cfRule>
  </conditionalFormatting>
  <conditionalFormatting sqref="L222">
    <cfRule type="expression" priority="461" aboveAverage="0" equalAverage="0" bottom="0" percent="0" rank="0" text="" dxfId="464">
      <formula>LEN(TRIM(L222))=0</formula>
    </cfRule>
  </conditionalFormatting>
  <conditionalFormatting sqref="X222">
    <cfRule type="expression" priority="462" aboveAverage="0" equalAverage="0" bottom="0" percent="0" rank="0" text="" dxfId="465">
      <formula>LEN(TRIM(X222))=0</formula>
    </cfRule>
  </conditionalFormatting>
  <conditionalFormatting sqref="N222">
    <cfRule type="expression" priority="463" aboveAverage="0" equalAverage="0" bottom="0" percent="0" rank="0" text="" dxfId="466">
      <formula>LEN(TRIM(N222))=0</formula>
    </cfRule>
  </conditionalFormatting>
  <conditionalFormatting sqref="R222">
    <cfRule type="expression" priority="464" aboveAverage="0" equalAverage="0" bottom="0" percent="0" rank="0" text="" dxfId="467">
      <formula>LEN(TRIM(R222))=0</formula>
    </cfRule>
  </conditionalFormatting>
  <conditionalFormatting sqref="R222">
    <cfRule type="expression" priority="465" aboveAverage="0" equalAverage="0" bottom="0" percent="0" rank="0" text="" dxfId="468">
      <formula>LEN(TRIM(R222))=0</formula>
    </cfRule>
  </conditionalFormatting>
  <conditionalFormatting sqref="O222">
    <cfRule type="expression" priority="466" aboveAverage="0" equalAverage="0" bottom="0" percent="0" rank="0" text="" dxfId="469">
      <formula>LEN(TRIM(O222))=0</formula>
    </cfRule>
  </conditionalFormatting>
  <conditionalFormatting sqref="AC222">
    <cfRule type="expression" priority="467" aboveAverage="0" equalAverage="0" bottom="0" percent="0" rank="0" text="" dxfId="470">
      <formula>LEN(TRIM(AC222))=0</formula>
    </cfRule>
  </conditionalFormatting>
  <conditionalFormatting sqref="AD222">
    <cfRule type="expression" priority="468" aboveAverage="0" equalAverage="0" bottom="0" percent="0" rank="0" text="" dxfId="471">
      <formula>LEN(TRIM(AD222))=0</formula>
    </cfRule>
  </conditionalFormatting>
  <conditionalFormatting sqref="F223">
    <cfRule type="expression" priority="469" aboveAverage="0" equalAverage="0" bottom="0" percent="0" rank="0" text="" dxfId="472">
      <formula>LEN(TRIM(F223))=0</formula>
    </cfRule>
  </conditionalFormatting>
  <conditionalFormatting sqref="M223:M225 M238:M240 M250:M253">
    <cfRule type="expression" priority="470" aboveAverage="0" equalAverage="0" bottom="0" percent="0" rank="0" text="" dxfId="473">
      <formula>LEN(TRIM(M223))=0</formula>
    </cfRule>
  </conditionalFormatting>
  <conditionalFormatting sqref="L223:L225 L238">
    <cfRule type="expression" priority="471" aboveAverage="0" equalAverage="0" bottom="0" percent="0" rank="0" text="" dxfId="474">
      <formula>LEN(TRIM(L223))=0</formula>
    </cfRule>
  </conditionalFormatting>
  <conditionalFormatting sqref="X223">
    <cfRule type="expression" priority="472" aboveAverage="0" equalAverage="0" bottom="0" percent="0" rank="0" text="" dxfId="475">
      <formula>LEN(TRIM(X223))=0</formula>
    </cfRule>
  </conditionalFormatting>
  <conditionalFormatting sqref="AC223">
    <cfRule type="expression" priority="473" aboveAverage="0" equalAverage="0" bottom="0" percent="0" rank="0" text="" dxfId="476">
      <formula>LEN(TRIM(AC223))=0</formula>
    </cfRule>
  </conditionalFormatting>
  <conditionalFormatting sqref="AD223">
    <cfRule type="expression" priority="474" aboveAverage="0" equalAverage="0" bottom="0" percent="0" rank="0" text="" dxfId="477">
      <formula>LEN(TRIM(AD223))=0</formula>
    </cfRule>
  </conditionalFormatting>
  <conditionalFormatting sqref="F224">
    <cfRule type="expression" priority="475" aboveAverage="0" equalAverage="0" bottom="0" percent="0" rank="0" text="" dxfId="478">
      <formula>LEN(TRIM(F224))=0</formula>
    </cfRule>
  </conditionalFormatting>
  <conditionalFormatting sqref="X224">
    <cfRule type="expression" priority="476" aboveAverage="0" equalAverage="0" bottom="0" percent="0" rank="0" text="" dxfId="479">
      <formula>LEN(TRIM(X224))=0</formula>
    </cfRule>
  </conditionalFormatting>
  <conditionalFormatting sqref="AC224">
    <cfRule type="expression" priority="477" aboveAverage="0" equalAverage="0" bottom="0" percent="0" rank="0" text="" dxfId="480">
      <formula>LEN(TRIM(AC224))=0</formula>
    </cfRule>
  </conditionalFormatting>
  <conditionalFormatting sqref="AD224">
    <cfRule type="expression" priority="478" aboveAverage="0" equalAverage="0" bottom="0" percent="0" rank="0" text="" dxfId="481">
      <formula>LEN(TRIM(AD224))=0</formula>
    </cfRule>
  </conditionalFormatting>
  <conditionalFormatting sqref="F225">
    <cfRule type="expression" priority="479" aboveAverage="0" equalAverage="0" bottom="0" percent="0" rank="0" text="" dxfId="482">
      <formula>LEN(TRIM(F225))=0</formula>
    </cfRule>
  </conditionalFormatting>
  <conditionalFormatting sqref="X225">
    <cfRule type="expression" priority="480" aboveAverage="0" equalAverage="0" bottom="0" percent="0" rank="0" text="" dxfId="483">
      <formula>LEN(TRIM(X225))=0</formula>
    </cfRule>
  </conditionalFormatting>
  <conditionalFormatting sqref="AC225">
    <cfRule type="expression" priority="481" aboveAverage="0" equalAverage="0" bottom="0" percent="0" rank="0" text="" dxfId="484">
      <formula>LEN(TRIM(AC225))=0</formula>
    </cfRule>
  </conditionalFormatting>
  <conditionalFormatting sqref="AD225">
    <cfRule type="expression" priority="482" aboveAverage="0" equalAverage="0" bottom="0" percent="0" rank="0" text="" dxfId="485">
      <formula>LEN(TRIM(AD225))=0</formula>
    </cfRule>
  </conditionalFormatting>
  <conditionalFormatting sqref="F238">
    <cfRule type="expression" priority="483" aboveAverage="0" equalAverage="0" bottom="0" percent="0" rank="0" text="" dxfId="486">
      <formula>LEN(TRIM(F238))=0</formula>
    </cfRule>
  </conditionalFormatting>
  <conditionalFormatting sqref="X238">
    <cfRule type="expression" priority="484" aboveAverage="0" equalAverage="0" bottom="0" percent="0" rank="0" text="" dxfId="487">
      <formula>LEN(TRIM(X238))=0</formula>
    </cfRule>
  </conditionalFormatting>
  <conditionalFormatting sqref="AC238">
    <cfRule type="expression" priority="485" aboveAverage="0" equalAverage="0" bottom="0" percent="0" rank="0" text="" dxfId="488">
      <formula>LEN(TRIM(AC238))=0</formula>
    </cfRule>
  </conditionalFormatting>
  <conditionalFormatting sqref="AD238">
    <cfRule type="expression" priority="486" aboveAverage="0" equalAverage="0" bottom="0" percent="0" rank="0" text="" dxfId="489">
      <formula>LEN(TRIM(AD238))=0</formula>
    </cfRule>
  </conditionalFormatting>
  <conditionalFormatting sqref="F239">
    <cfRule type="expression" priority="487" aboveAverage="0" equalAverage="0" bottom="0" percent="0" rank="0" text="" dxfId="490">
      <formula>LEN(TRIM(F239))=0</formula>
    </cfRule>
  </conditionalFormatting>
  <conditionalFormatting sqref="L239:L240 L251:L253">
    <cfRule type="expression" priority="488" aboveAverage="0" equalAverage="0" bottom="0" percent="0" rank="0" text="" dxfId="491">
      <formula>LEN(TRIM(L239))=0</formula>
    </cfRule>
  </conditionalFormatting>
  <conditionalFormatting sqref="X239">
    <cfRule type="expression" priority="489" aboveAverage="0" equalAverage="0" bottom="0" percent="0" rank="0" text="" dxfId="492">
      <formula>LEN(TRIM(X239))=0</formula>
    </cfRule>
  </conditionalFormatting>
  <conditionalFormatting sqref="AC239">
    <cfRule type="expression" priority="490" aboveAverage="0" equalAverage="0" bottom="0" percent="0" rank="0" text="" dxfId="493">
      <formula>LEN(TRIM(AC239))=0</formula>
    </cfRule>
  </conditionalFormatting>
  <conditionalFormatting sqref="AD239">
    <cfRule type="expression" priority="491" aboveAverage="0" equalAverage="0" bottom="0" percent="0" rank="0" text="" dxfId="494">
      <formula>LEN(TRIM(AD239))=0</formula>
    </cfRule>
  </conditionalFormatting>
  <conditionalFormatting sqref="F240">
    <cfRule type="expression" priority="492" aboveAverage="0" equalAverage="0" bottom="0" percent="0" rank="0" text="" dxfId="495">
      <formula>LEN(TRIM(F240))=0</formula>
    </cfRule>
  </conditionalFormatting>
  <conditionalFormatting sqref="X240">
    <cfRule type="expression" priority="493" aboveAverage="0" equalAverage="0" bottom="0" percent="0" rank="0" text="" dxfId="496">
      <formula>LEN(TRIM(X240))=0</formula>
    </cfRule>
  </conditionalFormatting>
  <conditionalFormatting sqref="AC240">
    <cfRule type="expression" priority="494" aboveAverage="0" equalAverage="0" bottom="0" percent="0" rank="0" text="" dxfId="497">
      <formula>LEN(TRIM(AC240))=0</formula>
    </cfRule>
  </conditionalFormatting>
  <conditionalFormatting sqref="AD240">
    <cfRule type="expression" priority="495" aboveAverage="0" equalAverage="0" bottom="0" percent="0" rank="0" text="" dxfId="498">
      <formula>LEN(TRIM(AD240))=0</formula>
    </cfRule>
  </conditionalFormatting>
  <conditionalFormatting sqref="F253">
    <cfRule type="expression" priority="496" aboveAverage="0" equalAverage="0" bottom="0" percent="0" rank="0" text="" dxfId="499">
      <formula>LEN(TRIM(F253))=0</formula>
    </cfRule>
  </conditionalFormatting>
  <conditionalFormatting sqref="X253">
    <cfRule type="expression" priority="497" aboveAverage="0" equalAverage="0" bottom="0" percent="0" rank="0" text="" dxfId="500">
      <formula>LEN(TRIM(X253))=0</formula>
    </cfRule>
  </conditionalFormatting>
  <conditionalFormatting sqref="AC253">
    <cfRule type="expression" priority="498" aboveAverage="0" equalAverage="0" bottom="0" percent="0" rank="0" text="" dxfId="501">
      <formula>LEN(TRIM(AC253))=0</formula>
    </cfRule>
  </conditionalFormatting>
  <conditionalFormatting sqref="AD253">
    <cfRule type="expression" priority="499" aboveAverage="0" equalAverage="0" bottom="0" percent="0" rank="0" text="" dxfId="502">
      <formula>LEN(TRIM(AD253))=0</formula>
    </cfRule>
  </conditionalFormatting>
  <conditionalFormatting sqref="E221 E223 E225 E239 E253 E255">
    <cfRule type="expression" priority="500" aboveAverage="0" equalAverage="0" bottom="0" percent="0" rank="0" text="" dxfId="503">
      <formula>LEN(TRIM(E221))=0</formula>
    </cfRule>
  </conditionalFormatting>
  <conditionalFormatting sqref="I223">
    <cfRule type="expression" priority="501" aboveAverage="0" equalAverage="0" bottom="0" percent="0" rank="0" text="" dxfId="504">
      <formula>LEN(TRIM(I223))=0</formula>
    </cfRule>
  </conditionalFormatting>
  <conditionalFormatting sqref="I224">
    <cfRule type="expression" priority="502" aboveAverage="0" equalAverage="0" bottom="0" percent="0" rank="0" text="" dxfId="505">
      <formula>LEN(TRIM(I224))=0</formula>
    </cfRule>
  </conditionalFormatting>
  <conditionalFormatting sqref="I225">
    <cfRule type="expression" priority="503" aboveAverage="0" equalAverage="0" bottom="0" percent="0" rank="0" text="" dxfId="506">
      <formula>LEN(TRIM(I225))=0</formula>
    </cfRule>
  </conditionalFormatting>
  <conditionalFormatting sqref="I238">
    <cfRule type="expression" priority="504" aboveAverage="0" equalAverage="0" bottom="0" percent="0" rank="0" text="" dxfId="507">
      <formula>LEN(TRIM(I238))=0</formula>
    </cfRule>
  </conditionalFormatting>
  <conditionalFormatting sqref="I239">
    <cfRule type="expression" priority="505" aboveAverage="0" equalAverage="0" bottom="0" percent="0" rank="0" text="" dxfId="508">
      <formula>LEN(TRIM(I239))=0</formula>
    </cfRule>
  </conditionalFormatting>
  <conditionalFormatting sqref="I240">
    <cfRule type="expression" priority="506" aboveAverage="0" equalAverage="0" bottom="0" percent="0" rank="0" text="" dxfId="509">
      <formula>LEN(TRIM(I240))=0</formula>
    </cfRule>
  </conditionalFormatting>
  <conditionalFormatting sqref="I253">
    <cfRule type="expression" priority="507" aboveAverage="0" equalAverage="0" bottom="0" percent="0" rank="0" text="" dxfId="510">
      <formula>LEN(TRIM(I253))=0</formula>
    </cfRule>
  </conditionalFormatting>
  <conditionalFormatting sqref="N223:O223 R223 T223:V223">
    <cfRule type="expression" priority="508" aboveAverage="0" equalAverage="0" bottom="0" percent="0" rank="0" text="" dxfId="511">
      <formula>LEN(TRIM(N223))=0</formula>
    </cfRule>
  </conditionalFormatting>
  <conditionalFormatting sqref="N224:O225 R224:R225 T224:V225 T238:V238 R238 N238:O238">
    <cfRule type="expression" priority="509" aboveAverage="0" equalAverage="0" bottom="0" percent="0" rank="0" text="" dxfId="512">
      <formula>LEN(TRIM(N224))=0</formula>
    </cfRule>
  </conditionalFormatting>
  <conditionalFormatting sqref="R239 T239:V239">
    <cfRule type="expression" priority="510" aboveAverage="0" equalAverage="0" bottom="0" percent="0" rank="0" text="" dxfId="513">
      <formula>LEN(TRIM(R239))=0</formula>
    </cfRule>
  </conditionalFormatting>
  <conditionalFormatting sqref="N239">
    <cfRule type="expression" priority="511" aboveAverage="0" equalAverage="0" bottom="0" percent="0" rank="0" text="" dxfId="514">
      <formula>LEN(TRIM(N239))=0</formula>
    </cfRule>
  </conditionalFormatting>
  <conditionalFormatting sqref="O239">
    <cfRule type="expression" priority="512" aboveAverage="0" equalAverage="0" bottom="0" percent="0" rank="0" text="" dxfId="515">
      <formula>LEN(TRIM(O239))=0</formula>
    </cfRule>
  </conditionalFormatting>
  <conditionalFormatting sqref="R240 T240:V240 R252:R253 T252:V253">
    <cfRule type="expression" priority="513" aboveAverage="0" equalAverage="0" bottom="0" percent="0" rank="0" text="" dxfId="516">
      <formula>LEN(TRIM(R240))=0</formula>
    </cfRule>
  </conditionalFormatting>
  <conditionalFormatting sqref="N240">
    <cfRule type="expression" priority="514" aboveAverage="0" equalAverage="0" bottom="0" percent="0" rank="0" text="" dxfId="517">
      <formula>LEN(TRIM(N240))=0</formula>
    </cfRule>
  </conditionalFormatting>
  <conditionalFormatting sqref="N253">
    <cfRule type="expression" priority="515" aboveAverage="0" equalAverage="0" bottom="0" percent="0" rank="0" text="" dxfId="518">
      <formula>LEN(TRIM(N253))=0</formula>
    </cfRule>
  </conditionalFormatting>
  <conditionalFormatting sqref="O240 O252:O253">
    <cfRule type="expression" priority="516" aboveAverage="0" equalAverage="0" bottom="0" percent="0" rank="0" text="" dxfId="519">
      <formula>LEN(TRIM(O240))=0</formula>
    </cfRule>
  </conditionalFormatting>
  <conditionalFormatting sqref="C220 C222 C224 C254 C256 C258 C260 C262 C264 C226 C228 C230 C232 C234:C235 C237:C238 C240:C241 C243 C245 C247 C249:C250 C252">
    <cfRule type="expression" priority="517" aboveAverage="0" equalAverage="0" bottom="0" percent="0" rank="0" text="" dxfId="520">
      <formula>LEN(TRIM(C220))=0</formula>
    </cfRule>
  </conditionalFormatting>
  <conditionalFormatting sqref="D220 D222 D224 D254 D256 D258 D260 D262 D264 D226 D228 D230 D232 D234:D235 D237:D238 D240:D241 D243 D245 D247 D249:D250 D252">
    <cfRule type="expression" priority="518" aboveAverage="0" equalAverage="0" bottom="0" percent="0" rank="0" text="" dxfId="521">
      <formula>LEN(TRIM(D220))=0</formula>
    </cfRule>
  </conditionalFormatting>
  <conditionalFormatting sqref="E220 E222 E224 E240 E254 E235 E237:E238">
    <cfRule type="expression" priority="519" aboveAverage="0" equalAverage="0" bottom="0" percent="0" rank="0" text="" dxfId="522">
      <formula>LEN(TRIM(E220))=0</formula>
    </cfRule>
  </conditionalFormatting>
  <conditionalFormatting sqref="K220 K256 K258 K222 K224 K240 K254 K235 K237:K238">
    <cfRule type="expression" priority="520" aboveAverage="0" equalAverage="0" bottom="0" percent="0" rank="0" text="" dxfId="523">
      <formula>LEN(TRIM(K220))=0</formula>
    </cfRule>
  </conditionalFormatting>
  <conditionalFormatting sqref="C221 C223 C225 C239 C253 C255 C257 C259 C261 C263 C227 C229 C231 C233">
    <cfRule type="expression" priority="521" aboveAverage="0" equalAverage="0" bottom="0" percent="0" rank="0" text="" dxfId="524">
      <formula>LEN(TRIM(C221))=0</formula>
    </cfRule>
  </conditionalFormatting>
  <conditionalFormatting sqref="D221 D223 D225 D239 D253 D255 D257 D259 D261 D263 D227 D229 D231 D233">
    <cfRule type="expression" priority="522" aboveAverage="0" equalAverage="0" bottom="0" percent="0" rank="0" text="" dxfId="525">
      <formula>LEN(TRIM(D221))=0</formula>
    </cfRule>
  </conditionalFormatting>
  <conditionalFormatting sqref="E256 E258 E260 E262 E264">
    <cfRule type="expression" priority="523" aboveAverage="0" equalAverage="0" bottom="0" percent="0" rank="0" text="" dxfId="526">
      <formula>LEN(TRIM(E256))=0</formula>
    </cfRule>
  </conditionalFormatting>
  <conditionalFormatting sqref="E257 E259 E261 E263">
    <cfRule type="expression" priority="524" aboveAverage="0" equalAverage="0" bottom="0" percent="0" rank="0" text="" dxfId="527">
      <formula>LEN(TRIM(E257))=0</formula>
    </cfRule>
  </conditionalFormatting>
  <conditionalFormatting sqref="I256">
    <cfRule type="expression" priority="525" aboveAverage="0" equalAverage="0" bottom="0" percent="0" rank="0" text="" dxfId="528">
      <formula>LEN(TRIM(I256))=0</formula>
    </cfRule>
  </conditionalFormatting>
  <conditionalFormatting sqref="I257">
    <cfRule type="expression" priority="526" aboveAverage="0" equalAverage="0" bottom="0" percent="0" rank="0" text="" dxfId="529">
      <formula>LEN(TRIM(I257))=0</formula>
    </cfRule>
  </conditionalFormatting>
  <conditionalFormatting sqref="I258">
    <cfRule type="expression" priority="527" aboveAverage="0" equalAverage="0" bottom="0" percent="0" rank="0" text="" dxfId="530">
      <formula>LEN(TRIM(I258))=0</formula>
    </cfRule>
  </conditionalFormatting>
  <conditionalFormatting sqref="I259">
    <cfRule type="expression" priority="528" aboveAverage="0" equalAverage="0" bottom="0" percent="0" rank="0" text="" dxfId="531">
      <formula>LEN(TRIM(I259))=0</formula>
    </cfRule>
  </conditionalFormatting>
  <conditionalFormatting sqref="I260">
    <cfRule type="expression" priority="529" aboveAverage="0" equalAverage="0" bottom="0" percent="0" rank="0" text="" dxfId="532">
      <formula>LEN(TRIM(I260))=0</formula>
    </cfRule>
  </conditionalFormatting>
  <conditionalFormatting sqref="I261">
    <cfRule type="expression" priority="530" aboveAverage="0" equalAverage="0" bottom="0" percent="0" rank="0" text="" dxfId="533">
      <formula>LEN(TRIM(I261))=0</formula>
    </cfRule>
  </conditionalFormatting>
  <conditionalFormatting sqref="I262">
    <cfRule type="expression" priority="531" aboveAverage="0" equalAverage="0" bottom="0" percent="0" rank="0" text="" dxfId="534">
      <formula>LEN(TRIM(I262))=0</formula>
    </cfRule>
  </conditionalFormatting>
  <conditionalFormatting sqref="I263">
    <cfRule type="expression" priority="532" aboveAverage="0" equalAverage="0" bottom="0" percent="0" rank="0" text="" dxfId="535">
      <formula>LEN(TRIM(I263))=0</formula>
    </cfRule>
  </conditionalFormatting>
  <conditionalFormatting sqref="I264">
    <cfRule type="expression" priority="533" aboveAverage="0" equalAverage="0" bottom="0" percent="0" rank="0" text="" dxfId="536">
      <formula>LEN(TRIM(I264))=0</formula>
    </cfRule>
  </conditionalFormatting>
  <conditionalFormatting sqref="K221 K223 K225 K239 K253 K255">
    <cfRule type="expression" priority="534" aboveAverage="0" equalAverage="0" bottom="0" percent="0" rank="0" text="" dxfId="537">
      <formula>LEN(TRIM(K221))=0</formula>
    </cfRule>
  </conditionalFormatting>
  <conditionalFormatting sqref="M256:M258">
    <cfRule type="expression" priority="535" aboveAverage="0" equalAverage="0" bottom="0" percent="0" rank="0" text="" dxfId="538">
      <formula>LEN(TRIM(M256))=0</formula>
    </cfRule>
  </conditionalFormatting>
  <conditionalFormatting sqref="L256:L258">
    <cfRule type="expression" priority="536" aboveAverage="0" equalAverage="0" bottom="0" percent="0" rank="0" text="" dxfId="539">
      <formula>LEN(TRIM(L256))=0</formula>
    </cfRule>
  </conditionalFormatting>
  <conditionalFormatting sqref="N256:O256 Q256:V256">
    <cfRule type="expression" priority="537" aboveAverage="0" equalAverage="0" bottom="0" percent="0" rank="0" text="" dxfId="540">
      <formula>LEN(TRIM(N256))=0</formula>
    </cfRule>
  </conditionalFormatting>
  <conditionalFormatting sqref="N257:O258 Q257:V258">
    <cfRule type="expression" priority="538" aboveAverage="0" equalAverage="0" bottom="0" percent="0" rank="0" text="" dxfId="541">
      <formula>LEN(TRIM(N257))=0</formula>
    </cfRule>
  </conditionalFormatting>
  <conditionalFormatting sqref="M259:M261">
    <cfRule type="expression" priority="539" aboveAverage="0" equalAverage="0" bottom="0" percent="0" rank="0" text="" dxfId="542">
      <formula>LEN(TRIM(M259))=0</formula>
    </cfRule>
  </conditionalFormatting>
  <conditionalFormatting sqref="L259:L261">
    <cfRule type="expression" priority="540" aboveAverage="0" equalAverage="0" bottom="0" percent="0" rank="0" text="" dxfId="543">
      <formula>LEN(TRIM(L259))=0</formula>
    </cfRule>
  </conditionalFormatting>
  <conditionalFormatting sqref="Q259:V259">
    <cfRule type="expression" priority="541" aboveAverage="0" equalAverage="0" bottom="0" percent="0" rank="0" text="" dxfId="544">
      <formula>LEN(TRIM(Q259))=0</formula>
    </cfRule>
  </conditionalFormatting>
  <conditionalFormatting sqref="N259">
    <cfRule type="expression" priority="542" aboveAverage="0" equalAverage="0" bottom="0" percent="0" rank="0" text="" dxfId="545">
      <formula>LEN(TRIM(N259))=0</formula>
    </cfRule>
  </conditionalFormatting>
  <conditionalFormatting sqref="O259">
    <cfRule type="expression" priority="543" aboveAverage="0" equalAverage="0" bottom="0" percent="0" rank="0" text="" dxfId="546">
      <formula>LEN(TRIM(O259))=0</formula>
    </cfRule>
  </conditionalFormatting>
  <conditionalFormatting sqref="Q260:V261">
    <cfRule type="expression" priority="544" aboveAverage="0" equalAverage="0" bottom="0" percent="0" rank="0" text="" dxfId="547">
      <formula>LEN(TRIM(Q260))=0</formula>
    </cfRule>
  </conditionalFormatting>
  <conditionalFormatting sqref="N260">
    <cfRule type="expression" priority="545" aboveAverage="0" equalAverage="0" bottom="0" percent="0" rank="0" text="" dxfId="548">
      <formula>LEN(TRIM(N260))=0</formula>
    </cfRule>
  </conditionalFormatting>
  <conditionalFormatting sqref="N261">
    <cfRule type="expression" priority="546" aboveAverage="0" equalAverage="0" bottom="0" percent="0" rank="0" text="" dxfId="549">
      <formula>LEN(TRIM(N261))=0</formula>
    </cfRule>
  </conditionalFormatting>
  <conditionalFormatting sqref="O260:O261">
    <cfRule type="expression" priority="547" aboveAverage="0" equalAverage="0" bottom="0" percent="0" rank="0" text="" dxfId="550">
      <formula>LEN(TRIM(O260))=0</formula>
    </cfRule>
  </conditionalFormatting>
  <conditionalFormatting sqref="M262:M264">
    <cfRule type="expression" priority="548" aboveAverage="0" equalAverage="0" bottom="0" percent="0" rank="0" text="" dxfId="551">
      <formula>LEN(TRIM(M262))=0</formula>
    </cfRule>
  </conditionalFormatting>
  <conditionalFormatting sqref="L262:L264">
    <cfRule type="expression" priority="549" aboveAverage="0" equalAverage="0" bottom="0" percent="0" rank="0" text="" dxfId="552">
      <formula>LEN(TRIM(L262))=0</formula>
    </cfRule>
  </conditionalFormatting>
  <conditionalFormatting sqref="N262:O262 Q262:V262">
    <cfRule type="expression" priority="550" aboveAverage="0" equalAverage="0" bottom="0" percent="0" rank="0" text="" dxfId="553">
      <formula>LEN(TRIM(N262))=0</formula>
    </cfRule>
  </conditionalFormatting>
  <conditionalFormatting sqref="N263:O264 Q263:V264">
    <cfRule type="expression" priority="551" aboveAverage="0" equalAverage="0" bottom="0" percent="0" rank="0" text="" dxfId="554">
      <formula>LEN(TRIM(N263))=0</formula>
    </cfRule>
  </conditionalFormatting>
  <conditionalFormatting sqref="H226">
    <cfRule type="expression" priority="552" aboveAverage="0" equalAverage="0" bottom="0" percent="0" rank="0" text="" dxfId="555">
      <formula>LEN(TRIM(H226))=0</formula>
    </cfRule>
  </conditionalFormatting>
  <conditionalFormatting sqref="H226">
    <cfRule type="expression" priority="553" aboveAverage="0" equalAverage="0" bottom="0" percent="0" rank="0" text="" dxfId="556">
      <formula>LEN(TRIM(H226))=0</formula>
    </cfRule>
  </conditionalFormatting>
  <conditionalFormatting sqref="F226">
    <cfRule type="expression" priority="554" aboveAverage="0" equalAverage="0" bottom="0" percent="0" rank="0" text="" dxfId="557">
      <formula>LEN(TRIM(F226))=0</formula>
    </cfRule>
  </conditionalFormatting>
  <conditionalFormatting sqref="X226">
    <cfRule type="expression" priority="555" aboveAverage="0" equalAverage="0" bottom="0" percent="0" rank="0" text="" dxfId="558">
      <formula>LEN(TRIM(X226))=0</formula>
    </cfRule>
  </conditionalFormatting>
  <conditionalFormatting sqref="AC226">
    <cfRule type="expression" priority="556" aboveAverage="0" equalAverage="0" bottom="0" percent="0" rank="0" text="" dxfId="559">
      <formula>LEN(TRIM(AC226))=0</formula>
    </cfRule>
  </conditionalFormatting>
  <conditionalFormatting sqref="AD226">
    <cfRule type="expression" priority="557" aboveAverage="0" equalAverage="0" bottom="0" percent="0" rank="0" text="" dxfId="560">
      <formula>LEN(TRIM(AD226))=0</formula>
    </cfRule>
  </conditionalFormatting>
  <conditionalFormatting sqref="H227">
    <cfRule type="expression" priority="558" aboveAverage="0" equalAverage="0" bottom="0" percent="0" rank="0" text="" dxfId="561">
      <formula>LEN(TRIM(H227))=0</formula>
    </cfRule>
  </conditionalFormatting>
  <conditionalFormatting sqref="H227">
    <cfRule type="expression" priority="559" aboveAverage="0" equalAverage="0" bottom="0" percent="0" rank="0" text="" dxfId="562">
      <formula>LEN(TRIM(H227))=0</formula>
    </cfRule>
  </conditionalFormatting>
  <conditionalFormatting sqref="F227">
    <cfRule type="expression" priority="560" aboveAverage="0" equalAverage="0" bottom="0" percent="0" rank="0" text="" dxfId="563">
      <formula>LEN(TRIM(F227))=0</formula>
    </cfRule>
  </conditionalFormatting>
  <conditionalFormatting sqref="X227">
    <cfRule type="expression" priority="561" aboveAverage="0" equalAverage="0" bottom="0" percent="0" rank="0" text="" dxfId="564">
      <formula>LEN(TRIM(X227))=0</formula>
    </cfRule>
  </conditionalFormatting>
  <conditionalFormatting sqref="AC227">
    <cfRule type="expression" priority="562" aboveAverage="0" equalAverage="0" bottom="0" percent="0" rank="0" text="" dxfId="565">
      <formula>LEN(TRIM(AC227))=0</formula>
    </cfRule>
  </conditionalFormatting>
  <conditionalFormatting sqref="AD227">
    <cfRule type="expression" priority="563" aboveAverage="0" equalAverage="0" bottom="0" percent="0" rank="0" text="" dxfId="566">
      <formula>LEN(TRIM(AD227))=0</formula>
    </cfRule>
  </conditionalFormatting>
  <conditionalFormatting sqref="H228">
    <cfRule type="expression" priority="564" aboveAverage="0" equalAverage="0" bottom="0" percent="0" rank="0" text="" dxfId="567">
      <formula>LEN(TRIM(H228))=0</formula>
    </cfRule>
  </conditionalFormatting>
  <conditionalFormatting sqref="H228">
    <cfRule type="expression" priority="565" aboveAverage="0" equalAverage="0" bottom="0" percent="0" rank="0" text="" dxfId="568">
      <formula>LEN(TRIM(H228))=0</formula>
    </cfRule>
  </conditionalFormatting>
  <conditionalFormatting sqref="F228">
    <cfRule type="expression" priority="566" aboveAverage="0" equalAverage="0" bottom="0" percent="0" rank="0" text="" dxfId="569">
      <formula>LEN(TRIM(F228))=0</formula>
    </cfRule>
  </conditionalFormatting>
  <conditionalFormatting sqref="X228">
    <cfRule type="expression" priority="567" aboveAverage="0" equalAverage="0" bottom="0" percent="0" rank="0" text="" dxfId="570">
      <formula>LEN(TRIM(X228))=0</formula>
    </cfRule>
  </conditionalFormatting>
  <conditionalFormatting sqref="AC228">
    <cfRule type="expression" priority="568" aboveAverage="0" equalAverage="0" bottom="0" percent="0" rank="0" text="" dxfId="571">
      <formula>LEN(TRIM(AC228))=0</formula>
    </cfRule>
  </conditionalFormatting>
  <conditionalFormatting sqref="AD228">
    <cfRule type="expression" priority="569" aboveAverage="0" equalAverage="0" bottom="0" percent="0" rank="0" text="" dxfId="572">
      <formula>LEN(TRIM(AD228))=0</formula>
    </cfRule>
  </conditionalFormatting>
  <conditionalFormatting sqref="H229">
    <cfRule type="expression" priority="570" aboveAverage="0" equalAverage="0" bottom="0" percent="0" rank="0" text="" dxfId="573">
      <formula>LEN(TRIM(H229))=0</formula>
    </cfRule>
  </conditionalFormatting>
  <conditionalFormatting sqref="H229">
    <cfRule type="expression" priority="571" aboveAverage="0" equalAverage="0" bottom="0" percent="0" rank="0" text="" dxfId="574">
      <formula>LEN(TRIM(H229))=0</formula>
    </cfRule>
  </conditionalFormatting>
  <conditionalFormatting sqref="F229">
    <cfRule type="expression" priority="572" aboveAverage="0" equalAverage="0" bottom="0" percent="0" rank="0" text="" dxfId="575">
      <formula>LEN(TRIM(F229))=0</formula>
    </cfRule>
  </conditionalFormatting>
  <conditionalFormatting sqref="X229">
    <cfRule type="expression" priority="573" aboveAverage="0" equalAverage="0" bottom="0" percent="0" rank="0" text="" dxfId="576">
      <formula>LEN(TRIM(X229))=0</formula>
    </cfRule>
  </conditionalFormatting>
  <conditionalFormatting sqref="AC229">
    <cfRule type="expression" priority="574" aboveAverage="0" equalAverage="0" bottom="0" percent="0" rank="0" text="" dxfId="577">
      <formula>LEN(TRIM(AC229))=0</formula>
    </cfRule>
  </conditionalFormatting>
  <conditionalFormatting sqref="AD229">
    <cfRule type="expression" priority="575" aboveAverage="0" equalAverage="0" bottom="0" percent="0" rank="0" text="" dxfId="578">
      <formula>LEN(TRIM(AD229))=0</formula>
    </cfRule>
  </conditionalFormatting>
  <conditionalFormatting sqref="H230">
    <cfRule type="expression" priority="576" aboveAverage="0" equalAverage="0" bottom="0" percent="0" rank="0" text="" dxfId="579">
      <formula>LEN(TRIM(H230))=0</formula>
    </cfRule>
  </conditionalFormatting>
  <conditionalFormatting sqref="H230">
    <cfRule type="expression" priority="577" aboveAverage="0" equalAverage="0" bottom="0" percent="0" rank="0" text="" dxfId="580">
      <formula>LEN(TRIM(H230))=0</formula>
    </cfRule>
  </conditionalFormatting>
  <conditionalFormatting sqref="F230">
    <cfRule type="expression" priority="578" aboveAverage="0" equalAverage="0" bottom="0" percent="0" rank="0" text="" dxfId="581">
      <formula>LEN(TRIM(F230))=0</formula>
    </cfRule>
  </conditionalFormatting>
  <conditionalFormatting sqref="X230">
    <cfRule type="expression" priority="579" aboveAverage="0" equalAverage="0" bottom="0" percent="0" rank="0" text="" dxfId="582">
      <formula>LEN(TRIM(X230))=0</formula>
    </cfRule>
  </conditionalFormatting>
  <conditionalFormatting sqref="AC230">
    <cfRule type="expression" priority="580" aboveAverage="0" equalAverage="0" bottom="0" percent="0" rank="0" text="" dxfId="583">
      <formula>LEN(TRIM(AC230))=0</formula>
    </cfRule>
  </conditionalFormatting>
  <conditionalFormatting sqref="AD230">
    <cfRule type="expression" priority="581" aboveAverage="0" equalAverage="0" bottom="0" percent="0" rank="0" text="" dxfId="584">
      <formula>LEN(TRIM(AD230))=0</formula>
    </cfRule>
  </conditionalFormatting>
  <conditionalFormatting sqref="H231:H234">
    <cfRule type="expression" priority="582" aboveAverage="0" equalAverage="0" bottom="0" percent="0" rank="0" text="" dxfId="585">
      <formula>LEN(TRIM(H231))=0</formula>
    </cfRule>
  </conditionalFormatting>
  <conditionalFormatting sqref="H231:H234">
    <cfRule type="expression" priority="583" aboveAverage="0" equalAverage="0" bottom="0" percent="0" rank="0" text="" dxfId="586">
      <formula>LEN(TRIM(H231))=0</formula>
    </cfRule>
  </conditionalFormatting>
  <conditionalFormatting sqref="F231">
    <cfRule type="expression" priority="584" aboveAverage="0" equalAverage="0" bottom="0" percent="0" rank="0" text="" dxfId="587">
      <formula>LEN(TRIM(F231))=0</formula>
    </cfRule>
  </conditionalFormatting>
  <conditionalFormatting sqref="X231">
    <cfRule type="expression" priority="585" aboveAverage="0" equalAverage="0" bottom="0" percent="0" rank="0" text="" dxfId="588">
      <formula>LEN(TRIM(X231))=0</formula>
    </cfRule>
  </conditionalFormatting>
  <conditionalFormatting sqref="AC231">
    <cfRule type="expression" priority="586" aboveAverage="0" equalAverage="0" bottom="0" percent="0" rank="0" text="" dxfId="589">
      <formula>LEN(TRIM(AC231))=0</formula>
    </cfRule>
  </conditionalFormatting>
  <conditionalFormatting sqref="AD231">
    <cfRule type="expression" priority="587" aboveAverage="0" equalAverage="0" bottom="0" percent="0" rank="0" text="" dxfId="590">
      <formula>LEN(TRIM(AD231))=0</formula>
    </cfRule>
  </conditionalFormatting>
  <conditionalFormatting sqref="F232">
    <cfRule type="expression" priority="588" aboveAverage="0" equalAverage="0" bottom="0" percent="0" rank="0" text="" dxfId="591">
      <formula>LEN(TRIM(F232))=0</formula>
    </cfRule>
  </conditionalFormatting>
  <conditionalFormatting sqref="X232">
    <cfRule type="expression" priority="589" aboveAverage="0" equalAverage="0" bottom="0" percent="0" rank="0" text="" dxfId="592">
      <formula>LEN(TRIM(X232))=0</formula>
    </cfRule>
  </conditionalFormatting>
  <conditionalFormatting sqref="AC232">
    <cfRule type="expression" priority="590" aboveAverage="0" equalAverage="0" bottom="0" percent="0" rank="0" text="" dxfId="593">
      <formula>LEN(TRIM(AC232))=0</formula>
    </cfRule>
  </conditionalFormatting>
  <conditionalFormatting sqref="AD232">
    <cfRule type="expression" priority="591" aboveAverage="0" equalAverage="0" bottom="0" percent="0" rank="0" text="" dxfId="594">
      <formula>LEN(TRIM(AD232))=0</formula>
    </cfRule>
  </conditionalFormatting>
  <conditionalFormatting sqref="F233">
    <cfRule type="expression" priority="592" aboveAverage="0" equalAverage="0" bottom="0" percent="0" rank="0" text="" dxfId="595">
      <formula>LEN(TRIM(F233))=0</formula>
    </cfRule>
  </conditionalFormatting>
  <conditionalFormatting sqref="X233">
    <cfRule type="expression" priority="593" aboveAverage="0" equalAverage="0" bottom="0" percent="0" rank="0" text="" dxfId="596">
      <formula>LEN(TRIM(X233))=0</formula>
    </cfRule>
  </conditionalFormatting>
  <conditionalFormatting sqref="AC233">
    <cfRule type="expression" priority="594" aboveAverage="0" equalAverage="0" bottom="0" percent="0" rank="0" text="" dxfId="597">
      <formula>LEN(TRIM(AC233))=0</formula>
    </cfRule>
  </conditionalFormatting>
  <conditionalFormatting sqref="AD233">
    <cfRule type="expression" priority="595" aboveAverage="0" equalAverage="0" bottom="0" percent="0" rank="0" text="" dxfId="598">
      <formula>LEN(TRIM(AD233))=0</formula>
    </cfRule>
  </conditionalFormatting>
  <conditionalFormatting sqref="F234">
    <cfRule type="expression" priority="596" aboveAverage="0" equalAverage="0" bottom="0" percent="0" rank="0" text="" dxfId="599">
      <formula>LEN(TRIM(F234))=0</formula>
    </cfRule>
  </conditionalFormatting>
  <conditionalFormatting sqref="X234">
    <cfRule type="expression" priority="597" aboveAverage="0" equalAverage="0" bottom="0" percent="0" rank="0" text="" dxfId="600">
      <formula>LEN(TRIM(X234))=0</formula>
    </cfRule>
  </conditionalFormatting>
  <conditionalFormatting sqref="AC234">
    <cfRule type="expression" priority="598" aboveAverage="0" equalAverage="0" bottom="0" percent="0" rank="0" text="" dxfId="601">
      <formula>LEN(TRIM(AC234))=0</formula>
    </cfRule>
  </conditionalFormatting>
  <conditionalFormatting sqref="AD234">
    <cfRule type="expression" priority="599" aboveAverage="0" equalAverage="0" bottom="0" percent="0" rank="0" text="" dxfId="602">
      <formula>LEN(TRIM(AD234))=0</formula>
    </cfRule>
  </conditionalFormatting>
  <conditionalFormatting sqref="K227 K229:K234">
    <cfRule type="expression" priority="600" aboveAverage="0" equalAverage="0" bottom="0" percent="0" rank="0" text="" dxfId="603">
      <formula>LEN(TRIM(K227))=0</formula>
    </cfRule>
  </conditionalFormatting>
  <conditionalFormatting sqref="K226 K228">
    <cfRule type="expression" priority="601" aboveAverage="0" equalAverage="0" bottom="0" percent="0" rank="0" text="" dxfId="604">
      <formula>LEN(TRIM(K226))=0</formula>
    </cfRule>
  </conditionalFormatting>
  <conditionalFormatting sqref="E226 E228 E230 E232 E234">
    <cfRule type="expression" priority="602" aboveAverage="0" equalAverage="0" bottom="0" percent="0" rank="0" text="" dxfId="605">
      <formula>LEN(TRIM(E226))=0</formula>
    </cfRule>
  </conditionalFormatting>
  <conditionalFormatting sqref="E227 E229 E231 E233">
    <cfRule type="expression" priority="603" aboveAverage="0" equalAverage="0" bottom="0" percent="0" rank="0" text="" dxfId="606">
      <formula>LEN(TRIM(E227))=0</formula>
    </cfRule>
  </conditionalFormatting>
  <conditionalFormatting sqref="I226">
    <cfRule type="expression" priority="604" aboveAverage="0" equalAverage="0" bottom="0" percent="0" rank="0" text="" dxfId="607">
      <formula>LEN(TRIM(I226))=0</formula>
    </cfRule>
  </conditionalFormatting>
  <conditionalFormatting sqref="I227">
    <cfRule type="expression" priority="605" aboveAverage="0" equalAverage="0" bottom="0" percent="0" rank="0" text="" dxfId="608">
      <formula>LEN(TRIM(I227))=0</formula>
    </cfRule>
  </conditionalFormatting>
  <conditionalFormatting sqref="I228">
    <cfRule type="expression" priority="606" aboveAverage="0" equalAverage="0" bottom="0" percent="0" rank="0" text="" dxfId="609">
      <formula>LEN(TRIM(I228))=0</formula>
    </cfRule>
  </conditionalFormatting>
  <conditionalFormatting sqref="I229">
    <cfRule type="expression" priority="607" aboveAverage="0" equalAverage="0" bottom="0" percent="0" rank="0" text="" dxfId="610">
      <formula>LEN(TRIM(I229))=0</formula>
    </cfRule>
  </conditionalFormatting>
  <conditionalFormatting sqref="I230">
    <cfRule type="expression" priority="608" aboveAverage="0" equalAverage="0" bottom="0" percent="0" rank="0" text="" dxfId="611">
      <formula>LEN(TRIM(I230))=0</formula>
    </cfRule>
  </conditionalFormatting>
  <conditionalFormatting sqref="I231">
    <cfRule type="expression" priority="609" aboveAverage="0" equalAverage="0" bottom="0" percent="0" rank="0" text="" dxfId="612">
      <formula>LEN(TRIM(I231))=0</formula>
    </cfRule>
  </conditionalFormatting>
  <conditionalFormatting sqref="I232">
    <cfRule type="expression" priority="610" aboveAverage="0" equalAverage="0" bottom="0" percent="0" rank="0" text="" dxfId="613">
      <formula>LEN(TRIM(I232))=0</formula>
    </cfRule>
  </conditionalFormatting>
  <conditionalFormatting sqref="I233">
    <cfRule type="expression" priority="611" aboveAverage="0" equalAverage="0" bottom="0" percent="0" rank="0" text="" dxfId="614">
      <formula>LEN(TRIM(I233))=0</formula>
    </cfRule>
  </conditionalFormatting>
  <conditionalFormatting sqref="I234">
    <cfRule type="expression" priority="612" aboveAverage="0" equalAverage="0" bottom="0" percent="0" rank="0" text="" dxfId="615">
      <formula>LEN(TRIM(I234))=0</formula>
    </cfRule>
  </conditionalFormatting>
  <conditionalFormatting sqref="M226:M228">
    <cfRule type="expression" priority="613" aboveAverage="0" equalAverage="0" bottom="0" percent="0" rank="0" text="" dxfId="616">
      <formula>LEN(TRIM(M226))=0</formula>
    </cfRule>
  </conditionalFormatting>
  <conditionalFormatting sqref="L226:L228">
    <cfRule type="expression" priority="614" aboveAverage="0" equalAverage="0" bottom="0" percent="0" rank="0" text="" dxfId="617">
      <formula>LEN(TRIM(L226))=0</formula>
    </cfRule>
  </conditionalFormatting>
  <conditionalFormatting sqref="N226:O226 Q226:V226">
    <cfRule type="expression" priority="615" aboveAverage="0" equalAverage="0" bottom="0" percent="0" rank="0" text="" dxfId="618">
      <formula>LEN(TRIM(N226))=0</formula>
    </cfRule>
  </conditionalFormatting>
  <conditionalFormatting sqref="N227:O228 Q227:V228">
    <cfRule type="expression" priority="616" aboveAverage="0" equalAverage="0" bottom="0" percent="0" rank="0" text="" dxfId="619">
      <formula>LEN(TRIM(N227))=0</formula>
    </cfRule>
  </conditionalFormatting>
  <conditionalFormatting sqref="M229:M231">
    <cfRule type="expression" priority="617" aboveAverage="0" equalAverage="0" bottom="0" percent="0" rank="0" text="" dxfId="620">
      <formula>LEN(TRIM(M229))=0</formula>
    </cfRule>
  </conditionalFormatting>
  <conditionalFormatting sqref="L229:L231">
    <cfRule type="expression" priority="618" aboveAverage="0" equalAverage="0" bottom="0" percent="0" rank="0" text="" dxfId="621">
      <formula>LEN(TRIM(L229))=0</formula>
    </cfRule>
  </conditionalFormatting>
  <conditionalFormatting sqref="Q229:V229">
    <cfRule type="expression" priority="619" aboveAverage="0" equalAverage="0" bottom="0" percent="0" rank="0" text="" dxfId="622">
      <formula>LEN(TRIM(Q229))=0</formula>
    </cfRule>
  </conditionalFormatting>
  <conditionalFormatting sqref="N229">
    <cfRule type="expression" priority="620" aboveAverage="0" equalAverage="0" bottom="0" percent="0" rank="0" text="" dxfId="623">
      <formula>LEN(TRIM(N229))=0</formula>
    </cfRule>
  </conditionalFormatting>
  <conditionalFormatting sqref="O229">
    <cfRule type="expression" priority="621" aboveAverage="0" equalAverage="0" bottom="0" percent="0" rank="0" text="" dxfId="624">
      <formula>LEN(TRIM(O229))=0</formula>
    </cfRule>
  </conditionalFormatting>
  <conditionalFormatting sqref="Q230:V231">
    <cfRule type="expression" priority="622" aboveAverage="0" equalAverage="0" bottom="0" percent="0" rank="0" text="" dxfId="625">
      <formula>LEN(TRIM(Q230))=0</formula>
    </cfRule>
  </conditionalFormatting>
  <conditionalFormatting sqref="N230">
    <cfRule type="expression" priority="623" aboveAverage="0" equalAverage="0" bottom="0" percent="0" rank="0" text="" dxfId="626">
      <formula>LEN(TRIM(N230))=0</formula>
    </cfRule>
  </conditionalFormatting>
  <conditionalFormatting sqref="N231">
    <cfRule type="expression" priority="624" aboveAverage="0" equalAverage="0" bottom="0" percent="0" rank="0" text="" dxfId="627">
      <formula>LEN(TRIM(N231))=0</formula>
    </cfRule>
  </conditionalFormatting>
  <conditionalFormatting sqref="O230:O231">
    <cfRule type="expression" priority="625" aboveAverage="0" equalAverage="0" bottom="0" percent="0" rank="0" text="" dxfId="628">
      <formula>LEN(TRIM(O230))=0</formula>
    </cfRule>
  </conditionalFormatting>
  <conditionalFormatting sqref="M232:M234">
    <cfRule type="expression" priority="626" aboveAverage="0" equalAverage="0" bottom="0" percent="0" rank="0" text="" dxfId="629">
      <formula>LEN(TRIM(M232))=0</formula>
    </cfRule>
  </conditionalFormatting>
  <conditionalFormatting sqref="L232:L234">
    <cfRule type="expression" priority="627" aboveAverage="0" equalAverage="0" bottom="0" percent="0" rank="0" text="" dxfId="630">
      <formula>LEN(TRIM(L232))=0</formula>
    </cfRule>
  </conditionalFormatting>
  <conditionalFormatting sqref="N232:O232 Q232:V232">
    <cfRule type="expression" priority="628" aboveAverage="0" equalAverage="0" bottom="0" percent="0" rank="0" text="" dxfId="631">
      <formula>LEN(TRIM(N232))=0</formula>
    </cfRule>
  </conditionalFormatting>
  <conditionalFormatting sqref="N233:O234 Q233:V234">
    <cfRule type="expression" priority="629" aboveAverage="0" equalAverage="0" bottom="0" percent="0" rank="0" text="" dxfId="632">
      <formula>LEN(TRIM(N233))=0</formula>
    </cfRule>
  </conditionalFormatting>
  <conditionalFormatting sqref="H235">
    <cfRule type="expression" priority="630" aboveAverage="0" equalAverage="0" bottom="0" percent="0" rank="0" text="" dxfId="633">
      <formula>LEN(TRIM(H235))=0</formula>
    </cfRule>
  </conditionalFormatting>
  <conditionalFormatting sqref="H235">
    <cfRule type="expression" priority="631" aboveAverage="0" equalAverage="0" bottom="0" percent="0" rank="0" text="" dxfId="634">
      <formula>LEN(TRIM(H235))=0</formula>
    </cfRule>
  </conditionalFormatting>
  <conditionalFormatting sqref="F235">
    <cfRule type="expression" priority="632" aboveAverage="0" equalAverage="0" bottom="0" percent="0" rank="0" text="" dxfId="635">
      <formula>LEN(TRIM(F235))=0</formula>
    </cfRule>
  </conditionalFormatting>
  <conditionalFormatting sqref="T235:V235">
    <cfRule type="expression" priority="633" aboveAverage="0" equalAverage="0" bottom="0" percent="0" rank="0" text="" dxfId="636">
      <formula>LEN(TRIM(T235))=0</formula>
    </cfRule>
  </conditionalFormatting>
  <conditionalFormatting sqref="M235">
    <cfRule type="expression" priority="634" aboveAverage="0" equalAverage="0" bottom="0" percent="0" rank="0" text="" dxfId="637">
      <formula>LEN(TRIM(M235))=0</formula>
    </cfRule>
  </conditionalFormatting>
  <conditionalFormatting sqref="I235">
    <cfRule type="expression" priority="635" aboveAverage="0" equalAverage="0" bottom="0" percent="0" rank="0" text="" dxfId="638">
      <formula>LEN(TRIM(I235))=0</formula>
    </cfRule>
  </conditionalFormatting>
  <conditionalFormatting sqref="L235">
    <cfRule type="expression" priority="636" aboveAverage="0" equalAverage="0" bottom="0" percent="0" rank="0" text="" dxfId="639">
      <formula>LEN(TRIM(L235))=0</formula>
    </cfRule>
  </conditionalFormatting>
  <conditionalFormatting sqref="X235">
    <cfRule type="expression" priority="637" aboveAverage="0" equalAverage="0" bottom="0" percent="0" rank="0" text="" dxfId="640">
      <formula>LEN(TRIM(X235))=0</formula>
    </cfRule>
  </conditionalFormatting>
  <conditionalFormatting sqref="N235">
    <cfRule type="expression" priority="638" aboveAverage="0" equalAverage="0" bottom="0" percent="0" rank="0" text="" dxfId="641">
      <formula>LEN(TRIM(N235))=0</formula>
    </cfRule>
  </conditionalFormatting>
  <conditionalFormatting sqref="R235">
    <cfRule type="expression" priority="639" aboveAverage="0" equalAverage="0" bottom="0" percent="0" rank="0" text="" dxfId="642">
      <formula>LEN(TRIM(R235))=0</formula>
    </cfRule>
  </conditionalFormatting>
  <conditionalFormatting sqref="R235">
    <cfRule type="expression" priority="640" aboveAverage="0" equalAverage="0" bottom="0" percent="0" rank="0" text="" dxfId="643">
      <formula>LEN(TRIM(R235))=0</formula>
    </cfRule>
  </conditionalFormatting>
  <conditionalFormatting sqref="O235">
    <cfRule type="expression" priority="641" aboveAverage="0" equalAverage="0" bottom="0" percent="0" rank="0" text="" dxfId="644">
      <formula>LEN(TRIM(O235))=0</formula>
    </cfRule>
  </conditionalFormatting>
  <conditionalFormatting sqref="AC235">
    <cfRule type="expression" priority="642" aboveAverage="0" equalAverage="0" bottom="0" percent="0" rank="0" text="" dxfId="645">
      <formula>LEN(TRIM(AC235))=0</formula>
    </cfRule>
  </conditionalFormatting>
  <conditionalFormatting sqref="AD235">
    <cfRule type="expression" priority="643" aboveAverage="0" equalAverage="0" bottom="0" percent="0" rank="0" text="" dxfId="646">
      <formula>LEN(TRIM(AD235))=0</formula>
    </cfRule>
  </conditionalFormatting>
  <conditionalFormatting sqref="H236">
    <cfRule type="expression" priority="644" aboveAverage="0" equalAverage="0" bottom="0" percent="0" rank="0" text="" dxfId="647">
      <formula>LEN(TRIM(H236))=0</formula>
    </cfRule>
  </conditionalFormatting>
  <conditionalFormatting sqref="H236">
    <cfRule type="expression" priority="645" aboveAverage="0" equalAverage="0" bottom="0" percent="0" rank="0" text="" dxfId="648">
      <formula>LEN(TRIM(H236))=0</formula>
    </cfRule>
  </conditionalFormatting>
  <conditionalFormatting sqref="F236">
    <cfRule type="expression" priority="646" aboveAverage="0" equalAverage="0" bottom="0" percent="0" rank="0" text="" dxfId="649">
      <formula>LEN(TRIM(F236))=0</formula>
    </cfRule>
  </conditionalFormatting>
  <conditionalFormatting sqref="T236:V236">
    <cfRule type="expression" priority="647" aboveAverage="0" equalAverage="0" bottom="0" percent="0" rank="0" text="" dxfId="650">
      <formula>LEN(TRIM(T236))=0</formula>
    </cfRule>
  </conditionalFormatting>
  <conditionalFormatting sqref="M236">
    <cfRule type="expression" priority="648" aboveAverage="0" equalAverage="0" bottom="0" percent="0" rank="0" text="" dxfId="651">
      <formula>LEN(TRIM(M236))=0</formula>
    </cfRule>
  </conditionalFormatting>
  <conditionalFormatting sqref="I236">
    <cfRule type="expression" priority="649" aboveAverage="0" equalAverage="0" bottom="0" percent="0" rank="0" text="" dxfId="652">
      <formula>LEN(TRIM(I236))=0</formula>
    </cfRule>
  </conditionalFormatting>
  <conditionalFormatting sqref="L236">
    <cfRule type="expression" priority="650" aboveAverage="0" equalAverage="0" bottom="0" percent="0" rank="0" text="" dxfId="653">
      <formula>LEN(TRIM(L236))=0</formula>
    </cfRule>
  </conditionalFormatting>
  <conditionalFormatting sqref="X236">
    <cfRule type="expression" priority="651" aboveAverage="0" equalAverage="0" bottom="0" percent="0" rank="0" text="" dxfId="654">
      <formula>LEN(TRIM(X236))=0</formula>
    </cfRule>
  </conditionalFormatting>
  <conditionalFormatting sqref="N236">
    <cfRule type="expression" priority="652" aboveAverage="0" equalAverage="0" bottom="0" percent="0" rank="0" text="" dxfId="655">
      <formula>LEN(TRIM(N236))=0</formula>
    </cfRule>
  </conditionalFormatting>
  <conditionalFormatting sqref="R236">
    <cfRule type="expression" priority="653" aboveAverage="0" equalAverage="0" bottom="0" percent="0" rank="0" text="" dxfId="656">
      <formula>LEN(TRIM(R236))=0</formula>
    </cfRule>
  </conditionalFormatting>
  <conditionalFormatting sqref="R236">
    <cfRule type="expression" priority="654" aboveAverage="0" equalAverage="0" bottom="0" percent="0" rank="0" text="" dxfId="657">
      <formula>LEN(TRIM(R236))=0</formula>
    </cfRule>
  </conditionalFormatting>
  <conditionalFormatting sqref="O236">
    <cfRule type="expression" priority="655" aboveAverage="0" equalAverage="0" bottom="0" percent="0" rank="0" text="" dxfId="658">
      <formula>LEN(TRIM(O236))=0</formula>
    </cfRule>
  </conditionalFormatting>
  <conditionalFormatting sqref="AC236">
    <cfRule type="expression" priority="656" aboveAverage="0" equalAverage="0" bottom="0" percent="0" rank="0" text="" dxfId="659">
      <formula>LEN(TRIM(AC236))=0</formula>
    </cfRule>
  </conditionalFormatting>
  <conditionalFormatting sqref="AD236">
    <cfRule type="expression" priority="657" aboveAverage="0" equalAverage="0" bottom="0" percent="0" rank="0" text="" dxfId="660">
      <formula>LEN(TRIM(AD236))=0</formula>
    </cfRule>
  </conditionalFormatting>
  <conditionalFormatting sqref="F237">
    <cfRule type="expression" priority="658" aboveAverage="0" equalAverage="0" bottom="0" percent="0" rank="0" text="" dxfId="661">
      <formula>LEN(TRIM(F237))=0</formula>
    </cfRule>
  </conditionalFormatting>
  <conditionalFormatting sqref="T237:V237">
    <cfRule type="expression" priority="659" aboveAverage="0" equalAverage="0" bottom="0" percent="0" rank="0" text="" dxfId="662">
      <formula>LEN(TRIM(T237))=0</formula>
    </cfRule>
  </conditionalFormatting>
  <conditionalFormatting sqref="M237">
    <cfRule type="expression" priority="660" aboveAverage="0" equalAverage="0" bottom="0" percent="0" rank="0" text="" dxfId="663">
      <formula>LEN(TRIM(M237))=0</formula>
    </cfRule>
  </conditionalFormatting>
  <conditionalFormatting sqref="I237">
    <cfRule type="expression" priority="661" aboveAverage="0" equalAverage="0" bottom="0" percent="0" rank="0" text="" dxfId="664">
      <formula>LEN(TRIM(I237))=0</formula>
    </cfRule>
  </conditionalFormatting>
  <conditionalFormatting sqref="L237">
    <cfRule type="expression" priority="662" aboveAverage="0" equalAverage="0" bottom="0" percent="0" rank="0" text="" dxfId="665">
      <formula>LEN(TRIM(L237))=0</formula>
    </cfRule>
  </conditionalFormatting>
  <conditionalFormatting sqref="X237">
    <cfRule type="expression" priority="663" aboveAverage="0" equalAverage="0" bottom="0" percent="0" rank="0" text="" dxfId="666">
      <formula>LEN(TRIM(X237))=0</formula>
    </cfRule>
  </conditionalFormatting>
  <conditionalFormatting sqref="N237">
    <cfRule type="expression" priority="664" aboveAverage="0" equalAverage="0" bottom="0" percent="0" rank="0" text="" dxfId="667">
      <formula>LEN(TRIM(N237))=0</formula>
    </cfRule>
  </conditionalFormatting>
  <conditionalFormatting sqref="R237">
    <cfRule type="expression" priority="665" aboveAverage="0" equalAverage="0" bottom="0" percent="0" rank="0" text="" dxfId="668">
      <formula>LEN(TRIM(R237))=0</formula>
    </cfRule>
  </conditionalFormatting>
  <conditionalFormatting sqref="R237">
    <cfRule type="expression" priority="666" aboveAverage="0" equalAverage="0" bottom="0" percent="0" rank="0" text="" dxfId="669">
      <formula>LEN(TRIM(R237))=0</formula>
    </cfRule>
  </conditionalFormatting>
  <conditionalFormatting sqref="O237">
    <cfRule type="expression" priority="667" aboveAverage="0" equalAverage="0" bottom="0" percent="0" rank="0" text="" dxfId="670">
      <formula>LEN(TRIM(O237))=0</formula>
    </cfRule>
  </conditionalFormatting>
  <conditionalFormatting sqref="AC237">
    <cfRule type="expression" priority="668" aboveAverage="0" equalAverage="0" bottom="0" percent="0" rank="0" text="" dxfId="671">
      <formula>LEN(TRIM(AC237))=0</formula>
    </cfRule>
  </conditionalFormatting>
  <conditionalFormatting sqref="AD237">
    <cfRule type="expression" priority="669" aboveAverage="0" equalAverage="0" bottom="0" percent="0" rank="0" text="" dxfId="672">
      <formula>LEN(TRIM(AD237))=0</formula>
    </cfRule>
  </conditionalFormatting>
  <conditionalFormatting sqref="E236">
    <cfRule type="expression" priority="670" aboveAverage="0" equalAverage="0" bottom="0" percent="0" rank="0" text="" dxfId="673">
      <formula>LEN(TRIM(E236))=0</formula>
    </cfRule>
  </conditionalFormatting>
  <conditionalFormatting sqref="C236">
    <cfRule type="expression" priority="671" aboveAverage="0" equalAverage="0" bottom="0" percent="0" rank="0" text="" dxfId="674">
      <formula>LEN(TRIM(C236))=0</formula>
    </cfRule>
  </conditionalFormatting>
  <conditionalFormatting sqref="D236">
    <cfRule type="expression" priority="672" aboveAverage="0" equalAverage="0" bottom="0" percent="0" rank="0" text="" dxfId="675">
      <formula>LEN(TRIM(D236))=0</formula>
    </cfRule>
  </conditionalFormatting>
  <conditionalFormatting sqref="K236">
    <cfRule type="expression" priority="673" aboveAverage="0" equalAverage="0" bottom="0" percent="0" rank="0" text="" dxfId="676">
      <formula>LEN(TRIM(K236))=0</formula>
    </cfRule>
  </conditionalFormatting>
  <conditionalFormatting sqref="C242 C244 C246 C248">
    <cfRule type="expression" priority="674" aboveAverage="0" equalAverage="0" bottom="0" percent="0" rank="0" text="" dxfId="677">
      <formula>LEN(TRIM(C242))=0</formula>
    </cfRule>
  </conditionalFormatting>
  <conditionalFormatting sqref="D242 D244 D246 D248">
    <cfRule type="expression" priority="675" aboveAverage="0" equalAverage="0" bottom="0" percent="0" rank="0" text="" dxfId="678">
      <formula>LEN(TRIM(D242))=0</formula>
    </cfRule>
  </conditionalFormatting>
  <conditionalFormatting sqref="H241">
    <cfRule type="expression" priority="676" aboveAverage="0" equalAverage="0" bottom="0" percent="0" rank="0" text="" dxfId="679">
      <formula>LEN(TRIM(H241))=0</formula>
    </cfRule>
  </conditionalFormatting>
  <conditionalFormatting sqref="H241">
    <cfRule type="expression" priority="677" aboveAverage="0" equalAverage="0" bottom="0" percent="0" rank="0" text="" dxfId="680">
      <formula>LEN(TRIM(H241))=0</formula>
    </cfRule>
  </conditionalFormatting>
  <conditionalFormatting sqref="F241">
    <cfRule type="expression" priority="678" aboveAverage="0" equalAverage="0" bottom="0" percent="0" rank="0" text="" dxfId="681">
      <formula>LEN(TRIM(F241))=0</formula>
    </cfRule>
  </conditionalFormatting>
  <conditionalFormatting sqref="X241">
    <cfRule type="expression" priority="679" aboveAverage="0" equalAverage="0" bottom="0" percent="0" rank="0" text="" dxfId="682">
      <formula>LEN(TRIM(X241))=0</formula>
    </cfRule>
  </conditionalFormatting>
  <conditionalFormatting sqref="AC241">
    <cfRule type="expression" priority="680" aboveAverage="0" equalAverage="0" bottom="0" percent="0" rank="0" text="" dxfId="683">
      <formula>LEN(TRIM(AC241))=0</formula>
    </cfRule>
  </conditionalFormatting>
  <conditionalFormatting sqref="AD241">
    <cfRule type="expression" priority="681" aboveAverage="0" equalAverage="0" bottom="0" percent="0" rank="0" text="" dxfId="684">
      <formula>LEN(TRIM(AD241))=0</formula>
    </cfRule>
  </conditionalFormatting>
  <conditionalFormatting sqref="H242">
    <cfRule type="expression" priority="682" aboveAverage="0" equalAverage="0" bottom="0" percent="0" rank="0" text="" dxfId="685">
      <formula>LEN(TRIM(H242))=0</formula>
    </cfRule>
  </conditionalFormatting>
  <conditionalFormatting sqref="H242">
    <cfRule type="expression" priority="683" aboveAverage="0" equalAverage="0" bottom="0" percent="0" rank="0" text="" dxfId="686">
      <formula>LEN(TRIM(H242))=0</formula>
    </cfRule>
  </conditionalFormatting>
  <conditionalFormatting sqref="F242">
    <cfRule type="expression" priority="684" aboveAverage="0" equalAverage="0" bottom="0" percent="0" rank="0" text="" dxfId="687">
      <formula>LEN(TRIM(F242))=0</formula>
    </cfRule>
  </conditionalFormatting>
  <conditionalFormatting sqref="X242">
    <cfRule type="expression" priority="685" aboveAverage="0" equalAverage="0" bottom="0" percent="0" rank="0" text="" dxfId="688">
      <formula>LEN(TRIM(X242))=0</formula>
    </cfRule>
  </conditionalFormatting>
  <conditionalFormatting sqref="AC242">
    <cfRule type="expression" priority="686" aboveAverage="0" equalAverage="0" bottom="0" percent="0" rank="0" text="" dxfId="689">
      <formula>LEN(TRIM(AC242))=0</formula>
    </cfRule>
  </conditionalFormatting>
  <conditionalFormatting sqref="AD242">
    <cfRule type="expression" priority="687" aboveAverage="0" equalAverage="0" bottom="0" percent="0" rank="0" text="" dxfId="690">
      <formula>LEN(TRIM(AD242))=0</formula>
    </cfRule>
  </conditionalFormatting>
  <conditionalFormatting sqref="H243">
    <cfRule type="expression" priority="688" aboveAverage="0" equalAverage="0" bottom="0" percent="0" rank="0" text="" dxfId="691">
      <formula>LEN(TRIM(H243))=0</formula>
    </cfRule>
  </conditionalFormatting>
  <conditionalFormatting sqref="H243">
    <cfRule type="expression" priority="689" aboveAverage="0" equalAverage="0" bottom="0" percent="0" rank="0" text="" dxfId="692">
      <formula>LEN(TRIM(H243))=0</formula>
    </cfRule>
  </conditionalFormatting>
  <conditionalFormatting sqref="F243">
    <cfRule type="expression" priority="690" aboveAverage="0" equalAverage="0" bottom="0" percent="0" rank="0" text="" dxfId="693">
      <formula>LEN(TRIM(F243))=0</formula>
    </cfRule>
  </conditionalFormatting>
  <conditionalFormatting sqref="X243">
    <cfRule type="expression" priority="691" aboveAverage="0" equalAverage="0" bottom="0" percent="0" rank="0" text="" dxfId="694">
      <formula>LEN(TRIM(X243))=0</formula>
    </cfRule>
  </conditionalFormatting>
  <conditionalFormatting sqref="AC243">
    <cfRule type="expression" priority="692" aboveAverage="0" equalAverage="0" bottom="0" percent="0" rank="0" text="" dxfId="695">
      <formula>LEN(TRIM(AC243))=0</formula>
    </cfRule>
  </conditionalFormatting>
  <conditionalFormatting sqref="AD243">
    <cfRule type="expression" priority="693" aboveAverage="0" equalAverage="0" bottom="0" percent="0" rank="0" text="" dxfId="696">
      <formula>LEN(TRIM(AD243))=0</formula>
    </cfRule>
  </conditionalFormatting>
  <conditionalFormatting sqref="H244">
    <cfRule type="expression" priority="694" aboveAverage="0" equalAverage="0" bottom="0" percent="0" rank="0" text="" dxfId="697">
      <formula>LEN(TRIM(H244))=0</formula>
    </cfRule>
  </conditionalFormatting>
  <conditionalFormatting sqref="H244">
    <cfRule type="expression" priority="695" aboveAverage="0" equalAverage="0" bottom="0" percent="0" rank="0" text="" dxfId="698">
      <formula>LEN(TRIM(H244))=0</formula>
    </cfRule>
  </conditionalFormatting>
  <conditionalFormatting sqref="F244">
    <cfRule type="expression" priority="696" aboveAverage="0" equalAverage="0" bottom="0" percent="0" rank="0" text="" dxfId="699">
      <formula>LEN(TRIM(F244))=0</formula>
    </cfRule>
  </conditionalFormatting>
  <conditionalFormatting sqref="X244">
    <cfRule type="expression" priority="697" aboveAverage="0" equalAverage="0" bottom="0" percent="0" rank="0" text="" dxfId="700">
      <formula>LEN(TRIM(X244))=0</formula>
    </cfRule>
  </conditionalFormatting>
  <conditionalFormatting sqref="AC244">
    <cfRule type="expression" priority="698" aboveAverage="0" equalAverage="0" bottom="0" percent="0" rank="0" text="" dxfId="701">
      <formula>LEN(TRIM(AC244))=0</formula>
    </cfRule>
  </conditionalFormatting>
  <conditionalFormatting sqref="AD244">
    <cfRule type="expression" priority="699" aboveAverage="0" equalAverage="0" bottom="0" percent="0" rank="0" text="" dxfId="702">
      <formula>LEN(TRIM(AD244))=0</formula>
    </cfRule>
  </conditionalFormatting>
  <conditionalFormatting sqref="H245">
    <cfRule type="expression" priority="700" aboveAverage="0" equalAverage="0" bottom="0" percent="0" rank="0" text="" dxfId="703">
      <formula>LEN(TRIM(H245))=0</formula>
    </cfRule>
  </conditionalFormatting>
  <conditionalFormatting sqref="H245">
    <cfRule type="expression" priority="701" aboveAverage="0" equalAverage="0" bottom="0" percent="0" rank="0" text="" dxfId="704">
      <formula>LEN(TRIM(H245))=0</formula>
    </cfRule>
  </conditionalFormatting>
  <conditionalFormatting sqref="F245">
    <cfRule type="expression" priority="702" aboveAverage="0" equalAverage="0" bottom="0" percent="0" rank="0" text="" dxfId="705">
      <formula>LEN(TRIM(F245))=0</formula>
    </cfRule>
  </conditionalFormatting>
  <conditionalFormatting sqref="X245">
    <cfRule type="expression" priority="703" aboveAverage="0" equalAverage="0" bottom="0" percent="0" rank="0" text="" dxfId="706">
      <formula>LEN(TRIM(X245))=0</formula>
    </cfRule>
  </conditionalFormatting>
  <conditionalFormatting sqref="AC245">
    <cfRule type="expression" priority="704" aboveAverage="0" equalAverage="0" bottom="0" percent="0" rank="0" text="" dxfId="707">
      <formula>LEN(TRIM(AC245))=0</formula>
    </cfRule>
  </conditionalFormatting>
  <conditionalFormatting sqref="AD245">
    <cfRule type="expression" priority="705" aboveAverage="0" equalAverage="0" bottom="0" percent="0" rank="0" text="" dxfId="708">
      <formula>LEN(TRIM(AD245))=0</formula>
    </cfRule>
  </conditionalFormatting>
  <conditionalFormatting sqref="H246:H249">
    <cfRule type="expression" priority="706" aboveAverage="0" equalAverage="0" bottom="0" percent="0" rank="0" text="" dxfId="709">
      <formula>LEN(TRIM(H246))=0</formula>
    </cfRule>
  </conditionalFormatting>
  <conditionalFormatting sqref="H246:H249">
    <cfRule type="expression" priority="707" aboveAverage="0" equalAverage="0" bottom="0" percent="0" rank="0" text="" dxfId="710">
      <formula>LEN(TRIM(H246))=0</formula>
    </cfRule>
  </conditionalFormatting>
  <conditionalFormatting sqref="F246">
    <cfRule type="expression" priority="708" aboveAverage="0" equalAverage="0" bottom="0" percent="0" rank="0" text="" dxfId="711">
      <formula>LEN(TRIM(F246))=0</formula>
    </cfRule>
  </conditionalFormatting>
  <conditionalFormatting sqref="X246">
    <cfRule type="expression" priority="709" aboveAverage="0" equalAverage="0" bottom="0" percent="0" rank="0" text="" dxfId="712">
      <formula>LEN(TRIM(X246))=0</formula>
    </cfRule>
  </conditionalFormatting>
  <conditionalFormatting sqref="AC246">
    <cfRule type="expression" priority="710" aboveAverage="0" equalAverage="0" bottom="0" percent="0" rank="0" text="" dxfId="713">
      <formula>LEN(TRIM(AC246))=0</formula>
    </cfRule>
  </conditionalFormatting>
  <conditionalFormatting sqref="AD246">
    <cfRule type="expression" priority="711" aboveAverage="0" equalAverage="0" bottom="0" percent="0" rank="0" text="" dxfId="714">
      <formula>LEN(TRIM(AD246))=0</formula>
    </cfRule>
  </conditionalFormatting>
  <conditionalFormatting sqref="F247">
    <cfRule type="expression" priority="712" aboveAverage="0" equalAverage="0" bottom="0" percent="0" rank="0" text="" dxfId="715">
      <formula>LEN(TRIM(F247))=0</formula>
    </cfRule>
  </conditionalFormatting>
  <conditionalFormatting sqref="X247">
    <cfRule type="expression" priority="713" aboveAverage="0" equalAverage="0" bottom="0" percent="0" rank="0" text="" dxfId="716">
      <formula>LEN(TRIM(X247))=0</formula>
    </cfRule>
  </conditionalFormatting>
  <conditionalFormatting sqref="AC247">
    <cfRule type="expression" priority="714" aboveAverage="0" equalAverage="0" bottom="0" percent="0" rank="0" text="" dxfId="717">
      <formula>LEN(TRIM(AC247))=0</formula>
    </cfRule>
  </conditionalFormatting>
  <conditionalFormatting sqref="AD247">
    <cfRule type="expression" priority="715" aboveAverage="0" equalAverage="0" bottom="0" percent="0" rank="0" text="" dxfId="718">
      <formula>LEN(TRIM(AD247))=0</formula>
    </cfRule>
  </conditionalFormatting>
  <conditionalFormatting sqref="F248">
    <cfRule type="expression" priority="716" aboveAverage="0" equalAverage="0" bottom="0" percent="0" rank="0" text="" dxfId="719">
      <formula>LEN(TRIM(F248))=0</formula>
    </cfRule>
  </conditionalFormatting>
  <conditionalFormatting sqref="X248">
    <cfRule type="expression" priority="717" aboveAverage="0" equalAverage="0" bottom="0" percent="0" rank="0" text="" dxfId="720">
      <formula>LEN(TRIM(X248))=0</formula>
    </cfRule>
  </conditionalFormatting>
  <conditionalFormatting sqref="AC248">
    <cfRule type="expression" priority="718" aboveAverage="0" equalAverage="0" bottom="0" percent="0" rank="0" text="" dxfId="721">
      <formula>LEN(TRIM(AC248))=0</formula>
    </cfRule>
  </conditionalFormatting>
  <conditionalFormatting sqref="AD248">
    <cfRule type="expression" priority="719" aboveAverage="0" equalAverage="0" bottom="0" percent="0" rank="0" text="" dxfId="722">
      <formula>LEN(TRIM(AD248))=0</formula>
    </cfRule>
  </conditionalFormatting>
  <conditionalFormatting sqref="F249">
    <cfRule type="expression" priority="720" aboveAverage="0" equalAverage="0" bottom="0" percent="0" rank="0" text="" dxfId="723">
      <formula>LEN(TRIM(F249))=0</formula>
    </cfRule>
  </conditionalFormatting>
  <conditionalFormatting sqref="X249">
    <cfRule type="expression" priority="721" aboveAverage="0" equalAverage="0" bottom="0" percent="0" rank="0" text="" dxfId="724">
      <formula>LEN(TRIM(X249))=0</formula>
    </cfRule>
  </conditionalFormatting>
  <conditionalFormatting sqref="AC249">
    <cfRule type="expression" priority="722" aboveAverage="0" equalAverage="0" bottom="0" percent="0" rank="0" text="" dxfId="725">
      <formula>LEN(TRIM(AC249))=0</formula>
    </cfRule>
  </conditionalFormatting>
  <conditionalFormatting sqref="AD249">
    <cfRule type="expression" priority="723" aboveAverage="0" equalAverage="0" bottom="0" percent="0" rank="0" text="" dxfId="726">
      <formula>LEN(TRIM(AD249))=0</formula>
    </cfRule>
  </conditionalFormatting>
  <conditionalFormatting sqref="K242 K244:K249">
    <cfRule type="expression" priority="724" aboveAverage="0" equalAverage="0" bottom="0" percent="0" rank="0" text="" dxfId="727">
      <formula>LEN(TRIM(K242))=0</formula>
    </cfRule>
  </conditionalFormatting>
  <conditionalFormatting sqref="K241 K243">
    <cfRule type="expression" priority="725" aboveAverage="0" equalAverage="0" bottom="0" percent="0" rank="0" text="" dxfId="728">
      <formula>LEN(TRIM(K241))=0</formula>
    </cfRule>
  </conditionalFormatting>
  <conditionalFormatting sqref="E241 E243 E245 E247 E249">
    <cfRule type="expression" priority="726" aboveAverage="0" equalAverage="0" bottom="0" percent="0" rank="0" text="" dxfId="729">
      <formula>LEN(TRIM(E241))=0</formula>
    </cfRule>
  </conditionalFormatting>
  <conditionalFormatting sqref="E242 E244 E246 E248">
    <cfRule type="expression" priority="727" aboveAverage="0" equalAverage="0" bottom="0" percent="0" rank="0" text="" dxfId="730">
      <formula>LEN(TRIM(E242))=0</formula>
    </cfRule>
  </conditionalFormatting>
  <conditionalFormatting sqref="I241">
    <cfRule type="expression" priority="728" aboveAverage="0" equalAverage="0" bottom="0" percent="0" rank="0" text="" dxfId="731">
      <formula>LEN(TRIM(I241))=0</formula>
    </cfRule>
  </conditionalFormatting>
  <conditionalFormatting sqref="I242">
    <cfRule type="expression" priority="729" aboveAverage="0" equalAverage="0" bottom="0" percent="0" rank="0" text="" dxfId="732">
      <formula>LEN(TRIM(I242))=0</formula>
    </cfRule>
  </conditionalFormatting>
  <conditionalFormatting sqref="I243">
    <cfRule type="expression" priority="730" aboveAverage="0" equalAverage="0" bottom="0" percent="0" rank="0" text="" dxfId="733">
      <formula>LEN(TRIM(I243))=0</formula>
    </cfRule>
  </conditionalFormatting>
  <conditionalFormatting sqref="I244">
    <cfRule type="expression" priority="731" aboveAverage="0" equalAverage="0" bottom="0" percent="0" rank="0" text="" dxfId="734">
      <formula>LEN(TRIM(I244))=0</formula>
    </cfRule>
  </conditionalFormatting>
  <conditionalFormatting sqref="I245">
    <cfRule type="expression" priority="732" aboveAverage="0" equalAverage="0" bottom="0" percent="0" rank="0" text="" dxfId="735">
      <formula>LEN(TRIM(I245))=0</formula>
    </cfRule>
  </conditionalFormatting>
  <conditionalFormatting sqref="I246">
    <cfRule type="expression" priority="733" aboveAverage="0" equalAverage="0" bottom="0" percent="0" rank="0" text="" dxfId="736">
      <formula>LEN(TRIM(I246))=0</formula>
    </cfRule>
  </conditionalFormatting>
  <conditionalFormatting sqref="I247">
    <cfRule type="expression" priority="734" aboveAverage="0" equalAverage="0" bottom="0" percent="0" rank="0" text="" dxfId="737">
      <formula>LEN(TRIM(I247))=0</formula>
    </cfRule>
  </conditionalFormatting>
  <conditionalFormatting sqref="I248">
    <cfRule type="expression" priority="735" aboveAverage="0" equalAverage="0" bottom="0" percent="0" rank="0" text="" dxfId="738">
      <formula>LEN(TRIM(I248))=0</formula>
    </cfRule>
  </conditionalFormatting>
  <conditionalFormatting sqref="I249">
    <cfRule type="expression" priority="736" aboveAverage="0" equalAverage="0" bottom="0" percent="0" rank="0" text="" dxfId="739">
      <formula>LEN(TRIM(I249))=0</formula>
    </cfRule>
  </conditionalFormatting>
  <conditionalFormatting sqref="M241:M243">
    <cfRule type="expression" priority="737" aboveAverage="0" equalAverage="0" bottom="0" percent="0" rank="0" text="" dxfId="740">
      <formula>LEN(TRIM(M241))=0</formula>
    </cfRule>
  </conditionalFormatting>
  <conditionalFormatting sqref="L241:L243">
    <cfRule type="expression" priority="738" aboveAverage="0" equalAverage="0" bottom="0" percent="0" rank="0" text="" dxfId="741">
      <formula>LEN(TRIM(L241))=0</formula>
    </cfRule>
  </conditionalFormatting>
  <conditionalFormatting sqref="N241:O241 Q241:V241">
    <cfRule type="expression" priority="739" aboveAverage="0" equalAverage="0" bottom="0" percent="0" rank="0" text="" dxfId="742">
      <formula>LEN(TRIM(N241))=0</formula>
    </cfRule>
  </conditionalFormatting>
  <conditionalFormatting sqref="N242:O243 Q242:V243">
    <cfRule type="expression" priority="740" aboveAverage="0" equalAverage="0" bottom="0" percent="0" rank="0" text="" dxfId="743">
      <formula>LEN(TRIM(N242))=0</formula>
    </cfRule>
  </conditionalFormatting>
  <conditionalFormatting sqref="M244:M246">
    <cfRule type="expression" priority="741" aboveAverage="0" equalAverage="0" bottom="0" percent="0" rank="0" text="" dxfId="744">
      <formula>LEN(TRIM(M244))=0</formula>
    </cfRule>
  </conditionalFormatting>
  <conditionalFormatting sqref="L244:L246">
    <cfRule type="expression" priority="742" aboveAverage="0" equalAverage="0" bottom="0" percent="0" rank="0" text="" dxfId="745">
      <formula>LEN(TRIM(L244))=0</formula>
    </cfRule>
  </conditionalFormatting>
  <conditionalFormatting sqref="Q244:V244">
    <cfRule type="expression" priority="743" aboveAverage="0" equalAverage="0" bottom="0" percent="0" rank="0" text="" dxfId="746">
      <formula>LEN(TRIM(Q244))=0</formula>
    </cfRule>
  </conditionalFormatting>
  <conditionalFormatting sqref="N244">
    <cfRule type="expression" priority="744" aboveAverage="0" equalAverage="0" bottom="0" percent="0" rank="0" text="" dxfId="747">
      <formula>LEN(TRIM(N244))=0</formula>
    </cfRule>
  </conditionalFormatting>
  <conditionalFormatting sqref="O244">
    <cfRule type="expression" priority="745" aboveAverage="0" equalAverage="0" bottom="0" percent="0" rank="0" text="" dxfId="748">
      <formula>LEN(TRIM(O244))=0</formula>
    </cfRule>
  </conditionalFormatting>
  <conditionalFormatting sqref="Q245:V246">
    <cfRule type="expression" priority="746" aboveAverage="0" equalAverage="0" bottom="0" percent="0" rank="0" text="" dxfId="749">
      <formula>LEN(TRIM(Q245))=0</formula>
    </cfRule>
  </conditionalFormatting>
  <conditionalFormatting sqref="N245">
    <cfRule type="expression" priority="747" aboveAverage="0" equalAverage="0" bottom="0" percent="0" rank="0" text="" dxfId="750">
      <formula>LEN(TRIM(N245))=0</formula>
    </cfRule>
  </conditionalFormatting>
  <conditionalFormatting sqref="N246">
    <cfRule type="expression" priority="748" aboveAverage="0" equalAverage="0" bottom="0" percent="0" rank="0" text="" dxfId="751">
      <formula>LEN(TRIM(N246))=0</formula>
    </cfRule>
  </conditionalFormatting>
  <conditionalFormatting sqref="O245:O246">
    <cfRule type="expression" priority="749" aboveAverage="0" equalAverage="0" bottom="0" percent="0" rank="0" text="" dxfId="752">
      <formula>LEN(TRIM(O245))=0</formula>
    </cfRule>
  </conditionalFormatting>
  <conditionalFormatting sqref="M247:M249">
    <cfRule type="expression" priority="750" aboveAverage="0" equalAverage="0" bottom="0" percent="0" rank="0" text="" dxfId="753">
      <formula>LEN(TRIM(M247))=0</formula>
    </cfRule>
  </conditionalFormatting>
  <conditionalFormatting sqref="L247:L249">
    <cfRule type="expression" priority="751" aboveAverage="0" equalAverage="0" bottom="0" percent="0" rank="0" text="" dxfId="754">
      <formula>LEN(TRIM(L247))=0</formula>
    </cfRule>
  </conditionalFormatting>
  <conditionalFormatting sqref="N247:O247 Q247:V247">
    <cfRule type="expression" priority="752" aboveAverage="0" equalAverage="0" bottom="0" percent="0" rank="0" text="" dxfId="755">
      <formula>LEN(TRIM(N247))=0</formula>
    </cfRule>
  </conditionalFormatting>
  <conditionalFormatting sqref="N248:O249 Q248:V249">
    <cfRule type="expression" priority="753" aboveAverage="0" equalAverage="0" bottom="0" percent="0" rank="0" text="" dxfId="756">
      <formula>LEN(TRIM(N248))=0</formula>
    </cfRule>
  </conditionalFormatting>
  <conditionalFormatting sqref="L250">
    <cfRule type="expression" priority="754" aboveAverage="0" equalAverage="0" bottom="0" percent="0" rank="0" text="" dxfId="757">
      <formula>LEN(TRIM(L250))=0</formula>
    </cfRule>
  </conditionalFormatting>
  <conditionalFormatting sqref="F250">
    <cfRule type="expression" priority="755" aboveAverage="0" equalAverage="0" bottom="0" percent="0" rank="0" text="" dxfId="758">
      <formula>LEN(TRIM(F250))=0</formula>
    </cfRule>
  </conditionalFormatting>
  <conditionalFormatting sqref="X250">
    <cfRule type="expression" priority="756" aboveAverage="0" equalAverage="0" bottom="0" percent="0" rank="0" text="" dxfId="759">
      <formula>LEN(TRIM(X250))=0</formula>
    </cfRule>
  </conditionalFormatting>
  <conditionalFormatting sqref="AC250">
    <cfRule type="expression" priority="757" aboveAverage="0" equalAverage="0" bottom="0" percent="0" rank="0" text="" dxfId="760">
      <formula>LEN(TRIM(AC250))=0</formula>
    </cfRule>
  </conditionalFormatting>
  <conditionalFormatting sqref="AD250">
    <cfRule type="expression" priority="758" aboveAverage="0" equalAverage="0" bottom="0" percent="0" rank="0" text="" dxfId="761">
      <formula>LEN(TRIM(AD250))=0</formula>
    </cfRule>
  </conditionalFormatting>
  <conditionalFormatting sqref="F251">
    <cfRule type="expression" priority="759" aboveAverage="0" equalAverage="0" bottom="0" percent="0" rank="0" text="" dxfId="762">
      <formula>LEN(TRIM(F251))=0</formula>
    </cfRule>
  </conditionalFormatting>
  <conditionalFormatting sqref="X251">
    <cfRule type="expression" priority="760" aboveAverage="0" equalAverage="0" bottom="0" percent="0" rank="0" text="" dxfId="763">
      <formula>LEN(TRIM(X251))=0</formula>
    </cfRule>
  </conditionalFormatting>
  <conditionalFormatting sqref="AC251">
    <cfRule type="expression" priority="761" aboveAverage="0" equalAverage="0" bottom="0" percent="0" rank="0" text="" dxfId="764">
      <formula>LEN(TRIM(AC251))=0</formula>
    </cfRule>
  </conditionalFormatting>
  <conditionalFormatting sqref="AD251">
    <cfRule type="expression" priority="762" aboveAverage="0" equalAverage="0" bottom="0" percent="0" rank="0" text="" dxfId="765">
      <formula>LEN(TRIM(AD251))=0</formula>
    </cfRule>
  </conditionalFormatting>
  <conditionalFormatting sqref="F252">
    <cfRule type="expression" priority="763" aboveAverage="0" equalAverage="0" bottom="0" percent="0" rank="0" text="" dxfId="766">
      <formula>LEN(TRIM(F252))=0</formula>
    </cfRule>
  </conditionalFormatting>
  <conditionalFormatting sqref="X252">
    <cfRule type="expression" priority="764" aboveAverage="0" equalAverage="0" bottom="0" percent="0" rank="0" text="" dxfId="767">
      <formula>LEN(TRIM(X252))=0</formula>
    </cfRule>
  </conditionalFormatting>
  <conditionalFormatting sqref="AC252">
    <cfRule type="expression" priority="765" aboveAverage="0" equalAverage="0" bottom="0" percent="0" rank="0" text="" dxfId="768">
      <formula>LEN(TRIM(AC252))=0</formula>
    </cfRule>
  </conditionalFormatting>
  <conditionalFormatting sqref="AD252">
    <cfRule type="expression" priority="766" aboveAverage="0" equalAverage="0" bottom="0" percent="0" rank="0" text="" dxfId="769">
      <formula>LEN(TRIM(AD252))=0</formula>
    </cfRule>
  </conditionalFormatting>
  <conditionalFormatting sqref="E251">
    <cfRule type="expression" priority="767" aboveAverage="0" equalAverage="0" bottom="0" percent="0" rank="0" text="" dxfId="770">
      <formula>LEN(TRIM(E251))=0</formula>
    </cfRule>
  </conditionalFormatting>
  <conditionalFormatting sqref="I250">
    <cfRule type="expression" priority="768" aboveAverage="0" equalAverage="0" bottom="0" percent="0" rank="0" text="" dxfId="771">
      <formula>LEN(TRIM(I250))=0</formula>
    </cfRule>
  </conditionalFormatting>
  <conditionalFormatting sqref="I251">
    <cfRule type="expression" priority="769" aboveAverage="0" equalAverage="0" bottom="0" percent="0" rank="0" text="" dxfId="772">
      <formula>LEN(TRIM(I251))=0</formula>
    </cfRule>
  </conditionalFormatting>
  <conditionalFormatting sqref="I252">
    <cfRule type="expression" priority="770" aboveAverage="0" equalAverage="0" bottom="0" percent="0" rank="0" text="" dxfId="773">
      <formula>LEN(TRIM(I252))=0</formula>
    </cfRule>
  </conditionalFormatting>
  <conditionalFormatting sqref="T250:V250 R250 N250:O250">
    <cfRule type="expression" priority="771" aboveAverage="0" equalAverage="0" bottom="0" percent="0" rank="0" text="" dxfId="774">
      <formula>LEN(TRIM(N250))=0</formula>
    </cfRule>
  </conditionalFormatting>
  <conditionalFormatting sqref="R251 T251:V251">
    <cfRule type="expression" priority="772" aboveAverage="0" equalAverage="0" bottom="0" percent="0" rank="0" text="" dxfId="775">
      <formula>LEN(TRIM(R251))=0</formula>
    </cfRule>
  </conditionalFormatting>
  <conditionalFormatting sqref="N251">
    <cfRule type="expression" priority="773" aboveAverage="0" equalAverage="0" bottom="0" percent="0" rank="0" text="" dxfId="776">
      <formula>LEN(TRIM(N251))=0</formula>
    </cfRule>
  </conditionalFormatting>
  <conditionalFormatting sqref="O251">
    <cfRule type="expression" priority="774" aboveAverage="0" equalAverage="0" bottom="0" percent="0" rank="0" text="" dxfId="777">
      <formula>LEN(TRIM(O251))=0</formula>
    </cfRule>
  </conditionalFormatting>
  <conditionalFormatting sqref="N252">
    <cfRule type="expression" priority="775" aboveAverage="0" equalAverage="0" bottom="0" percent="0" rank="0" text="" dxfId="778">
      <formula>LEN(TRIM(N252))=0</formula>
    </cfRule>
  </conditionalFormatting>
  <conditionalFormatting sqref="E252 E250">
    <cfRule type="expression" priority="776" aboveAverage="0" equalAverage="0" bottom="0" percent="0" rank="0" text="" dxfId="779">
      <formula>LEN(TRIM(E250))=0</formula>
    </cfRule>
  </conditionalFormatting>
  <conditionalFormatting sqref="K252 K250">
    <cfRule type="expression" priority="777" aboveAverage="0" equalAverage="0" bottom="0" percent="0" rank="0" text="" dxfId="780">
      <formula>LEN(TRIM(K250))=0</formula>
    </cfRule>
  </conditionalFormatting>
  <conditionalFormatting sqref="C251">
    <cfRule type="expression" priority="778" aboveAverage="0" equalAverage="0" bottom="0" percent="0" rank="0" text="" dxfId="781">
      <formula>LEN(TRIM(C251))=0</formula>
    </cfRule>
  </conditionalFormatting>
  <conditionalFormatting sqref="D251">
    <cfRule type="expression" priority="779" aboveAverage="0" equalAverage="0" bottom="0" percent="0" rank="0" text="" dxfId="782">
      <formula>LEN(TRIM(D251))=0</formula>
    </cfRule>
  </conditionalFormatting>
  <conditionalFormatting sqref="K251">
    <cfRule type="expression" priority="780" aboveAverage="0" equalAverage="0" bottom="0" percent="0" rank="0" text="" dxfId="783">
      <formula>LEN(TRIM(K251))=0</formula>
    </cfRule>
  </conditionalFormatting>
  <conditionalFormatting sqref="R269:R275 N276 W265:Y265 T269:V275 X273:X275">
    <cfRule type="expression" priority="781" aboveAverage="0" equalAverage="0" bottom="0" percent="0" rank="0" text="" dxfId="784">
      <formula>LEN(TRIM(N265))=0</formula>
    </cfRule>
  </conditionalFormatting>
  <conditionalFormatting sqref="X271:X272">
    <cfRule type="expression" priority="782" aboveAverage="0" equalAverage="0" bottom="0" percent="0" rank="0" text="" dxfId="785">
      <formula>LEN(TRIM(X271))=0</formula>
    </cfRule>
  </conditionalFormatting>
  <conditionalFormatting sqref="H272">
    <cfRule type="expression" priority="783" aboveAverage="0" equalAverage="0" bottom="0" percent="0" rank="0" text="" dxfId="786">
      <formula>LEN(TRIM(H272))=0</formula>
    </cfRule>
  </conditionalFormatting>
  <conditionalFormatting sqref="H272">
    <cfRule type="expression" priority="784" aboveAverage="0" equalAverage="0" bottom="0" percent="0" rank="0" text="" dxfId="787">
      <formula>LEN(TRIM(H272))=0</formula>
    </cfRule>
  </conditionalFormatting>
  <conditionalFormatting sqref="F272">
    <cfRule type="expression" priority="785" aboveAverage="0" equalAverage="0" bottom="0" percent="0" rank="0" text="" dxfId="788">
      <formula>LEN(TRIM(F272))=0</formula>
    </cfRule>
  </conditionalFormatting>
  <conditionalFormatting sqref="AC272">
    <cfRule type="expression" priority="786" aboveAverage="0" equalAverage="0" bottom="0" percent="0" rank="0" text="" dxfId="789">
      <formula>LEN(TRIM(AC272))=0</formula>
    </cfRule>
  </conditionalFormatting>
  <conditionalFormatting sqref="AD272">
    <cfRule type="expression" priority="787" aboveAverage="0" equalAverage="0" bottom="0" percent="0" rank="0" text="" dxfId="790">
      <formula>LEN(TRIM(AD272))=0</formula>
    </cfRule>
  </conditionalFormatting>
  <conditionalFormatting sqref="I272">
    <cfRule type="expression" priority="788" aboveAverage="0" equalAverage="0" bottom="0" percent="0" rank="0" text="" dxfId="791">
      <formula>LEN(TRIM(I272))=0</formula>
    </cfRule>
  </conditionalFormatting>
  <conditionalFormatting sqref="J270:J272">
    <cfRule type="expression" priority="789" aboveAverage="0" equalAverage="0" bottom="0" percent="0" rank="0" text="" dxfId="792">
      <formula>LEN(TRIM(J270))=0</formula>
    </cfRule>
  </conditionalFormatting>
  <conditionalFormatting sqref="K272">
    <cfRule type="expression" priority="790" aboveAverage="0" equalAverage="0" bottom="0" percent="0" rank="0" text="" dxfId="793">
      <formula>LEN(TRIM(K272))=0</formula>
    </cfRule>
  </conditionalFormatting>
  <conditionalFormatting sqref="M270:M272">
    <cfRule type="expression" priority="791" aboveAverage="0" equalAverage="0" bottom="0" percent="0" rank="0" text="" dxfId="794">
      <formula>LEN(TRIM(M270))=0</formula>
    </cfRule>
  </conditionalFormatting>
  <conditionalFormatting sqref="L270:L272">
    <cfRule type="expression" priority="792" aboveAverage="0" equalAverage="0" bottom="0" percent="0" rank="0" text="" dxfId="795">
      <formula>LEN(TRIM(L270))=0</formula>
    </cfRule>
  </conditionalFormatting>
  <conditionalFormatting sqref="N272:O272 Q272:V272">
    <cfRule type="expression" priority="793" aboveAverage="0" equalAverage="0" bottom="0" percent="0" rank="0" text="" dxfId="796">
      <formula>LEN(TRIM(N272))=0</formula>
    </cfRule>
  </conditionalFormatting>
  <conditionalFormatting sqref="H265">
    <cfRule type="expression" priority="794" aboveAverage="0" equalAverage="0" bottom="0" percent="0" rank="0" text="" dxfId="797">
      <formula>LEN(TRIM(H265))=0</formula>
    </cfRule>
  </conditionalFormatting>
  <conditionalFormatting sqref="H265">
    <cfRule type="expression" priority="795" aboveAverage="0" equalAverage="0" bottom="0" percent="0" rank="0" text="" dxfId="798">
      <formula>LEN(TRIM(H265))=0</formula>
    </cfRule>
  </conditionalFormatting>
  <conditionalFormatting sqref="F265">
    <cfRule type="expression" priority="796" aboveAverage="0" equalAverage="0" bottom="0" percent="0" rank="0" text="" dxfId="799">
      <formula>LEN(TRIM(F265))=0</formula>
    </cfRule>
  </conditionalFormatting>
  <conditionalFormatting sqref="AC265">
    <cfRule type="expression" priority="797" aboveAverage="0" equalAverage="0" bottom="0" percent="0" rank="0" text="" dxfId="800">
      <formula>LEN(TRIM(AC265))=0</formula>
    </cfRule>
  </conditionalFormatting>
  <conditionalFormatting sqref="AD265">
    <cfRule type="expression" priority="798" aboveAverage="0" equalAverage="0" bottom="0" percent="0" rank="0" text="" dxfId="801">
      <formula>LEN(TRIM(AD265))=0</formula>
    </cfRule>
  </conditionalFormatting>
  <conditionalFormatting sqref="H266">
    <cfRule type="expression" priority="799" aboveAverage="0" equalAverage="0" bottom="0" percent="0" rank="0" text="" dxfId="802">
      <formula>LEN(TRIM(H266))=0</formula>
    </cfRule>
  </conditionalFormatting>
  <conditionalFormatting sqref="H266">
    <cfRule type="expression" priority="800" aboveAverage="0" equalAverage="0" bottom="0" percent="0" rank="0" text="" dxfId="803">
      <formula>LEN(TRIM(H266))=0</formula>
    </cfRule>
  </conditionalFormatting>
  <conditionalFormatting sqref="F266">
    <cfRule type="expression" priority="801" aboveAverage="0" equalAverage="0" bottom="0" percent="0" rank="0" text="" dxfId="804">
      <formula>LEN(TRIM(F266))=0</formula>
    </cfRule>
  </conditionalFormatting>
  <conditionalFormatting sqref="AC266">
    <cfRule type="expression" priority="802" aboveAverage="0" equalAverage="0" bottom="0" percent="0" rank="0" text="" dxfId="805">
      <formula>LEN(TRIM(AC266))=0</formula>
    </cfRule>
  </conditionalFormatting>
  <conditionalFormatting sqref="AD266">
    <cfRule type="expression" priority="803" aboveAverage="0" equalAverage="0" bottom="0" percent="0" rank="0" text="" dxfId="806">
      <formula>LEN(TRIM(AD266))=0</formula>
    </cfRule>
  </conditionalFormatting>
  <conditionalFormatting sqref="H267">
    <cfRule type="expression" priority="804" aboveAverage="0" equalAverage="0" bottom="0" percent="0" rank="0" text="" dxfId="807">
      <formula>LEN(TRIM(H267))=0</formula>
    </cfRule>
  </conditionalFormatting>
  <conditionalFormatting sqref="H267">
    <cfRule type="expression" priority="805" aboveAverage="0" equalAverage="0" bottom="0" percent="0" rank="0" text="" dxfId="808">
      <formula>LEN(TRIM(H267))=0</formula>
    </cfRule>
  </conditionalFormatting>
  <conditionalFormatting sqref="F267">
    <cfRule type="expression" priority="806" aboveAverage="0" equalAverage="0" bottom="0" percent="0" rank="0" text="" dxfId="809">
      <formula>LEN(TRIM(F267))=0</formula>
    </cfRule>
  </conditionalFormatting>
  <conditionalFormatting sqref="AC267">
    <cfRule type="expression" priority="807" aboveAverage="0" equalAverage="0" bottom="0" percent="0" rank="0" text="" dxfId="810">
      <formula>LEN(TRIM(AC267))=0</formula>
    </cfRule>
  </conditionalFormatting>
  <conditionalFormatting sqref="AD267">
    <cfRule type="expression" priority="808" aboveAverage="0" equalAverage="0" bottom="0" percent="0" rank="0" text="" dxfId="811">
      <formula>LEN(TRIM(AD267))=0</formula>
    </cfRule>
  </conditionalFormatting>
  <conditionalFormatting sqref="H268">
    <cfRule type="expression" priority="809" aboveAverage="0" equalAverage="0" bottom="0" percent="0" rank="0" text="" dxfId="812">
      <formula>LEN(TRIM(H268))=0</formula>
    </cfRule>
  </conditionalFormatting>
  <conditionalFormatting sqref="H268">
    <cfRule type="expression" priority="810" aboveAverage="0" equalAverage="0" bottom="0" percent="0" rank="0" text="" dxfId="813">
      <formula>LEN(TRIM(H268))=0</formula>
    </cfRule>
  </conditionalFormatting>
  <conditionalFormatting sqref="F268">
    <cfRule type="expression" priority="811" aboveAverage="0" equalAverage="0" bottom="0" percent="0" rank="0" text="" dxfId="814">
      <formula>LEN(TRIM(F268))=0</formula>
    </cfRule>
  </conditionalFormatting>
  <conditionalFormatting sqref="AC268">
    <cfRule type="expression" priority="812" aboveAverage="0" equalAverage="0" bottom="0" percent="0" rank="0" text="" dxfId="815">
      <formula>LEN(TRIM(AC268))=0</formula>
    </cfRule>
  </conditionalFormatting>
  <conditionalFormatting sqref="AD268">
    <cfRule type="expression" priority="813" aboveAverage="0" equalAverage="0" bottom="0" percent="0" rank="0" text="" dxfId="816">
      <formula>LEN(TRIM(AD268))=0</formula>
    </cfRule>
  </conditionalFormatting>
  <conditionalFormatting sqref="H269:H275">
    <cfRule type="expression" priority="814" aboveAverage="0" equalAverage="0" bottom="0" percent="0" rank="0" text="" dxfId="817">
      <formula>LEN(TRIM(H269))=0</formula>
    </cfRule>
  </conditionalFormatting>
  <conditionalFormatting sqref="H269:H275">
    <cfRule type="expression" priority="815" aboveAverage="0" equalAverage="0" bottom="0" percent="0" rank="0" text="" dxfId="818">
      <formula>LEN(TRIM(H269))=0</formula>
    </cfRule>
  </conditionalFormatting>
  <conditionalFormatting sqref="F269:F275">
    <cfRule type="expression" priority="816" aboveAverage="0" equalAverage="0" bottom="0" percent="0" rank="0" text="" dxfId="819">
      <formula>LEN(TRIM(F269))=0</formula>
    </cfRule>
  </conditionalFormatting>
  <conditionalFormatting sqref="AC269:AC275">
    <cfRule type="expression" priority="817" aboveAverage="0" equalAverage="0" bottom="0" percent="0" rank="0" text="" dxfId="820">
      <formula>LEN(TRIM(AC269))=0</formula>
    </cfRule>
  </conditionalFormatting>
  <conditionalFormatting sqref="AD269:AD275">
    <cfRule type="expression" priority="818" aboveAverage="0" equalAverage="0" bottom="0" percent="0" rank="0" text="" dxfId="821">
      <formula>LEN(TRIM(AD269))=0</formula>
    </cfRule>
  </conditionalFormatting>
  <conditionalFormatting sqref="H281">
    <cfRule type="expression" priority="819" aboveAverage="0" equalAverage="0" bottom="0" percent="0" rank="0" text="" dxfId="822">
      <formula>LEN(TRIM(H281))=0</formula>
    </cfRule>
  </conditionalFormatting>
  <conditionalFormatting sqref="H281">
    <cfRule type="expression" priority="820" aboveAverage="0" equalAverage="0" bottom="0" percent="0" rank="0" text="" dxfId="823">
      <formula>LEN(TRIM(H281))=0</formula>
    </cfRule>
  </conditionalFormatting>
  <conditionalFormatting sqref="F281">
    <cfRule type="expression" priority="821" aboveAverage="0" equalAverage="0" bottom="0" percent="0" rank="0" text="" dxfId="824">
      <formula>LEN(TRIM(F281))=0</formula>
    </cfRule>
  </conditionalFormatting>
  <conditionalFormatting sqref="AC281">
    <cfRule type="expression" priority="822" aboveAverage="0" equalAverage="0" bottom="0" percent="0" rank="0" text="" dxfId="825">
      <formula>LEN(TRIM(AC281))=0</formula>
    </cfRule>
  </conditionalFormatting>
  <conditionalFormatting sqref="AD281">
    <cfRule type="expression" priority="823" aboveAverage="0" equalAverage="0" bottom="0" percent="0" rank="0" text="" dxfId="826">
      <formula>LEN(TRIM(AD281))=0</formula>
    </cfRule>
  </conditionalFormatting>
  <conditionalFormatting sqref="R268 T268:V268">
    <cfRule type="expression" priority="824" aboveAverage="0" equalAverage="0" bottom="0" percent="0" rank="0" text="" dxfId="827">
      <formula>LEN(TRIM(R268))=0</formula>
    </cfRule>
  </conditionalFormatting>
  <conditionalFormatting sqref="N268">
    <cfRule type="expression" priority="825" aboveAverage="0" equalAverage="0" bottom="0" percent="0" rank="0" text="" dxfId="828">
      <formula>LEN(TRIM(N268))=0</formula>
    </cfRule>
  </conditionalFormatting>
  <conditionalFormatting sqref="N269:N275">
    <cfRule type="expression" priority="826" aboveAverage="0" equalAverage="0" bottom="0" percent="0" rank="0" text="" dxfId="829">
      <formula>LEN(TRIM(N269))=0</formula>
    </cfRule>
  </conditionalFormatting>
  <conditionalFormatting sqref="M265:M267">
    <cfRule type="expression" priority="827" aboveAverage="0" equalAverage="0" bottom="0" percent="0" rank="0" text="" dxfId="830">
      <formula>LEN(TRIM(M265))=0</formula>
    </cfRule>
  </conditionalFormatting>
  <conditionalFormatting sqref="L265:L287">
    <cfRule type="expression" priority="828" aboveAverage="0" equalAverage="0" bottom="0" percent="0" rank="0" text="" dxfId="831">
      <formula>LEN(TRIM(L265))=0</formula>
    </cfRule>
  </conditionalFormatting>
  <conditionalFormatting sqref="N265:O265 Q265:V265 O266:O280 Q266:Q280 S266:S280">
    <cfRule type="expression" priority="829" aboveAverage="0" equalAverage="0" bottom="0" percent="0" rank="0" text="" dxfId="832">
      <formula>LEN(TRIM(N265))=0</formula>
    </cfRule>
  </conditionalFormatting>
  <conditionalFormatting sqref="N266:N267 R266:R267 T266:V267">
    <cfRule type="expression" priority="830" aboveAverage="0" equalAverage="0" bottom="0" percent="0" rank="0" text="" dxfId="833">
      <formula>LEN(TRIM(N266))=0</formula>
    </cfRule>
  </conditionalFormatting>
  <conditionalFormatting sqref="H270">
    <cfRule type="expression" priority="831" aboveAverage="0" equalAverage="0" bottom="0" percent="0" rank="0" text="" dxfId="834">
      <formula>LEN(TRIM(H270))=0</formula>
    </cfRule>
  </conditionalFormatting>
  <conditionalFormatting sqref="H270">
    <cfRule type="expression" priority="832" aboveAverage="0" equalAverage="0" bottom="0" percent="0" rank="0" text="" dxfId="835">
      <formula>LEN(TRIM(H270))=0</formula>
    </cfRule>
  </conditionalFormatting>
  <conditionalFormatting sqref="F270">
    <cfRule type="expression" priority="833" aboveAverage="0" equalAverage="0" bottom="0" percent="0" rank="0" text="" dxfId="836">
      <formula>LEN(TRIM(F270))=0</formula>
    </cfRule>
  </conditionalFormatting>
  <conditionalFormatting sqref="AC270">
    <cfRule type="expression" priority="834" aboveAverage="0" equalAverage="0" bottom="0" percent="0" rank="0" text="" dxfId="837">
      <formula>LEN(TRIM(AC270))=0</formula>
    </cfRule>
  </conditionalFormatting>
  <conditionalFormatting sqref="AD270">
    <cfRule type="expression" priority="835" aboveAverage="0" equalAverage="0" bottom="0" percent="0" rank="0" text="" dxfId="838">
      <formula>LEN(TRIM(AD270))=0</formula>
    </cfRule>
  </conditionalFormatting>
  <conditionalFormatting sqref="H276:H280">
    <cfRule type="expression" priority="836" aboveAverage="0" equalAverage="0" bottom="0" percent="0" rank="0" text="" dxfId="839">
      <formula>LEN(TRIM(H276))=0</formula>
    </cfRule>
  </conditionalFormatting>
  <conditionalFormatting sqref="H276:H280">
    <cfRule type="expression" priority="837" aboveAverage="0" equalAverage="0" bottom="0" percent="0" rank="0" text="" dxfId="840">
      <formula>LEN(TRIM(H276))=0</formula>
    </cfRule>
  </conditionalFormatting>
  <conditionalFormatting sqref="F276">
    <cfRule type="expression" priority="838" aboveAverage="0" equalAverage="0" bottom="0" percent="0" rank="0" text="" dxfId="841">
      <formula>LEN(TRIM(F276))=0</formula>
    </cfRule>
  </conditionalFormatting>
  <conditionalFormatting sqref="T276:V276 T278:V278 T280:V280">
    <cfRule type="expression" priority="839" aboveAverage="0" equalAverage="0" bottom="0" percent="0" rank="0" text="" dxfId="842">
      <formula>LEN(TRIM(T276))=0</formula>
    </cfRule>
  </conditionalFormatting>
  <conditionalFormatting sqref="M276:M280">
    <cfRule type="expression" priority="840" aboveAverage="0" equalAverage="0" bottom="0" percent="0" rank="0" text="" dxfId="843">
      <formula>LEN(TRIM(M276))=0</formula>
    </cfRule>
  </conditionalFormatting>
  <conditionalFormatting sqref="R276">
    <cfRule type="expression" priority="841" aboveAverage="0" equalAverage="0" bottom="0" percent="0" rank="0" text="" dxfId="844">
      <formula>LEN(TRIM(R276))=0</formula>
    </cfRule>
  </conditionalFormatting>
  <conditionalFormatting sqref="R276">
    <cfRule type="expression" priority="842" aboveAverage="0" equalAverage="0" bottom="0" percent="0" rank="0" text="" dxfId="845">
      <formula>LEN(TRIM(R276))=0</formula>
    </cfRule>
  </conditionalFormatting>
  <conditionalFormatting sqref="AC276">
    <cfRule type="expression" priority="843" aboveAverage="0" equalAverage="0" bottom="0" percent="0" rank="0" text="" dxfId="846">
      <formula>LEN(TRIM(AC276))=0</formula>
    </cfRule>
  </conditionalFormatting>
  <conditionalFormatting sqref="AD276">
    <cfRule type="expression" priority="844" aboveAverage="0" equalAverage="0" bottom="0" percent="0" rank="0" text="" dxfId="847">
      <formula>LEN(TRIM(AD276))=0</formula>
    </cfRule>
  </conditionalFormatting>
  <conditionalFormatting sqref="F277">
    <cfRule type="expression" priority="845" aboveAverage="0" equalAverage="0" bottom="0" percent="0" rank="0" text="" dxfId="848">
      <formula>LEN(TRIM(F277))=0</formula>
    </cfRule>
  </conditionalFormatting>
  <conditionalFormatting sqref="AC277">
    <cfRule type="expression" priority="846" aboveAverage="0" equalAverage="0" bottom="0" percent="0" rank="0" text="" dxfId="849">
      <formula>LEN(TRIM(AC277))=0</formula>
    </cfRule>
  </conditionalFormatting>
  <conditionalFormatting sqref="AD277">
    <cfRule type="expression" priority="847" aboveAverage="0" equalAverage="0" bottom="0" percent="0" rank="0" text="" dxfId="850">
      <formula>LEN(TRIM(AD277))=0</formula>
    </cfRule>
  </conditionalFormatting>
  <conditionalFormatting sqref="F278">
    <cfRule type="expression" priority="848" aboveAverage="0" equalAverage="0" bottom="0" percent="0" rank="0" text="" dxfId="851">
      <formula>LEN(TRIM(F278))=0</formula>
    </cfRule>
  </conditionalFormatting>
  <conditionalFormatting sqref="AC278">
    <cfRule type="expression" priority="849" aboveAverage="0" equalAverage="0" bottom="0" percent="0" rank="0" text="" dxfId="852">
      <formula>LEN(TRIM(AC278))=0</formula>
    </cfRule>
  </conditionalFormatting>
  <conditionalFormatting sqref="AD278">
    <cfRule type="expression" priority="850" aboveAverage="0" equalAverage="0" bottom="0" percent="0" rank="0" text="" dxfId="853">
      <formula>LEN(TRIM(AD278))=0</formula>
    </cfRule>
  </conditionalFormatting>
  <conditionalFormatting sqref="F279">
    <cfRule type="expression" priority="851" aboveAverage="0" equalAverage="0" bottom="0" percent="0" rank="0" text="" dxfId="854">
      <formula>LEN(TRIM(F279))=0</formula>
    </cfRule>
  </conditionalFormatting>
  <conditionalFormatting sqref="AC279">
    <cfRule type="expression" priority="852" aboveAverage="0" equalAverage="0" bottom="0" percent="0" rank="0" text="" dxfId="855">
      <formula>LEN(TRIM(AC279))=0</formula>
    </cfRule>
  </conditionalFormatting>
  <conditionalFormatting sqref="AD279">
    <cfRule type="expression" priority="853" aboveAverage="0" equalAverage="0" bottom="0" percent="0" rank="0" text="" dxfId="856">
      <formula>LEN(TRIM(AD279))=0</formula>
    </cfRule>
  </conditionalFormatting>
  <conditionalFormatting sqref="R280">
    <cfRule type="expression" priority="854" aboveAverage="0" equalAverage="0" bottom="0" percent="0" rank="0" text="" dxfId="857">
      <formula>LEN(TRIM(R280))=0</formula>
    </cfRule>
  </conditionalFormatting>
  <conditionalFormatting sqref="N280">
    <cfRule type="expression" priority="855" aboveAverage="0" equalAverage="0" bottom="0" percent="0" rank="0" text="" dxfId="858">
      <formula>LEN(TRIM(N280))=0</formula>
    </cfRule>
  </conditionalFormatting>
  <conditionalFormatting sqref="N277 R277 T277:V277 T279:V279">
    <cfRule type="expression" priority="856" aboveAverage="0" equalAverage="0" bottom="0" percent="0" rank="0" text="" dxfId="859">
      <formula>LEN(TRIM(N277))=0</formula>
    </cfRule>
  </conditionalFormatting>
  <conditionalFormatting sqref="N278:N279 R278:R279">
    <cfRule type="expression" priority="857" aboveAverage="0" equalAverage="0" bottom="0" percent="0" rank="0" text="" dxfId="860">
      <formula>LEN(TRIM(N278))=0</formula>
    </cfRule>
  </conditionalFormatting>
  <conditionalFormatting sqref="H271">
    <cfRule type="expression" priority="858" aboveAverage="0" equalAverage="0" bottom="0" percent="0" rank="0" text="" dxfId="861">
      <formula>LEN(TRIM(H271))=0</formula>
    </cfRule>
  </conditionalFormatting>
  <conditionalFormatting sqref="H271">
    <cfRule type="expression" priority="859" aboveAverage="0" equalAverage="0" bottom="0" percent="0" rank="0" text="" dxfId="862">
      <formula>LEN(TRIM(H271))=0</formula>
    </cfRule>
  </conditionalFormatting>
  <conditionalFormatting sqref="F271">
    <cfRule type="expression" priority="860" aboveAverage="0" equalAverage="0" bottom="0" percent="0" rank="0" text="" dxfId="863">
      <formula>LEN(TRIM(F271))=0</formula>
    </cfRule>
  </conditionalFormatting>
  <conditionalFormatting sqref="AC271">
    <cfRule type="expression" priority="861" aboveAverage="0" equalAverage="0" bottom="0" percent="0" rank="0" text="" dxfId="864">
      <formula>LEN(TRIM(AC271))=0</formula>
    </cfRule>
  </conditionalFormatting>
  <conditionalFormatting sqref="AD271">
    <cfRule type="expression" priority="862" aboveAverage="0" equalAverage="0" bottom="0" percent="0" rank="0" text="" dxfId="865">
      <formula>LEN(TRIM(AD271))=0</formula>
    </cfRule>
  </conditionalFormatting>
  <conditionalFormatting sqref="I265">
    <cfRule type="expression" priority="863" aboveAverage="0" equalAverage="0" bottom="0" percent="0" rank="0" text="" dxfId="866">
      <formula>LEN(TRIM(I265))=0</formula>
    </cfRule>
  </conditionalFormatting>
  <conditionalFormatting sqref="I266">
    <cfRule type="expression" priority="864" aboveAverage="0" equalAverage="0" bottom="0" percent="0" rank="0" text="" dxfId="867">
      <formula>LEN(TRIM(I266))=0</formula>
    </cfRule>
  </conditionalFormatting>
  <conditionalFormatting sqref="I267">
    <cfRule type="expression" priority="865" aboveAverage="0" equalAverage="0" bottom="0" percent="0" rank="0" text="" dxfId="868">
      <formula>LEN(TRIM(I267))=0</formula>
    </cfRule>
  </conditionalFormatting>
  <conditionalFormatting sqref="I268">
    <cfRule type="expression" priority="866" aboveAverage="0" equalAverage="0" bottom="0" percent="0" rank="0" text="" dxfId="869">
      <formula>LEN(TRIM(I268))=0</formula>
    </cfRule>
  </conditionalFormatting>
  <conditionalFormatting sqref="I269:I275">
    <cfRule type="expression" priority="867" aboveAverage="0" equalAverage="0" bottom="0" percent="0" rank="0" text="" dxfId="870">
      <formula>LEN(TRIM(I269))=0</formula>
    </cfRule>
  </conditionalFormatting>
  <conditionalFormatting sqref="I281">
    <cfRule type="expression" priority="868" aboveAverage="0" equalAverage="0" bottom="0" percent="0" rank="0" text="" dxfId="871">
      <formula>LEN(TRIM(I281))=0</formula>
    </cfRule>
  </conditionalFormatting>
  <conditionalFormatting sqref="I270">
    <cfRule type="expression" priority="869" aboveAverage="0" equalAverage="0" bottom="0" percent="0" rank="0" text="" dxfId="872">
      <formula>LEN(TRIM(I270))=0</formula>
    </cfRule>
  </conditionalFormatting>
  <conditionalFormatting sqref="I276">
    <cfRule type="expression" priority="870" aboveAverage="0" equalAverage="0" bottom="0" percent="0" rank="0" text="" dxfId="873">
      <formula>LEN(TRIM(I276))=0</formula>
    </cfRule>
  </conditionalFormatting>
  <conditionalFormatting sqref="I277">
    <cfRule type="expression" priority="871" aboveAverage="0" equalAverage="0" bottom="0" percent="0" rank="0" text="" dxfId="874">
      <formula>LEN(TRIM(I277))=0</formula>
    </cfRule>
  </conditionalFormatting>
  <conditionalFormatting sqref="I278">
    <cfRule type="expression" priority="872" aboveAverage="0" equalAverage="0" bottom="0" percent="0" rank="0" text="" dxfId="875">
      <formula>LEN(TRIM(I278))=0</formula>
    </cfRule>
  </conditionalFormatting>
  <conditionalFormatting sqref="I279">
    <cfRule type="expression" priority="873" aboveAverage="0" equalAverage="0" bottom="0" percent="0" rank="0" text="" dxfId="876">
      <formula>LEN(TRIM(I279))=0</formula>
    </cfRule>
  </conditionalFormatting>
  <conditionalFormatting sqref="I271">
    <cfRule type="expression" priority="874" aboveAverage="0" equalAverage="0" bottom="0" percent="0" rank="0" text="" dxfId="877">
      <formula>LEN(TRIM(I271))=0</formula>
    </cfRule>
  </conditionalFormatting>
  <conditionalFormatting sqref="J265:J280">
    <cfRule type="expression" priority="875" aboveAverage="0" equalAverage="0" bottom="0" percent="0" rank="0" text="" dxfId="878">
      <formula>LEN(TRIM(J265))=0</formula>
    </cfRule>
  </conditionalFormatting>
  <conditionalFormatting sqref="K265:K280">
    <cfRule type="expression" priority="876" aboveAverage="0" equalAverage="0" bottom="0" percent="0" rank="0" text="" dxfId="879">
      <formula>LEN(TRIM(K265))=0</formula>
    </cfRule>
  </conditionalFormatting>
  <conditionalFormatting sqref="J281">
    <cfRule type="expression" priority="877" aboveAverage="0" equalAverage="0" bottom="0" percent="0" rank="0" text="" dxfId="880">
      <formula>LEN(TRIM(J281))=0</formula>
    </cfRule>
  </conditionalFormatting>
  <conditionalFormatting sqref="K281">
    <cfRule type="expression" priority="878" aboveAverage="0" equalAverage="0" bottom="0" percent="0" rank="0" text="" dxfId="881">
      <formula>LEN(TRIM(K281))=0</formula>
    </cfRule>
  </conditionalFormatting>
  <conditionalFormatting sqref="M281">
    <cfRule type="expression" priority="879" aboveAverage="0" equalAverage="0" bottom="0" percent="0" rank="0" text="" dxfId="882">
      <formula>LEN(TRIM(M281))=0</formula>
    </cfRule>
  </conditionalFormatting>
  <conditionalFormatting sqref="Q281:V281">
    <cfRule type="expression" priority="880" aboveAverage="0" equalAverage="0" bottom="0" percent="0" rank="0" text="" dxfId="883">
      <formula>LEN(TRIM(Q281))=0</formula>
    </cfRule>
  </conditionalFormatting>
  <conditionalFormatting sqref="N281">
    <cfRule type="expression" priority="881" aboveAverage="0" equalAverage="0" bottom="0" percent="0" rank="0" text="" dxfId="884">
      <formula>LEN(TRIM(N281))=0</formula>
    </cfRule>
  </conditionalFormatting>
  <conditionalFormatting sqref="O281">
    <cfRule type="expression" priority="882" aboveAverage="0" equalAverage="0" bottom="0" percent="0" rank="0" text="" dxfId="885">
      <formula>LEN(TRIM(O281))=0</formula>
    </cfRule>
  </conditionalFormatting>
  <conditionalFormatting sqref="M268">
    <cfRule type="expression" priority="883" aboveAverage="0" equalAverage="0" bottom="0" percent="0" rank="0" text="" dxfId="886">
      <formula>LEN(TRIM(M268))=0</formula>
    </cfRule>
  </conditionalFormatting>
  <conditionalFormatting sqref="M269:M275">
    <cfRule type="expression" priority="884" aboveAverage="0" equalAverage="0" bottom="0" percent="0" rank="0" text="" dxfId="887">
      <formula>LEN(TRIM(M269))=0</formula>
    </cfRule>
  </conditionalFormatting>
  <conditionalFormatting sqref="F274">
    <cfRule type="expression" priority="885" aboveAverage="0" equalAverage="0" bottom="0" percent="0" rank="0" text="" dxfId="888">
      <formula>LEN(TRIM(F274))=0</formula>
    </cfRule>
  </conditionalFormatting>
  <conditionalFormatting sqref="AC274">
    <cfRule type="expression" priority="886" aboveAverage="0" equalAverage="0" bottom="0" percent="0" rank="0" text="" dxfId="889">
      <formula>LEN(TRIM(AC274))=0</formula>
    </cfRule>
  </conditionalFormatting>
  <conditionalFormatting sqref="AD274">
    <cfRule type="expression" priority="887" aboveAverage="0" equalAverage="0" bottom="0" percent="0" rank="0" text="" dxfId="890">
      <formula>LEN(TRIM(AD274))=0</formula>
    </cfRule>
  </conditionalFormatting>
  <conditionalFormatting sqref="F275">
    <cfRule type="expression" priority="888" aboveAverage="0" equalAverage="0" bottom="0" percent="0" rank="0" text="" dxfId="891">
      <formula>LEN(TRIM(F275))=0</formula>
    </cfRule>
  </conditionalFormatting>
  <conditionalFormatting sqref="AC275">
    <cfRule type="expression" priority="889" aboveAverage="0" equalAverage="0" bottom="0" percent="0" rank="0" text="" dxfId="892">
      <formula>LEN(TRIM(AC275))=0</formula>
    </cfRule>
  </conditionalFormatting>
  <conditionalFormatting sqref="AD275">
    <cfRule type="expression" priority="890" aboveAverage="0" equalAverage="0" bottom="0" percent="0" rank="0" text="" dxfId="893">
      <formula>LEN(TRIM(AD275))=0</formula>
    </cfRule>
  </conditionalFormatting>
  <conditionalFormatting sqref="F273:F275">
    <cfRule type="expression" priority="891" aboveAverage="0" equalAverage="0" bottom="0" percent="0" rank="0" text="" dxfId="894">
      <formula>LEN(TRIM(F273))=0</formula>
    </cfRule>
  </conditionalFormatting>
  <conditionalFormatting sqref="AC273:AC275">
    <cfRule type="expression" priority="892" aboveAverage="0" equalAverage="0" bottom="0" percent="0" rank="0" text="" dxfId="895">
      <formula>LEN(TRIM(AC273))=0</formula>
    </cfRule>
  </conditionalFormatting>
  <conditionalFormatting sqref="AD273:AD275">
    <cfRule type="expression" priority="893" aboveAverage="0" equalAverage="0" bottom="0" percent="0" rank="0" text="" dxfId="896">
      <formula>LEN(TRIM(AD273))=0</formula>
    </cfRule>
  </conditionalFormatting>
  <conditionalFormatting sqref="I274">
    <cfRule type="expression" priority="894" aboveAverage="0" equalAverage="0" bottom="0" percent="0" rank="0" text="" dxfId="897">
      <formula>LEN(TRIM(I274))=0</formula>
    </cfRule>
  </conditionalFormatting>
  <conditionalFormatting sqref="I275">
    <cfRule type="expression" priority="895" aboveAverage="0" equalAverage="0" bottom="0" percent="0" rank="0" text="" dxfId="898">
      <formula>LEN(TRIM(I275))=0</formula>
    </cfRule>
  </conditionalFormatting>
  <conditionalFormatting sqref="I273:I275">
    <cfRule type="expression" priority="896" aboveAverage="0" equalAverage="0" bottom="0" percent="0" rank="0" text="" dxfId="899">
      <formula>LEN(TRIM(I273))=0</formula>
    </cfRule>
  </conditionalFormatting>
  <conditionalFormatting sqref="H275">
    <cfRule type="expression" priority="897" aboveAverage="0" equalAverage="0" bottom="0" percent="0" rank="0" text="" dxfId="900">
      <formula>LEN(TRIM(H275))=0</formula>
    </cfRule>
  </conditionalFormatting>
  <conditionalFormatting sqref="H275">
    <cfRule type="expression" priority="898" aboveAverage="0" equalAverage="0" bottom="0" percent="0" rank="0" text="" dxfId="901">
      <formula>LEN(TRIM(H275))=0</formula>
    </cfRule>
  </conditionalFormatting>
  <conditionalFormatting sqref="H273">
    <cfRule type="expression" priority="899" aboveAverage="0" equalAverage="0" bottom="0" percent="0" rank="0" text="" dxfId="902">
      <formula>LEN(TRIM(H273))=0</formula>
    </cfRule>
  </conditionalFormatting>
  <conditionalFormatting sqref="H273">
    <cfRule type="expression" priority="900" aboveAverage="0" equalAverage="0" bottom="0" percent="0" rank="0" text="" dxfId="903">
      <formula>LEN(TRIM(H273))=0</formula>
    </cfRule>
  </conditionalFormatting>
  <conditionalFormatting sqref="H273">
    <cfRule type="expression" priority="901" aboveAverage="0" equalAverage="0" bottom="0" percent="0" rank="0" text="" dxfId="904">
      <formula>LEN(TRIM(H273))=0</formula>
    </cfRule>
  </conditionalFormatting>
  <conditionalFormatting sqref="H273">
    <cfRule type="expression" priority="902" aboveAverage="0" equalAverage="0" bottom="0" percent="0" rank="0" text="" dxfId="905">
      <formula>LEN(TRIM(H273))=0</formula>
    </cfRule>
  </conditionalFormatting>
  <conditionalFormatting sqref="H274">
    <cfRule type="expression" priority="903" aboveAverage="0" equalAverage="0" bottom="0" percent="0" rank="0" text="" dxfId="906">
      <formula>LEN(TRIM(H274))=0</formula>
    </cfRule>
  </conditionalFormatting>
  <conditionalFormatting sqref="H274">
    <cfRule type="expression" priority="904" aboveAverage="0" equalAverage="0" bottom="0" percent="0" rank="0" text="" dxfId="907">
      <formula>LEN(TRIM(H274))=0</formula>
    </cfRule>
  </conditionalFormatting>
  <conditionalFormatting sqref="K270">
    <cfRule type="expression" priority="905" aboveAverage="0" equalAverage="0" bottom="0" percent="0" rank="0" text="" dxfId="908">
      <formula>LEN(TRIM(K270))=0</formula>
    </cfRule>
  </conditionalFormatting>
  <conditionalFormatting sqref="N270:O270 Q270:V270">
    <cfRule type="expression" priority="906" aboveAverage="0" equalAverage="0" bottom="0" percent="0" rank="0" text="" dxfId="909">
      <formula>LEN(TRIM(N270))=0</formula>
    </cfRule>
  </conditionalFormatting>
  <conditionalFormatting sqref="K271">
    <cfRule type="expression" priority="907" aboveAverage="0" equalAverage="0" bottom="0" percent="0" rank="0" text="" dxfId="910">
      <formula>LEN(TRIM(K271))=0</formula>
    </cfRule>
  </conditionalFormatting>
  <conditionalFormatting sqref="N271:O271 Q271:V271">
    <cfRule type="expression" priority="908" aboveAverage="0" equalAverage="0" bottom="0" percent="0" rank="0" text="" dxfId="911">
      <formula>LEN(TRIM(N271))=0</formula>
    </cfRule>
  </conditionalFormatting>
  <conditionalFormatting sqref="J273:K275 M273:M275 Q273:V275">
    <cfRule type="expression" priority="909" aboveAverage="0" equalAverage="0" bottom="0" percent="0" rank="0" text="" dxfId="912">
      <formula>LEN(TRIM(J273))=0</formula>
    </cfRule>
  </conditionalFormatting>
  <conditionalFormatting sqref="L273:L274">
    <cfRule type="expression" priority="910" aboveAverage="0" equalAverage="0" bottom="0" percent="0" rank="0" text="" dxfId="913">
      <formula>LEN(TRIM(L273))=0</formula>
    </cfRule>
  </conditionalFormatting>
  <conditionalFormatting sqref="L275">
    <cfRule type="expression" priority="911" aboveAverage="0" equalAverage="0" bottom="0" percent="0" rank="0" text="" dxfId="914">
      <formula>LEN(TRIM(L275))=0</formula>
    </cfRule>
  </conditionalFormatting>
  <conditionalFormatting sqref="N273">
    <cfRule type="expression" priority="912" aboveAverage="0" equalAverage="0" bottom="0" percent="0" rank="0" text="" dxfId="915">
      <formula>LEN(TRIM(N273))=0</formula>
    </cfRule>
  </conditionalFormatting>
  <conditionalFormatting sqref="N274">
    <cfRule type="expression" priority="913" aboveAverage="0" equalAverage="0" bottom="0" percent="0" rank="0" text="" dxfId="916">
      <formula>LEN(TRIM(N274))=0</formula>
    </cfRule>
  </conditionalFormatting>
  <conditionalFormatting sqref="N275">
    <cfRule type="expression" priority="914" aboveAverage="0" equalAverage="0" bottom="0" percent="0" rank="0" text="" dxfId="917">
      <formula>LEN(TRIM(N275))=0</formula>
    </cfRule>
  </conditionalFormatting>
  <conditionalFormatting sqref="O273:O274">
    <cfRule type="expression" priority="915" aboveAverage="0" equalAverage="0" bottom="0" percent="0" rank="0" text="" dxfId="918">
      <formula>LEN(TRIM(O273))=0</formula>
    </cfRule>
  </conditionalFormatting>
  <conditionalFormatting sqref="O275">
    <cfRule type="expression" priority="916" aboveAverage="0" equalAverage="0" bottom="0" percent="0" rank="0" text="" dxfId="919">
      <formula>LEN(TRIM(O275))=0</formula>
    </cfRule>
  </conditionalFormatting>
  <conditionalFormatting sqref="V270:V272">
    <cfRule type="expression" priority="917" aboveAverage="0" equalAverage="0" bottom="0" percent="0" rank="0" text="" dxfId="920">
      <formula>LEN(TRIM(V270))=0</formula>
    </cfRule>
  </conditionalFormatting>
  <conditionalFormatting sqref="R282:R287 T282:V287 X285:X287">
    <cfRule type="expression" priority="918" aboveAverage="0" equalAverage="0" bottom="0" percent="0" rank="0" text="" dxfId="921">
      <formula>LEN(TRIM(R282))=0</formula>
    </cfRule>
  </conditionalFormatting>
  <conditionalFormatting sqref="X283:X284">
    <cfRule type="expression" priority="919" aboveAverage="0" equalAverage="0" bottom="0" percent="0" rank="0" text="" dxfId="922">
      <formula>LEN(TRIM(X283))=0</formula>
    </cfRule>
  </conditionalFormatting>
  <conditionalFormatting sqref="H284">
    <cfRule type="expression" priority="920" aboveAverage="0" equalAverage="0" bottom="0" percent="0" rank="0" text="" dxfId="923">
      <formula>LEN(TRIM(H284))=0</formula>
    </cfRule>
  </conditionalFormatting>
  <conditionalFormatting sqref="H284">
    <cfRule type="expression" priority="921" aboveAverage="0" equalAverage="0" bottom="0" percent="0" rank="0" text="" dxfId="924">
      <formula>LEN(TRIM(H284))=0</formula>
    </cfRule>
  </conditionalFormatting>
  <conditionalFormatting sqref="F284">
    <cfRule type="expression" priority="922" aboveAverage="0" equalAverage="0" bottom="0" percent="0" rank="0" text="" dxfId="925">
      <formula>LEN(TRIM(F284))=0</formula>
    </cfRule>
  </conditionalFormatting>
  <conditionalFormatting sqref="AC284">
    <cfRule type="expression" priority="923" aboveAverage="0" equalAverage="0" bottom="0" percent="0" rank="0" text="" dxfId="926">
      <formula>LEN(TRIM(AC284))=0</formula>
    </cfRule>
  </conditionalFormatting>
  <conditionalFormatting sqref="AD284">
    <cfRule type="expression" priority="924" aboveAverage="0" equalAverage="0" bottom="0" percent="0" rank="0" text="" dxfId="927">
      <formula>LEN(TRIM(AD284))=0</formula>
    </cfRule>
  </conditionalFormatting>
  <conditionalFormatting sqref="I284">
    <cfRule type="expression" priority="925" aboveAverage="0" equalAverage="0" bottom="0" percent="0" rank="0" text="" dxfId="928">
      <formula>LEN(TRIM(I284))=0</formula>
    </cfRule>
  </conditionalFormatting>
  <conditionalFormatting sqref="J282:J284">
    <cfRule type="expression" priority="926" aboveAverage="0" equalAverage="0" bottom="0" percent="0" rank="0" text="" dxfId="929">
      <formula>LEN(TRIM(J282))=0</formula>
    </cfRule>
  </conditionalFormatting>
  <conditionalFormatting sqref="K284">
    <cfRule type="expression" priority="927" aboveAverage="0" equalAverage="0" bottom="0" percent="0" rank="0" text="" dxfId="930">
      <formula>LEN(TRIM(K284))=0</formula>
    </cfRule>
  </conditionalFormatting>
  <conditionalFormatting sqref="M282:M284">
    <cfRule type="expression" priority="928" aboveAverage="0" equalAverage="0" bottom="0" percent="0" rank="0" text="" dxfId="931">
      <formula>LEN(TRIM(M282))=0</formula>
    </cfRule>
  </conditionalFormatting>
  <conditionalFormatting sqref="L282:L284">
    <cfRule type="expression" priority="929" aboveAverage="0" equalAverage="0" bottom="0" percent="0" rank="0" text="" dxfId="932">
      <formula>LEN(TRIM(L282))=0</formula>
    </cfRule>
  </conditionalFormatting>
  <conditionalFormatting sqref="N284:O284 Q284:V284">
    <cfRule type="expression" priority="930" aboveAverage="0" equalAverage="0" bottom="0" percent="0" rank="0" text="" dxfId="933">
      <formula>LEN(TRIM(N284))=0</formula>
    </cfRule>
  </conditionalFormatting>
  <conditionalFormatting sqref="H282:H287">
    <cfRule type="expression" priority="931" aboveAverage="0" equalAverage="0" bottom="0" percent="0" rank="0" text="" dxfId="934">
      <formula>LEN(TRIM(H282))=0</formula>
    </cfRule>
  </conditionalFormatting>
  <conditionalFormatting sqref="H282:H287">
    <cfRule type="expression" priority="932" aboveAverage="0" equalAverage="0" bottom="0" percent="0" rank="0" text="" dxfId="935">
      <formula>LEN(TRIM(H282))=0</formula>
    </cfRule>
  </conditionalFormatting>
  <conditionalFormatting sqref="F282:F287">
    <cfRule type="expression" priority="933" aboveAverage="0" equalAverage="0" bottom="0" percent="0" rank="0" text="" dxfId="936">
      <formula>LEN(TRIM(F282))=0</formula>
    </cfRule>
  </conditionalFormatting>
  <conditionalFormatting sqref="AC282:AC287">
    <cfRule type="expression" priority="934" aboveAverage="0" equalAverage="0" bottom="0" percent="0" rank="0" text="" dxfId="937">
      <formula>LEN(TRIM(AC282))=0</formula>
    </cfRule>
  </conditionalFormatting>
  <conditionalFormatting sqref="AD282:AD287">
    <cfRule type="expression" priority="935" aboveAverage="0" equalAverage="0" bottom="0" percent="0" rank="0" text="" dxfId="938">
      <formula>LEN(TRIM(AD282))=0</formula>
    </cfRule>
  </conditionalFormatting>
  <conditionalFormatting sqref="N282:N287">
    <cfRule type="expression" priority="936" aboveAverage="0" equalAverage="0" bottom="0" percent="0" rank="0" text="" dxfId="939">
      <formula>LEN(TRIM(N282))=0</formula>
    </cfRule>
  </conditionalFormatting>
  <conditionalFormatting sqref="O282:O287 Q282:Q287 S282:S287">
    <cfRule type="expression" priority="937" aboveAverage="0" equalAverage="0" bottom="0" percent="0" rank="0" text="" dxfId="940">
      <formula>LEN(TRIM(O282))=0</formula>
    </cfRule>
  </conditionalFormatting>
  <conditionalFormatting sqref="H282">
    <cfRule type="expression" priority="938" aboveAverage="0" equalAverage="0" bottom="0" percent="0" rank="0" text="" dxfId="941">
      <formula>LEN(TRIM(H282))=0</formula>
    </cfRule>
  </conditionalFormatting>
  <conditionalFormatting sqref="H282">
    <cfRule type="expression" priority="939" aboveAverage="0" equalAverage="0" bottom="0" percent="0" rank="0" text="" dxfId="942">
      <formula>LEN(TRIM(H282))=0</formula>
    </cfRule>
  </conditionalFormatting>
  <conditionalFormatting sqref="F282">
    <cfRule type="expression" priority="940" aboveAverage="0" equalAverage="0" bottom="0" percent="0" rank="0" text="" dxfId="943">
      <formula>LEN(TRIM(F282))=0</formula>
    </cfRule>
  </conditionalFormatting>
  <conditionalFormatting sqref="AC282">
    <cfRule type="expression" priority="941" aboveAverage="0" equalAverage="0" bottom="0" percent="0" rank="0" text="" dxfId="944">
      <formula>LEN(TRIM(AC282))=0</formula>
    </cfRule>
  </conditionalFormatting>
  <conditionalFormatting sqref="AD282">
    <cfRule type="expression" priority="942" aboveAverage="0" equalAverage="0" bottom="0" percent="0" rank="0" text="" dxfId="945">
      <formula>LEN(TRIM(AD282))=0</formula>
    </cfRule>
  </conditionalFormatting>
  <conditionalFormatting sqref="H283">
    <cfRule type="expression" priority="943" aboveAverage="0" equalAverage="0" bottom="0" percent="0" rank="0" text="" dxfId="946">
      <formula>LEN(TRIM(H283))=0</formula>
    </cfRule>
  </conditionalFormatting>
  <conditionalFormatting sqref="H283">
    <cfRule type="expression" priority="944" aboveAverage="0" equalAverage="0" bottom="0" percent="0" rank="0" text="" dxfId="947">
      <formula>LEN(TRIM(H283))=0</formula>
    </cfRule>
  </conditionalFormatting>
  <conditionalFormatting sqref="F283">
    <cfRule type="expression" priority="945" aboveAverage="0" equalAverage="0" bottom="0" percent="0" rank="0" text="" dxfId="948">
      <formula>LEN(TRIM(F283))=0</formula>
    </cfRule>
  </conditionalFormatting>
  <conditionalFormatting sqref="AC283">
    <cfRule type="expression" priority="946" aboveAverage="0" equalAverage="0" bottom="0" percent="0" rank="0" text="" dxfId="949">
      <formula>LEN(TRIM(AC283))=0</formula>
    </cfRule>
  </conditionalFormatting>
  <conditionalFormatting sqref="AD283">
    <cfRule type="expression" priority="947" aboveAverage="0" equalAverage="0" bottom="0" percent="0" rank="0" text="" dxfId="950">
      <formula>LEN(TRIM(AD283))=0</formula>
    </cfRule>
  </conditionalFormatting>
  <conditionalFormatting sqref="I282:I287">
    <cfRule type="expression" priority="948" aboveAverage="0" equalAverage="0" bottom="0" percent="0" rank="0" text="" dxfId="951">
      <formula>LEN(TRIM(I282))=0</formula>
    </cfRule>
  </conditionalFormatting>
  <conditionalFormatting sqref="I282">
    <cfRule type="expression" priority="949" aboveAverage="0" equalAverage="0" bottom="0" percent="0" rank="0" text="" dxfId="952">
      <formula>LEN(TRIM(I282))=0</formula>
    </cfRule>
  </conditionalFormatting>
  <conditionalFormatting sqref="I283">
    <cfRule type="expression" priority="950" aboveAverage="0" equalAverage="0" bottom="0" percent="0" rank="0" text="" dxfId="953">
      <formula>LEN(TRIM(I283))=0</formula>
    </cfRule>
  </conditionalFormatting>
  <conditionalFormatting sqref="J282:J287">
    <cfRule type="expression" priority="951" aboveAverage="0" equalAverage="0" bottom="0" percent="0" rank="0" text="" dxfId="954">
      <formula>LEN(TRIM(J282))=0</formula>
    </cfRule>
  </conditionalFormatting>
  <conditionalFormatting sqref="K282:K287">
    <cfRule type="expression" priority="952" aboveAverage="0" equalAverage="0" bottom="0" percent="0" rank="0" text="" dxfId="955">
      <formula>LEN(TRIM(K282))=0</formula>
    </cfRule>
  </conditionalFormatting>
  <conditionalFormatting sqref="M282:M287">
    <cfRule type="expression" priority="953" aboveAverage="0" equalAverage="0" bottom="0" percent="0" rank="0" text="" dxfId="956">
      <formula>LEN(TRIM(M282))=0</formula>
    </cfRule>
  </conditionalFormatting>
  <conditionalFormatting sqref="F286">
    <cfRule type="expression" priority="954" aboveAverage="0" equalAverage="0" bottom="0" percent="0" rank="0" text="" dxfId="957">
      <formula>LEN(TRIM(F286))=0</formula>
    </cfRule>
  </conditionalFormatting>
  <conditionalFormatting sqref="AC286">
    <cfRule type="expression" priority="955" aboveAverage="0" equalAverage="0" bottom="0" percent="0" rank="0" text="" dxfId="958">
      <formula>LEN(TRIM(AC286))=0</formula>
    </cfRule>
  </conditionalFormatting>
  <conditionalFormatting sqref="AD286">
    <cfRule type="expression" priority="956" aboveAverage="0" equalAverage="0" bottom="0" percent="0" rank="0" text="" dxfId="959">
      <formula>LEN(TRIM(AD286))=0</formula>
    </cfRule>
  </conditionalFormatting>
  <conditionalFormatting sqref="F287">
    <cfRule type="expression" priority="957" aboveAverage="0" equalAverage="0" bottom="0" percent="0" rank="0" text="" dxfId="960">
      <formula>LEN(TRIM(F287))=0</formula>
    </cfRule>
  </conditionalFormatting>
  <conditionalFormatting sqref="AC287">
    <cfRule type="expression" priority="958" aboveAverage="0" equalAverage="0" bottom="0" percent="0" rank="0" text="" dxfId="961">
      <formula>LEN(TRIM(AC287))=0</formula>
    </cfRule>
  </conditionalFormatting>
  <conditionalFormatting sqref="AD287">
    <cfRule type="expression" priority="959" aboveAverage="0" equalAverage="0" bottom="0" percent="0" rank="0" text="" dxfId="962">
      <formula>LEN(TRIM(AD287))=0</formula>
    </cfRule>
  </conditionalFormatting>
  <conditionalFormatting sqref="F285:F287">
    <cfRule type="expression" priority="960" aboveAverage="0" equalAverage="0" bottom="0" percent="0" rank="0" text="" dxfId="963">
      <formula>LEN(TRIM(F285))=0</formula>
    </cfRule>
  </conditionalFormatting>
  <conditionalFormatting sqref="AC285:AC287">
    <cfRule type="expression" priority="961" aboveAverage="0" equalAverage="0" bottom="0" percent="0" rank="0" text="" dxfId="964">
      <formula>LEN(TRIM(AC285))=0</formula>
    </cfRule>
  </conditionalFormatting>
  <conditionalFormatting sqref="AD285:AD287">
    <cfRule type="expression" priority="962" aboveAverage="0" equalAverage="0" bottom="0" percent="0" rank="0" text="" dxfId="965">
      <formula>LEN(TRIM(AD285))=0</formula>
    </cfRule>
  </conditionalFormatting>
  <conditionalFormatting sqref="I286">
    <cfRule type="expression" priority="963" aboveAverage="0" equalAverage="0" bottom="0" percent="0" rank="0" text="" dxfId="966">
      <formula>LEN(TRIM(I286))=0</formula>
    </cfRule>
  </conditionalFormatting>
  <conditionalFormatting sqref="I287">
    <cfRule type="expression" priority="964" aboveAverage="0" equalAverage="0" bottom="0" percent="0" rank="0" text="" dxfId="967">
      <formula>LEN(TRIM(I287))=0</formula>
    </cfRule>
  </conditionalFormatting>
  <conditionalFormatting sqref="I285:I287">
    <cfRule type="expression" priority="965" aboveAverage="0" equalAverage="0" bottom="0" percent="0" rank="0" text="" dxfId="968">
      <formula>LEN(TRIM(I285))=0</formula>
    </cfRule>
  </conditionalFormatting>
  <conditionalFormatting sqref="H287">
    <cfRule type="expression" priority="966" aboveAverage="0" equalAverage="0" bottom="0" percent="0" rank="0" text="" dxfId="969">
      <formula>LEN(TRIM(H287))=0</formula>
    </cfRule>
  </conditionalFormatting>
  <conditionalFormatting sqref="H287">
    <cfRule type="expression" priority="967" aboveAverage="0" equalAverage="0" bottom="0" percent="0" rank="0" text="" dxfId="970">
      <formula>LEN(TRIM(H287))=0</formula>
    </cfRule>
  </conditionalFormatting>
  <conditionalFormatting sqref="H285">
    <cfRule type="expression" priority="968" aboveAverage="0" equalAverage="0" bottom="0" percent="0" rank="0" text="" dxfId="971">
      <formula>LEN(TRIM(H285))=0</formula>
    </cfRule>
  </conditionalFormatting>
  <conditionalFormatting sqref="H285">
    <cfRule type="expression" priority="969" aboveAverage="0" equalAverage="0" bottom="0" percent="0" rank="0" text="" dxfId="972">
      <formula>LEN(TRIM(H285))=0</formula>
    </cfRule>
  </conditionalFormatting>
  <conditionalFormatting sqref="H285">
    <cfRule type="expression" priority="970" aboveAverage="0" equalAverage="0" bottom="0" percent="0" rank="0" text="" dxfId="973">
      <formula>LEN(TRIM(H285))=0</formula>
    </cfRule>
  </conditionalFormatting>
  <conditionalFormatting sqref="H285">
    <cfRule type="expression" priority="971" aboveAverage="0" equalAverage="0" bottom="0" percent="0" rank="0" text="" dxfId="974">
      <formula>LEN(TRIM(H285))=0</formula>
    </cfRule>
  </conditionalFormatting>
  <conditionalFormatting sqref="H286">
    <cfRule type="expression" priority="972" aboveAverage="0" equalAverage="0" bottom="0" percent="0" rank="0" text="" dxfId="975">
      <formula>LEN(TRIM(H286))=0</formula>
    </cfRule>
  </conditionalFormatting>
  <conditionalFormatting sqref="H286">
    <cfRule type="expression" priority="973" aboveAverage="0" equalAverage="0" bottom="0" percent="0" rank="0" text="" dxfId="976">
      <formula>LEN(TRIM(H286))=0</formula>
    </cfRule>
  </conditionalFormatting>
  <conditionalFormatting sqref="K282">
    <cfRule type="expression" priority="974" aboveAverage="0" equalAverage="0" bottom="0" percent="0" rank="0" text="" dxfId="977">
      <formula>LEN(TRIM(K282))=0</formula>
    </cfRule>
  </conditionalFormatting>
  <conditionalFormatting sqref="N282:O282 Q282:V282">
    <cfRule type="expression" priority="975" aboveAverage="0" equalAverage="0" bottom="0" percent="0" rank="0" text="" dxfId="978">
      <formula>LEN(TRIM(N282))=0</formula>
    </cfRule>
  </conditionalFormatting>
  <conditionalFormatting sqref="K283">
    <cfRule type="expression" priority="976" aboveAverage="0" equalAverage="0" bottom="0" percent="0" rank="0" text="" dxfId="979">
      <formula>LEN(TRIM(K283))=0</formula>
    </cfRule>
  </conditionalFormatting>
  <conditionalFormatting sqref="N283:O283 Q283:V283">
    <cfRule type="expression" priority="977" aboveAverage="0" equalAverage="0" bottom="0" percent="0" rank="0" text="" dxfId="980">
      <formula>LEN(TRIM(N283))=0</formula>
    </cfRule>
  </conditionalFormatting>
  <conditionalFormatting sqref="J285:K287 M285:M287 Q285:V287">
    <cfRule type="expression" priority="978" aboveAverage="0" equalAverage="0" bottom="0" percent="0" rank="0" text="" dxfId="981">
      <formula>LEN(TRIM(J285))=0</formula>
    </cfRule>
  </conditionalFormatting>
  <conditionalFormatting sqref="L285:L286">
    <cfRule type="expression" priority="979" aboveAverage="0" equalAverage="0" bottom="0" percent="0" rank="0" text="" dxfId="982">
      <formula>LEN(TRIM(L285))=0</formula>
    </cfRule>
  </conditionalFormatting>
  <conditionalFormatting sqref="L287">
    <cfRule type="expression" priority="980" aboveAverage="0" equalAverage="0" bottom="0" percent="0" rank="0" text="" dxfId="983">
      <formula>LEN(TRIM(L287))=0</formula>
    </cfRule>
  </conditionalFormatting>
  <conditionalFormatting sqref="N285">
    <cfRule type="expression" priority="981" aboveAverage="0" equalAverage="0" bottom="0" percent="0" rank="0" text="" dxfId="984">
      <formula>LEN(TRIM(N285))=0</formula>
    </cfRule>
  </conditionalFormatting>
  <conditionalFormatting sqref="N286">
    <cfRule type="expression" priority="982" aboveAverage="0" equalAverage="0" bottom="0" percent="0" rank="0" text="" dxfId="985">
      <formula>LEN(TRIM(N286))=0</formula>
    </cfRule>
  </conditionalFormatting>
  <conditionalFormatting sqref="N287">
    <cfRule type="expression" priority="983" aboveAverage="0" equalAverage="0" bottom="0" percent="0" rank="0" text="" dxfId="986">
      <formula>LEN(TRIM(N287))=0</formula>
    </cfRule>
  </conditionalFormatting>
  <conditionalFormatting sqref="O285:O286">
    <cfRule type="expression" priority="984" aboveAverage="0" equalAverage="0" bottom="0" percent="0" rank="0" text="" dxfId="987">
      <formula>LEN(TRIM(O285))=0</formula>
    </cfRule>
  </conditionalFormatting>
  <conditionalFormatting sqref="O287">
    <cfRule type="expression" priority="985" aboveAverage="0" equalAverage="0" bottom="0" percent="0" rank="0" text="" dxfId="988">
      <formula>LEN(TRIM(O287))=0</formula>
    </cfRule>
  </conditionalFormatting>
  <conditionalFormatting sqref="V282:V284">
    <cfRule type="expression" priority="986" aboveAverage="0" equalAverage="0" bottom="0" percent="0" rank="0" text="" dxfId="989">
      <formula>LEN(TRIM(V282))=0</formula>
    </cfRule>
  </conditionalFormatting>
  <conditionalFormatting sqref="V285:V287">
    <cfRule type="expression" priority="987" aboveAverage="0" equalAverage="0" bottom="0" percent="0" rank="0" text="" dxfId="990">
      <formula>LEN(TRIM(V285))=0</formula>
    </cfRule>
  </conditionalFormatting>
  <conditionalFormatting sqref="S291:V292 Q299:V301 Q293:V295 H293:O295 H296:I298 H299:O301">
    <cfRule type="expression" priority="988" aboveAverage="0" equalAverage="0" bottom="0" percent="0" rank="0" text="" dxfId="991">
      <formula>LEN(TRIM(H291))=0</formula>
    </cfRule>
  </conditionalFormatting>
  <conditionalFormatting sqref="V293:V295">
    <cfRule type="expression" priority="989" aboveAverage="0" equalAverage="0" bottom="0" percent="0" rank="0" text="" dxfId="992">
      <formula>LEN(TRIM(V293))=0</formula>
    </cfRule>
  </conditionalFormatting>
  <conditionalFormatting sqref="V299:V301">
    <cfRule type="expression" priority="990" aboveAverage="0" equalAverage="0" bottom="0" percent="0" rank="0" text="" dxfId="993">
      <formula>LEN(TRIM(V299))=0</formula>
    </cfRule>
  </conditionalFormatting>
  <conditionalFormatting sqref="V296:V298">
    <cfRule type="expression" priority="991" aboveAverage="0" equalAverage="0" bottom="0" percent="0" rank="0" text="" dxfId="994">
      <formula>LEN(TRIM(V296))=0</formula>
    </cfRule>
  </conditionalFormatting>
  <conditionalFormatting sqref="J296:K298 M296:M298 Q296:V298">
    <cfRule type="expression" priority="992" aboveAverage="0" equalAverage="0" bottom="0" percent="0" rank="0" text="" dxfId="995">
      <formula>LEN(TRIM(J296))=0</formula>
    </cfRule>
  </conditionalFormatting>
  <conditionalFormatting sqref="L296:L297">
    <cfRule type="expression" priority="993" aboveAverage="0" equalAverage="0" bottom="0" percent="0" rank="0" text="" dxfId="996">
      <formula>LEN(TRIM(L296))=0</formula>
    </cfRule>
  </conditionalFormatting>
  <conditionalFormatting sqref="L298">
    <cfRule type="expression" priority="994" aboveAverage="0" equalAverage="0" bottom="0" percent="0" rank="0" text="" dxfId="997">
      <formula>LEN(TRIM(L298))=0</formula>
    </cfRule>
  </conditionalFormatting>
  <conditionalFormatting sqref="N296">
    <cfRule type="expression" priority="995" aboveAverage="0" equalAverage="0" bottom="0" percent="0" rank="0" text="" dxfId="998">
      <formula>LEN(TRIM(N296))=0</formula>
    </cfRule>
  </conditionalFormatting>
  <conditionalFormatting sqref="N297">
    <cfRule type="expression" priority="996" aboveAverage="0" equalAverage="0" bottom="0" percent="0" rank="0" text="" dxfId="999">
      <formula>LEN(TRIM(N297))=0</formula>
    </cfRule>
  </conditionalFormatting>
  <conditionalFormatting sqref="N298">
    <cfRule type="expression" priority="997" aboveAverage="0" equalAverage="0" bottom="0" percent="0" rank="0" text="" dxfId="1000">
      <formula>LEN(TRIM(N298))=0</formula>
    </cfRule>
  </conditionalFormatting>
  <conditionalFormatting sqref="O296:O297">
    <cfRule type="expression" priority="998" aboveAverage="0" equalAverage="0" bottom="0" percent="0" rank="0" text="" dxfId="1001">
      <formula>LEN(TRIM(O296))=0</formula>
    </cfRule>
  </conditionalFormatting>
  <conditionalFormatting sqref="O298">
    <cfRule type="expression" priority="999" aboveAverage="0" equalAverage="0" bottom="0" percent="0" rank="0" text="" dxfId="1002">
      <formula>LEN(TRIM(O298))=0</formula>
    </cfRule>
  </conditionalFormatting>
  <conditionalFormatting sqref="Q386:V386 H383:I385 H386:O386">
    <cfRule type="expression" priority="1000" aboveAverage="0" equalAverage="0" bottom="0" percent="0" rank="0" text="" dxfId="1003">
      <formula>LEN(TRIM(H383))=0</formula>
    </cfRule>
  </conditionalFormatting>
  <conditionalFormatting sqref="J383:K385 M383:M385 Q383:V385">
    <cfRule type="expression" priority="1001" aboveAverage="0" equalAverage="0" bottom="0" percent="0" rank="0" text="" dxfId="1004">
      <formula>LEN(TRIM(J383))=0</formula>
    </cfRule>
  </conditionalFormatting>
  <conditionalFormatting sqref="L383:L384">
    <cfRule type="expression" priority="1002" aboveAverage="0" equalAverage="0" bottom="0" percent="0" rank="0" text="" dxfId="1005">
      <formula>LEN(TRIM(L383))=0</formula>
    </cfRule>
  </conditionalFormatting>
  <conditionalFormatting sqref="L385">
    <cfRule type="expression" priority="1003" aboveAverage="0" equalAverage="0" bottom="0" percent="0" rank="0" text="" dxfId="1006">
      <formula>LEN(TRIM(L385))=0</formula>
    </cfRule>
  </conditionalFormatting>
  <conditionalFormatting sqref="N383">
    <cfRule type="expression" priority="1004" aboveAverage="0" equalAverage="0" bottom="0" percent="0" rank="0" text="" dxfId="1007">
      <formula>LEN(TRIM(N383))=0</formula>
    </cfRule>
  </conditionalFormatting>
  <conditionalFormatting sqref="N384">
    <cfRule type="expression" priority="1005" aboveAverage="0" equalAverage="0" bottom="0" percent="0" rank="0" text="" dxfId="1008">
      <formula>LEN(TRIM(N384))=0</formula>
    </cfRule>
  </conditionalFormatting>
  <conditionalFormatting sqref="N385">
    <cfRule type="expression" priority="1006" aboveAverage="0" equalAverage="0" bottom="0" percent="0" rank="0" text="" dxfId="1009">
      <formula>LEN(TRIM(N385))=0</formula>
    </cfRule>
  </conditionalFormatting>
  <conditionalFormatting sqref="O384">
    <cfRule type="expression" priority="1007" aboveAverage="0" equalAverage="0" bottom="0" percent="0" rank="0" text="" dxfId="1010">
      <formula>LEN(TRIM(O384))=0</formula>
    </cfRule>
  </conditionalFormatting>
  <conditionalFormatting sqref="O385">
    <cfRule type="expression" priority="1008" aboveAverage="0" equalAverage="0" bottom="0" percent="0" rank="0" text="" dxfId="1011">
      <formula>LEN(TRIM(O385))=0</formula>
    </cfRule>
  </conditionalFormatting>
  <conditionalFormatting sqref="Q315:V315 H312:I314 H315:O315">
    <cfRule type="expression" priority="1009" aboveAverage="0" equalAverage="0" bottom="0" percent="0" rank="0" text="" dxfId="1012">
      <formula>LEN(TRIM(H312))=0</formula>
    </cfRule>
  </conditionalFormatting>
  <conditionalFormatting sqref="J312:K314 M312:M314 Q312:V314">
    <cfRule type="expression" priority="1010" aboveAverage="0" equalAverage="0" bottom="0" percent="0" rank="0" text="" dxfId="1013">
      <formula>LEN(TRIM(J312))=0</formula>
    </cfRule>
  </conditionalFormatting>
  <conditionalFormatting sqref="L312:L313">
    <cfRule type="expression" priority="1011" aboveAverage="0" equalAverage="0" bottom="0" percent="0" rank="0" text="" dxfId="1014">
      <formula>LEN(TRIM(L312))=0</formula>
    </cfRule>
  </conditionalFormatting>
  <conditionalFormatting sqref="L314">
    <cfRule type="expression" priority="1012" aboveAverage="0" equalAverage="0" bottom="0" percent="0" rank="0" text="" dxfId="1015">
      <formula>LEN(TRIM(L314))=0</formula>
    </cfRule>
  </conditionalFormatting>
  <conditionalFormatting sqref="N312">
    <cfRule type="expression" priority="1013" aboveAverage="0" equalAverage="0" bottom="0" percent="0" rank="0" text="" dxfId="1016">
      <formula>LEN(TRIM(N312))=0</formula>
    </cfRule>
  </conditionalFormatting>
  <conditionalFormatting sqref="N313">
    <cfRule type="expression" priority="1014" aboveAverage="0" equalAverage="0" bottom="0" percent="0" rank="0" text="" dxfId="1017">
      <formula>LEN(TRIM(N313))=0</formula>
    </cfRule>
  </conditionalFormatting>
  <conditionalFormatting sqref="N314">
    <cfRule type="expression" priority="1015" aboveAverage="0" equalAverage="0" bottom="0" percent="0" rank="0" text="" dxfId="1018">
      <formula>LEN(TRIM(N314))=0</formula>
    </cfRule>
  </conditionalFormatting>
  <conditionalFormatting sqref="O313">
    <cfRule type="expression" priority="1016" aboveAverage="0" equalAverage="0" bottom="0" percent="0" rank="0" text="" dxfId="1019">
      <formula>LEN(TRIM(O313))=0</formula>
    </cfRule>
  </conditionalFormatting>
  <conditionalFormatting sqref="O314">
    <cfRule type="expression" priority="1017" aboveAverage="0" equalAverage="0" bottom="0" percent="0" rank="0" text="" dxfId="1020">
      <formula>LEN(TRIM(O314))=0</formula>
    </cfRule>
  </conditionalFormatting>
  <conditionalFormatting sqref="Q333:V333 H330:I332 H333:O333">
    <cfRule type="expression" priority="1018" aboveAverage="0" equalAverage="0" bottom="0" percent="0" rank="0" text="" dxfId="1021">
      <formula>LEN(TRIM(H330))=0</formula>
    </cfRule>
  </conditionalFormatting>
  <conditionalFormatting sqref="J330:K332 M330:M332 Q330:V332">
    <cfRule type="expression" priority="1019" aboveAverage="0" equalAverage="0" bottom="0" percent="0" rank="0" text="" dxfId="1022">
      <formula>LEN(TRIM(J330))=0</formula>
    </cfRule>
  </conditionalFormatting>
  <conditionalFormatting sqref="L330:L331">
    <cfRule type="expression" priority="1020" aboveAverage="0" equalAverage="0" bottom="0" percent="0" rank="0" text="" dxfId="1023">
      <formula>LEN(TRIM(L330))=0</formula>
    </cfRule>
  </conditionalFormatting>
  <conditionalFormatting sqref="L332">
    <cfRule type="expression" priority="1021" aboveAverage="0" equalAverage="0" bottom="0" percent="0" rank="0" text="" dxfId="1024">
      <formula>LEN(TRIM(L332))=0</formula>
    </cfRule>
  </conditionalFormatting>
  <conditionalFormatting sqref="N330">
    <cfRule type="expression" priority="1022" aboveAverage="0" equalAverage="0" bottom="0" percent="0" rank="0" text="" dxfId="1025">
      <formula>LEN(TRIM(N330))=0</formula>
    </cfRule>
  </conditionalFormatting>
  <conditionalFormatting sqref="N331">
    <cfRule type="expression" priority="1023" aboveAverage="0" equalAverage="0" bottom="0" percent="0" rank="0" text="" dxfId="1026">
      <formula>LEN(TRIM(N331))=0</formula>
    </cfRule>
  </conditionalFormatting>
  <conditionalFormatting sqref="N332">
    <cfRule type="expression" priority="1024" aboveAverage="0" equalAverage="0" bottom="0" percent="0" rank="0" text="" dxfId="1027">
      <formula>LEN(TRIM(N332))=0</formula>
    </cfRule>
  </conditionalFormatting>
  <conditionalFormatting sqref="O331">
    <cfRule type="expression" priority="1025" aboveAverage="0" equalAverage="0" bottom="0" percent="0" rank="0" text="" dxfId="1028">
      <formula>LEN(TRIM(O331))=0</formula>
    </cfRule>
  </conditionalFormatting>
  <conditionalFormatting sqref="O332">
    <cfRule type="expression" priority="1026" aboveAverage="0" equalAverage="0" bottom="0" percent="0" rank="0" text="" dxfId="1029">
      <formula>LEN(TRIM(O332))=0</formula>
    </cfRule>
  </conditionalFormatting>
  <conditionalFormatting sqref="Q351:V351 H348:I350 H351:O351">
    <cfRule type="expression" priority="1027" aboveAverage="0" equalAverage="0" bottom="0" percent="0" rank="0" text="" dxfId="1030">
      <formula>LEN(TRIM(H348))=0</formula>
    </cfRule>
  </conditionalFormatting>
  <conditionalFormatting sqref="J348:K350 M348:M350 Q348:V350">
    <cfRule type="expression" priority="1028" aboveAverage="0" equalAverage="0" bottom="0" percent="0" rank="0" text="" dxfId="1031">
      <formula>LEN(TRIM(J348))=0</formula>
    </cfRule>
  </conditionalFormatting>
  <conditionalFormatting sqref="L348:L349">
    <cfRule type="expression" priority="1029" aboveAverage="0" equalAverage="0" bottom="0" percent="0" rank="0" text="" dxfId="1032">
      <formula>LEN(TRIM(L348))=0</formula>
    </cfRule>
  </conditionalFormatting>
  <conditionalFormatting sqref="L350">
    <cfRule type="expression" priority="1030" aboveAverage="0" equalAverage="0" bottom="0" percent="0" rank="0" text="" dxfId="1033">
      <formula>LEN(TRIM(L350))=0</formula>
    </cfRule>
  </conditionalFormatting>
  <conditionalFormatting sqref="N348">
    <cfRule type="expression" priority="1031" aboveAverage="0" equalAverage="0" bottom="0" percent="0" rank="0" text="" dxfId="1034">
      <formula>LEN(TRIM(N348))=0</formula>
    </cfRule>
  </conditionalFormatting>
  <conditionalFormatting sqref="N349">
    <cfRule type="expression" priority="1032" aboveAverage="0" equalAverage="0" bottom="0" percent="0" rank="0" text="" dxfId="1035">
      <formula>LEN(TRIM(N349))=0</formula>
    </cfRule>
  </conditionalFormatting>
  <conditionalFormatting sqref="N350">
    <cfRule type="expression" priority="1033" aboveAverage="0" equalAverage="0" bottom="0" percent="0" rank="0" text="" dxfId="1036">
      <formula>LEN(TRIM(N350))=0</formula>
    </cfRule>
  </conditionalFormatting>
  <conditionalFormatting sqref="O349">
    <cfRule type="expression" priority="1034" aboveAverage="0" equalAverage="0" bottom="0" percent="0" rank="0" text="" dxfId="1037">
      <formula>LEN(TRIM(O349))=0</formula>
    </cfRule>
  </conditionalFormatting>
  <conditionalFormatting sqref="O350">
    <cfRule type="expression" priority="1035" aboveAverage="0" equalAverage="0" bottom="0" percent="0" rank="0" text="" dxfId="1038">
      <formula>LEN(TRIM(O350))=0</formula>
    </cfRule>
  </conditionalFormatting>
  <conditionalFormatting sqref="Q369:V369 H366:I368 H369:O369">
    <cfRule type="expression" priority="1036" aboveAverage="0" equalAverage="0" bottom="0" percent="0" rank="0" text="" dxfId="1039">
      <formula>LEN(TRIM(H366))=0</formula>
    </cfRule>
  </conditionalFormatting>
  <conditionalFormatting sqref="J366:K368 M366:M368 Q366:V368">
    <cfRule type="expression" priority="1037" aboveAverage="0" equalAverage="0" bottom="0" percent="0" rank="0" text="" dxfId="1040">
      <formula>LEN(TRIM(J366))=0</formula>
    </cfRule>
  </conditionalFormatting>
  <conditionalFormatting sqref="L366:L367">
    <cfRule type="expression" priority="1038" aboveAverage="0" equalAverage="0" bottom="0" percent="0" rank="0" text="" dxfId="1041">
      <formula>LEN(TRIM(L366))=0</formula>
    </cfRule>
  </conditionalFormatting>
  <conditionalFormatting sqref="L368">
    <cfRule type="expression" priority="1039" aboveAverage="0" equalAverage="0" bottom="0" percent="0" rank="0" text="" dxfId="1042">
      <formula>LEN(TRIM(L368))=0</formula>
    </cfRule>
  </conditionalFormatting>
  <conditionalFormatting sqref="N366">
    <cfRule type="expression" priority="1040" aboveAverage="0" equalAverage="0" bottom="0" percent="0" rank="0" text="" dxfId="1043">
      <formula>LEN(TRIM(N366))=0</formula>
    </cfRule>
  </conditionalFormatting>
  <conditionalFormatting sqref="N367">
    <cfRule type="expression" priority="1041" aboveAverage="0" equalAverage="0" bottom="0" percent="0" rank="0" text="" dxfId="1044">
      <formula>LEN(TRIM(N367))=0</formula>
    </cfRule>
  </conditionalFormatting>
  <conditionalFormatting sqref="N368">
    <cfRule type="expression" priority="1042" aboveAverage="0" equalAverage="0" bottom="0" percent="0" rank="0" text="" dxfId="1045">
      <formula>LEN(TRIM(N368))=0</formula>
    </cfRule>
  </conditionalFormatting>
  <conditionalFormatting sqref="O367">
    <cfRule type="expression" priority="1043" aboveAverage="0" equalAverage="0" bottom="0" percent="0" rank="0" text="" dxfId="1046">
      <formula>LEN(TRIM(O367))=0</formula>
    </cfRule>
  </conditionalFormatting>
  <conditionalFormatting sqref="O368">
    <cfRule type="expression" priority="1044" aboveAverage="0" equalAverage="0" bottom="0" percent="0" rank="0" text="" dxfId="1047">
      <formula>LEN(TRIM(O368))=0</formula>
    </cfRule>
  </conditionalFormatting>
  <conditionalFormatting sqref="H401:I404">
    <cfRule type="expression" priority="1045" aboveAverage="0" equalAverage="0" bottom="0" percent="0" rank="0" text="" dxfId="1048">
      <formula>LEN(TRIM(H401))=0</formula>
    </cfRule>
  </conditionalFormatting>
  <conditionalFormatting sqref="J401:K401 M401 Q401:S401">
    <cfRule type="expression" priority="1046" aboveAverage="0" equalAverage="0" bottom="0" percent="0" rank="0" text="" dxfId="1049">
      <formula>LEN(TRIM(J401))=0</formula>
    </cfRule>
  </conditionalFormatting>
  <conditionalFormatting sqref="L401">
    <cfRule type="expression" priority="1047" aboveAverage="0" equalAverage="0" bottom="0" percent="0" rank="0" text="" dxfId="1050">
      <formula>LEN(TRIM(L401))=0</formula>
    </cfRule>
  </conditionalFormatting>
  <conditionalFormatting sqref="N401">
    <cfRule type="expression" priority="1048" aboveAverage="0" equalAverage="0" bottom="0" percent="0" rank="0" text="" dxfId="1051">
      <formula>LEN(TRIM(N401))=0</formula>
    </cfRule>
  </conditionalFormatting>
  <conditionalFormatting sqref="J402:K404 M402:M404 Q402:S404">
    <cfRule type="expression" priority="1049" aboveAverage="0" equalAverage="0" bottom="0" percent="0" rank="0" text="" dxfId="1052">
      <formula>LEN(TRIM(J402))=0</formula>
    </cfRule>
  </conditionalFormatting>
  <conditionalFormatting sqref="L402:L403">
    <cfRule type="expression" priority="1050" aboveAverage="0" equalAverage="0" bottom="0" percent="0" rank="0" text="" dxfId="1053">
      <formula>LEN(TRIM(L402))=0</formula>
    </cfRule>
  </conditionalFormatting>
  <conditionalFormatting sqref="L404">
    <cfRule type="expression" priority="1051" aboveAverage="0" equalAverage="0" bottom="0" percent="0" rank="0" text="" dxfId="1054">
      <formula>LEN(TRIM(L404))=0</formula>
    </cfRule>
  </conditionalFormatting>
  <conditionalFormatting sqref="N402">
    <cfRule type="expression" priority="1052" aboveAverage="0" equalAverage="0" bottom="0" percent="0" rank="0" text="" dxfId="1055">
      <formula>LEN(TRIM(N402))=0</formula>
    </cfRule>
  </conditionalFormatting>
  <conditionalFormatting sqref="N403">
    <cfRule type="expression" priority="1053" aboveAverage="0" equalAverage="0" bottom="0" percent="0" rank="0" text="" dxfId="1056">
      <formula>LEN(TRIM(N403))=0</formula>
    </cfRule>
  </conditionalFormatting>
  <conditionalFormatting sqref="N404">
    <cfRule type="expression" priority="1054" aboveAverage="0" equalAverage="0" bottom="0" percent="0" rank="0" text="" dxfId="1057">
      <formula>LEN(TRIM(N404))=0</formula>
    </cfRule>
  </conditionalFormatting>
  <conditionalFormatting sqref="O402:O403">
    <cfRule type="expression" priority="1055" aboveAverage="0" equalAverage="0" bottom="0" percent="0" rank="0" text="" dxfId="1058">
      <formula>LEN(TRIM(O402))=0</formula>
    </cfRule>
  </conditionalFormatting>
  <conditionalFormatting sqref="O404">
    <cfRule type="expression" priority="1056" aboveAverage="0" equalAverage="0" bottom="0" percent="0" rank="0" text="" dxfId="1059">
      <formula>LEN(TRIM(O404))=0</formula>
    </cfRule>
  </conditionalFormatting>
  <conditionalFormatting sqref="V405:V406">
    <cfRule type="expression" priority="1057" aboveAverage="0" equalAverage="0" bottom="0" percent="0" rank="0" text="" dxfId="1060">
      <formula>LEN(TRIM(V405))=0</formula>
    </cfRule>
  </conditionalFormatting>
  <conditionalFormatting sqref="V403:V404">
    <cfRule type="expression" priority="1058" aboveAverage="0" equalAverage="0" bottom="0" percent="0" rank="0" text="" dxfId="1061">
      <formula>LEN(TRIM(V403))=0</formula>
    </cfRule>
  </conditionalFormatting>
  <conditionalFormatting sqref="V401:V402">
    <cfRule type="expression" priority="1059" aboveAverage="0" equalAverage="0" bottom="0" percent="0" rank="0" text="" dxfId="1062">
      <formula>LEN(TRIM(V401))=0</formula>
    </cfRule>
  </conditionalFormatting>
  <conditionalFormatting sqref="V407:V408">
    <cfRule type="expression" priority="1060" aboveAverage="0" equalAverage="0" bottom="0" percent="0" rank="0" text="" dxfId="1063">
      <formula>LEN(TRIM(V407))=0</formula>
    </cfRule>
  </conditionalFormatting>
  <conditionalFormatting sqref="T418:V420 H418:I420">
    <cfRule type="expression" priority="1061" aboveAverage="0" equalAverage="0" bottom="0" percent="0" rank="0" text="" dxfId="1064">
      <formula>LEN(TRIM(H418))=0</formula>
    </cfRule>
  </conditionalFormatting>
  <conditionalFormatting sqref="V415:V420">
    <cfRule type="expression" priority="1062" aboveAverage="0" equalAverage="0" bottom="0" percent="0" rank="0" text="" dxfId="1065">
      <formula>LEN(TRIM(V415))=0</formula>
    </cfRule>
  </conditionalFormatting>
  <conditionalFormatting sqref="V421 V423">
    <cfRule type="expression" priority="1063" aboveAverage="0" equalAverage="0" bottom="0" percent="0" rank="0" text="" dxfId="1066">
      <formula>LEN(TRIM(V421))=0</formula>
    </cfRule>
  </conditionalFormatting>
  <conditionalFormatting sqref="V422">
    <cfRule type="expression" priority="1064" aboveAverage="0" equalAverage="0" bottom="0" percent="0" rank="0" text="" dxfId="1067">
      <formula>LEN(TRIM(V422))=0</formula>
    </cfRule>
  </conditionalFormatting>
  <conditionalFormatting sqref="J418:K418 M418 Q418:S418">
    <cfRule type="expression" priority="1065" aboveAverage="0" equalAverage="0" bottom="0" percent="0" rank="0" text="" dxfId="1068">
      <formula>LEN(TRIM(J418))=0</formula>
    </cfRule>
  </conditionalFormatting>
  <conditionalFormatting sqref="L418">
    <cfRule type="expression" priority="1066" aboveAverage="0" equalAverage="0" bottom="0" percent="0" rank="0" text="" dxfId="1069">
      <formula>LEN(TRIM(L418))=0</formula>
    </cfRule>
  </conditionalFormatting>
  <conditionalFormatting sqref="N418">
    <cfRule type="expression" priority="1067" aboveAverage="0" equalAverage="0" bottom="0" percent="0" rank="0" text="" dxfId="1070">
      <formula>LEN(TRIM(N418))=0</formula>
    </cfRule>
  </conditionalFormatting>
  <conditionalFormatting sqref="O418">
    <cfRule type="expression" priority="1068" aboveAverage="0" equalAverage="0" bottom="0" percent="0" rank="0" text="" dxfId="1071">
      <formula>LEN(TRIM(O418))=0</formula>
    </cfRule>
  </conditionalFormatting>
  <conditionalFormatting sqref="J419:K419 M419 Q419:S419">
    <cfRule type="expression" priority="1069" aboveAverage="0" equalAverage="0" bottom="0" percent="0" rank="0" text="" dxfId="1072">
      <formula>LEN(TRIM(J419))=0</formula>
    </cfRule>
  </conditionalFormatting>
  <conditionalFormatting sqref="L419">
    <cfRule type="expression" priority="1070" aboveAverage="0" equalAverage="0" bottom="0" percent="0" rank="0" text="" dxfId="1073">
      <formula>LEN(TRIM(L419))=0</formula>
    </cfRule>
  </conditionalFormatting>
  <conditionalFormatting sqref="N419">
    <cfRule type="expression" priority="1071" aboveAverage="0" equalAverage="0" bottom="0" percent="0" rank="0" text="" dxfId="1074">
      <formula>LEN(TRIM(N419))=0</formula>
    </cfRule>
  </conditionalFormatting>
  <conditionalFormatting sqref="O419">
    <cfRule type="expression" priority="1072" aboveAverage="0" equalAverage="0" bottom="0" percent="0" rank="0" text="" dxfId="1075">
      <formula>LEN(TRIM(O419))=0</formula>
    </cfRule>
  </conditionalFormatting>
  <conditionalFormatting sqref="J420:K420 M420 Q420:S420">
    <cfRule type="expression" priority="1073" aboveAverage="0" equalAverage="0" bottom="0" percent="0" rank="0" text="" dxfId="1076">
      <formula>LEN(TRIM(J420))=0</formula>
    </cfRule>
  </conditionalFormatting>
  <conditionalFormatting sqref="L420">
    <cfRule type="expression" priority="1074" aboveAverage="0" equalAverage="0" bottom="0" percent="0" rank="0" text="" dxfId="1077">
      <formula>LEN(TRIM(L420))=0</formula>
    </cfRule>
  </conditionalFormatting>
  <conditionalFormatting sqref="N420">
    <cfRule type="expression" priority="1075" aboveAverage="0" equalAverage="0" bottom="0" percent="0" rank="0" text="" dxfId="1078">
      <formula>LEN(TRIM(N420))=0</formula>
    </cfRule>
  </conditionalFormatting>
  <conditionalFormatting sqref="O420">
    <cfRule type="expression" priority="1076" aboveAverage="0" equalAverage="0" bottom="0" percent="0" rank="0" text="" dxfId="1079">
      <formula>LEN(TRIM(O420))=0</formula>
    </cfRule>
  </conditionalFormatting>
  <conditionalFormatting sqref="T433:V435 H433:I435">
    <cfRule type="expression" priority="1077" aboveAverage="0" equalAverage="0" bottom="0" percent="0" rank="0" text="" dxfId="1080">
      <formula>LEN(TRIM(H433))=0</formula>
    </cfRule>
  </conditionalFormatting>
  <conditionalFormatting sqref="V430:V435">
    <cfRule type="expression" priority="1078" aboveAverage="0" equalAverage="0" bottom="0" percent="0" rank="0" text="" dxfId="1081">
      <formula>LEN(TRIM(V430))=0</formula>
    </cfRule>
  </conditionalFormatting>
  <conditionalFormatting sqref="V436">
    <cfRule type="expression" priority="1079" aboveAverage="0" equalAverage="0" bottom="0" percent="0" rank="0" text="" dxfId="1082">
      <formula>LEN(TRIM(V436))=0</formula>
    </cfRule>
  </conditionalFormatting>
  <conditionalFormatting sqref="V437">
    <cfRule type="expression" priority="1080" aboveAverage="0" equalAverage="0" bottom="0" percent="0" rank="0" text="" dxfId="1083">
      <formula>LEN(TRIM(V437))=0</formula>
    </cfRule>
  </conditionalFormatting>
  <conditionalFormatting sqref="J433:K433 M433 Q433:S433">
    <cfRule type="expression" priority="1081" aboveAverage="0" equalAverage="0" bottom="0" percent="0" rank="0" text="" dxfId="1084">
      <formula>LEN(TRIM(J433))=0</formula>
    </cfRule>
  </conditionalFormatting>
  <conditionalFormatting sqref="L433">
    <cfRule type="expression" priority="1082" aboveAverage="0" equalAverage="0" bottom="0" percent="0" rank="0" text="" dxfId="1085">
      <formula>LEN(TRIM(L433))=0</formula>
    </cfRule>
  </conditionalFormatting>
  <conditionalFormatting sqref="N433">
    <cfRule type="expression" priority="1083" aboveAverage="0" equalAverage="0" bottom="0" percent="0" rank="0" text="" dxfId="1086">
      <formula>LEN(TRIM(N433))=0</formula>
    </cfRule>
  </conditionalFormatting>
  <conditionalFormatting sqref="O433">
    <cfRule type="expression" priority="1084" aboveAverage="0" equalAverage="0" bottom="0" percent="0" rank="0" text="" dxfId="1087">
      <formula>LEN(TRIM(O433))=0</formula>
    </cfRule>
  </conditionalFormatting>
  <conditionalFormatting sqref="J434:K434 M434 Q434:S434">
    <cfRule type="expression" priority="1085" aboveAverage="0" equalAverage="0" bottom="0" percent="0" rank="0" text="" dxfId="1088">
      <formula>LEN(TRIM(J434))=0</formula>
    </cfRule>
  </conditionalFormatting>
  <conditionalFormatting sqref="L434">
    <cfRule type="expression" priority="1086" aboveAverage="0" equalAverage="0" bottom="0" percent="0" rank="0" text="" dxfId="1089">
      <formula>LEN(TRIM(L434))=0</formula>
    </cfRule>
  </conditionalFormatting>
  <conditionalFormatting sqref="N434">
    <cfRule type="expression" priority="1087" aboveAverage="0" equalAverage="0" bottom="0" percent="0" rank="0" text="" dxfId="1090">
      <formula>LEN(TRIM(N434))=0</formula>
    </cfRule>
  </conditionalFormatting>
  <conditionalFormatting sqref="O434">
    <cfRule type="expression" priority="1088" aboveAverage="0" equalAverage="0" bottom="0" percent="0" rank="0" text="" dxfId="1091">
      <formula>LEN(TRIM(O434))=0</formula>
    </cfRule>
  </conditionalFormatting>
  <conditionalFormatting sqref="J435:K435 M435 Q435:S435">
    <cfRule type="expression" priority="1089" aboveAverage="0" equalAverage="0" bottom="0" percent="0" rank="0" text="" dxfId="1092">
      <formula>LEN(TRIM(J435))=0</formula>
    </cfRule>
  </conditionalFormatting>
  <conditionalFormatting sqref="L435">
    <cfRule type="expression" priority="1090" aboveAverage="0" equalAverage="0" bottom="0" percent="0" rank="0" text="" dxfId="1093">
      <formula>LEN(TRIM(L435))=0</formula>
    </cfRule>
  </conditionalFormatting>
  <conditionalFormatting sqref="N435">
    <cfRule type="expression" priority="1091" aboveAverage="0" equalAverage="0" bottom="0" percent="0" rank="0" text="" dxfId="1094">
      <formula>LEN(TRIM(N435))=0</formula>
    </cfRule>
  </conditionalFormatting>
  <conditionalFormatting sqref="O435">
    <cfRule type="expression" priority="1092" aboveAverage="0" equalAverage="0" bottom="0" percent="0" rank="0" text="" dxfId="1095">
      <formula>LEN(TRIM(O435))=0</formula>
    </cfRule>
  </conditionalFormatting>
  <conditionalFormatting sqref="T448:V450 H448:I450 T463:V465 H463:I465 T478:V480 H478:I480">
    <cfRule type="expression" priority="1093" aboveAverage="0" equalAverage="0" bottom="0" percent="0" rank="0" text="" dxfId="1096">
      <formula>LEN(TRIM(H448))=0</formula>
    </cfRule>
  </conditionalFormatting>
  <conditionalFormatting sqref="V445:V450">
    <cfRule type="expression" priority="1094" aboveAverage="0" equalAverage="0" bottom="0" percent="0" rank="0" text="" dxfId="1097">
      <formula>LEN(TRIM(V445))=0</formula>
    </cfRule>
  </conditionalFormatting>
  <conditionalFormatting sqref="V451 V466 V481">
    <cfRule type="expression" priority="1095" aboveAverage="0" equalAverage="0" bottom="0" percent="0" rank="0" text="" dxfId="1098">
      <formula>LEN(TRIM(V451))=0</formula>
    </cfRule>
  </conditionalFormatting>
  <conditionalFormatting sqref="V452">
    <cfRule type="expression" priority="1096" aboveAverage="0" equalAverage="0" bottom="0" percent="0" rank="0" text="" dxfId="1099">
      <formula>LEN(TRIM(V452))=0</formula>
    </cfRule>
  </conditionalFormatting>
  <conditionalFormatting sqref="J448:K448 M448 Q448:S448">
    <cfRule type="expression" priority="1097" aboveAverage="0" equalAverage="0" bottom="0" percent="0" rank="0" text="" dxfId="1100">
      <formula>LEN(TRIM(J448))=0</formula>
    </cfRule>
  </conditionalFormatting>
  <conditionalFormatting sqref="L448">
    <cfRule type="expression" priority="1098" aboveAverage="0" equalAverage="0" bottom="0" percent="0" rank="0" text="" dxfId="1101">
      <formula>LEN(TRIM(L448))=0</formula>
    </cfRule>
  </conditionalFormatting>
  <conditionalFormatting sqref="N448">
    <cfRule type="expression" priority="1099" aboveAverage="0" equalAverage="0" bottom="0" percent="0" rank="0" text="" dxfId="1102">
      <formula>LEN(TRIM(N448))=0</formula>
    </cfRule>
  </conditionalFormatting>
  <conditionalFormatting sqref="O448">
    <cfRule type="expression" priority="1100" aboveAverage="0" equalAverage="0" bottom="0" percent="0" rank="0" text="" dxfId="1103">
      <formula>LEN(TRIM(O448))=0</formula>
    </cfRule>
  </conditionalFormatting>
  <conditionalFormatting sqref="J449:K449 M449 Q449:S449">
    <cfRule type="expression" priority="1101" aboveAverage="0" equalAverage="0" bottom="0" percent="0" rank="0" text="" dxfId="1104">
      <formula>LEN(TRIM(J449))=0</formula>
    </cfRule>
  </conditionalFormatting>
  <conditionalFormatting sqref="L449">
    <cfRule type="expression" priority="1102" aboveAverage="0" equalAverage="0" bottom="0" percent="0" rank="0" text="" dxfId="1105">
      <formula>LEN(TRIM(L449))=0</formula>
    </cfRule>
  </conditionalFormatting>
  <conditionalFormatting sqref="N449">
    <cfRule type="expression" priority="1103" aboveAverage="0" equalAverage="0" bottom="0" percent="0" rank="0" text="" dxfId="1106">
      <formula>LEN(TRIM(N449))=0</formula>
    </cfRule>
  </conditionalFormatting>
  <conditionalFormatting sqref="O449">
    <cfRule type="expression" priority="1104" aboveAverage="0" equalAverage="0" bottom="0" percent="0" rank="0" text="" dxfId="1107">
      <formula>LEN(TRIM(O449))=0</formula>
    </cfRule>
  </conditionalFormatting>
  <conditionalFormatting sqref="J450:K450 M450 Q450:S450">
    <cfRule type="expression" priority="1105" aboveAverage="0" equalAverage="0" bottom="0" percent="0" rank="0" text="" dxfId="1108">
      <formula>LEN(TRIM(J450))=0</formula>
    </cfRule>
  </conditionalFormatting>
  <conditionalFormatting sqref="L450">
    <cfRule type="expression" priority="1106" aboveAverage="0" equalAverage="0" bottom="0" percent="0" rank="0" text="" dxfId="1109">
      <formula>LEN(TRIM(L450))=0</formula>
    </cfRule>
  </conditionalFormatting>
  <conditionalFormatting sqref="N450">
    <cfRule type="expression" priority="1107" aboveAverage="0" equalAverage="0" bottom="0" percent="0" rank="0" text="" dxfId="1110">
      <formula>LEN(TRIM(N450))=0</formula>
    </cfRule>
  </conditionalFormatting>
  <conditionalFormatting sqref="O450">
    <cfRule type="expression" priority="1108" aboveAverage="0" equalAverage="0" bottom="0" percent="0" rank="0" text="" dxfId="1111">
      <formula>LEN(TRIM(O450))=0</formula>
    </cfRule>
  </conditionalFormatting>
  <conditionalFormatting sqref="V460:V465">
    <cfRule type="expression" priority="1109" aboveAverage="0" equalAverage="0" bottom="0" percent="0" rank="0" text="" dxfId="1112">
      <formula>LEN(TRIM(V460))=0</formula>
    </cfRule>
  </conditionalFormatting>
  <conditionalFormatting sqref="V467">
    <cfRule type="expression" priority="1110" aboveAverage="0" equalAverage="0" bottom="0" percent="0" rank="0" text="" dxfId="1113">
      <formula>LEN(TRIM(V467))=0</formula>
    </cfRule>
  </conditionalFormatting>
  <conditionalFormatting sqref="J463:K463 M463 Q463:S463">
    <cfRule type="expression" priority="1111" aboveAverage="0" equalAverage="0" bottom="0" percent="0" rank="0" text="" dxfId="1114">
      <formula>LEN(TRIM(J463))=0</formula>
    </cfRule>
  </conditionalFormatting>
  <conditionalFormatting sqref="L463">
    <cfRule type="expression" priority="1112" aboveAverage="0" equalAverage="0" bottom="0" percent="0" rank="0" text="" dxfId="1115">
      <formula>LEN(TRIM(L463))=0</formula>
    </cfRule>
  </conditionalFormatting>
  <conditionalFormatting sqref="N463">
    <cfRule type="expression" priority="1113" aboveAverage="0" equalAverage="0" bottom="0" percent="0" rank="0" text="" dxfId="1116">
      <formula>LEN(TRIM(N463))=0</formula>
    </cfRule>
  </conditionalFormatting>
  <conditionalFormatting sqref="O463">
    <cfRule type="expression" priority="1114" aboveAverage="0" equalAverage="0" bottom="0" percent="0" rank="0" text="" dxfId="1117">
      <formula>LEN(TRIM(O463))=0</formula>
    </cfRule>
  </conditionalFormatting>
  <conditionalFormatting sqref="J464:K464 M464 Q464:S464">
    <cfRule type="expression" priority="1115" aboveAverage="0" equalAverage="0" bottom="0" percent="0" rank="0" text="" dxfId="1118">
      <formula>LEN(TRIM(J464))=0</formula>
    </cfRule>
  </conditionalFormatting>
  <conditionalFormatting sqref="L464">
    <cfRule type="expression" priority="1116" aboveAverage="0" equalAverage="0" bottom="0" percent="0" rank="0" text="" dxfId="1119">
      <formula>LEN(TRIM(L464))=0</formula>
    </cfRule>
  </conditionalFormatting>
  <conditionalFormatting sqref="N464">
    <cfRule type="expression" priority="1117" aboveAverage="0" equalAverage="0" bottom="0" percent="0" rank="0" text="" dxfId="1120">
      <formula>LEN(TRIM(N464))=0</formula>
    </cfRule>
  </conditionalFormatting>
  <conditionalFormatting sqref="O464">
    <cfRule type="expression" priority="1118" aboveAverage="0" equalAverage="0" bottom="0" percent="0" rank="0" text="" dxfId="1121">
      <formula>LEN(TRIM(O464))=0</formula>
    </cfRule>
  </conditionalFormatting>
  <conditionalFormatting sqref="J465:K465 M465 Q465:S465">
    <cfRule type="expression" priority="1119" aboveAverage="0" equalAverage="0" bottom="0" percent="0" rank="0" text="" dxfId="1122">
      <formula>LEN(TRIM(J465))=0</formula>
    </cfRule>
  </conditionalFormatting>
  <conditionalFormatting sqref="L465">
    <cfRule type="expression" priority="1120" aboveAverage="0" equalAverage="0" bottom="0" percent="0" rank="0" text="" dxfId="1123">
      <formula>LEN(TRIM(L465))=0</formula>
    </cfRule>
  </conditionalFormatting>
  <conditionalFormatting sqref="N465">
    <cfRule type="expression" priority="1121" aboveAverage="0" equalAverage="0" bottom="0" percent="0" rank="0" text="" dxfId="1124">
      <formula>LEN(TRIM(N465))=0</formula>
    </cfRule>
  </conditionalFormatting>
  <conditionalFormatting sqref="O465">
    <cfRule type="expression" priority="1122" aboveAverage="0" equalAverage="0" bottom="0" percent="0" rank="0" text="" dxfId="1125">
      <formula>LEN(TRIM(O465))=0</formula>
    </cfRule>
  </conditionalFormatting>
  <conditionalFormatting sqref="V475:V480">
    <cfRule type="expression" priority="1123" aboveAverage="0" equalAverage="0" bottom="0" percent="0" rank="0" text="" dxfId="1126">
      <formula>LEN(TRIM(V475))=0</formula>
    </cfRule>
  </conditionalFormatting>
  <conditionalFormatting sqref="V482">
    <cfRule type="expression" priority="1124" aboveAverage="0" equalAverage="0" bottom="0" percent="0" rank="0" text="" dxfId="1127">
      <formula>LEN(TRIM(V482))=0</formula>
    </cfRule>
  </conditionalFormatting>
  <conditionalFormatting sqref="J478:K478 M478 Q478:S478">
    <cfRule type="expression" priority="1125" aboveAverage="0" equalAverage="0" bottom="0" percent="0" rank="0" text="" dxfId="1128">
      <formula>LEN(TRIM(J478))=0</formula>
    </cfRule>
  </conditionalFormatting>
  <conditionalFormatting sqref="L478">
    <cfRule type="expression" priority="1126" aboveAverage="0" equalAverage="0" bottom="0" percent="0" rank="0" text="" dxfId="1129">
      <formula>LEN(TRIM(L478))=0</formula>
    </cfRule>
  </conditionalFormatting>
  <conditionalFormatting sqref="N478">
    <cfRule type="expression" priority="1127" aboveAverage="0" equalAverage="0" bottom="0" percent="0" rank="0" text="" dxfId="1130">
      <formula>LEN(TRIM(N478))=0</formula>
    </cfRule>
  </conditionalFormatting>
  <conditionalFormatting sqref="O478">
    <cfRule type="expression" priority="1128" aboveAverage="0" equalAverage="0" bottom="0" percent="0" rank="0" text="" dxfId="1131">
      <formula>LEN(TRIM(O478))=0</formula>
    </cfRule>
  </conditionalFormatting>
  <conditionalFormatting sqref="J479:K479 M479 Q479:S479">
    <cfRule type="expression" priority="1129" aboveAverage="0" equalAverage="0" bottom="0" percent="0" rank="0" text="" dxfId="1132">
      <formula>LEN(TRIM(J479))=0</formula>
    </cfRule>
  </conditionalFormatting>
  <conditionalFormatting sqref="L479">
    <cfRule type="expression" priority="1130" aboveAverage="0" equalAverage="0" bottom="0" percent="0" rank="0" text="" dxfId="1133">
      <formula>LEN(TRIM(L479))=0</formula>
    </cfRule>
  </conditionalFormatting>
  <conditionalFormatting sqref="N479">
    <cfRule type="expression" priority="1131" aboveAverage="0" equalAverage="0" bottom="0" percent="0" rank="0" text="" dxfId="1134">
      <formula>LEN(TRIM(N479))=0</formula>
    </cfRule>
  </conditionalFormatting>
  <conditionalFormatting sqref="O479">
    <cfRule type="expression" priority="1132" aboveAverage="0" equalAverage="0" bottom="0" percent="0" rank="0" text="" dxfId="1135">
      <formula>LEN(TRIM(O479))=0</formula>
    </cfRule>
  </conditionalFormatting>
  <conditionalFormatting sqref="J480:K480 M480 Q480:S480">
    <cfRule type="expression" priority="1133" aboveAverage="0" equalAverage="0" bottom="0" percent="0" rank="0" text="" dxfId="1136">
      <formula>LEN(TRIM(J480))=0</formula>
    </cfRule>
  </conditionalFormatting>
  <conditionalFormatting sqref="L480">
    <cfRule type="expression" priority="1134" aboveAverage="0" equalAverage="0" bottom="0" percent="0" rank="0" text="" dxfId="1137">
      <formula>LEN(TRIM(L480))=0</formula>
    </cfRule>
  </conditionalFormatting>
  <conditionalFormatting sqref="N480">
    <cfRule type="expression" priority="1135" aboveAverage="0" equalAverage="0" bottom="0" percent="0" rank="0" text="" dxfId="1138">
      <formula>LEN(TRIM(N480))=0</formula>
    </cfRule>
  </conditionalFormatting>
  <conditionalFormatting sqref="O480">
    <cfRule type="expression" priority="1136" aboveAverage="0" equalAverage="0" bottom="0" percent="0" rank="0" text="" dxfId="1139">
      <formula>LEN(TRIM(O480))=0</formula>
    </cfRule>
  </conditionalFormatting>
  <conditionalFormatting sqref="T499:V501 H499:I501">
    <cfRule type="expression" priority="1137" aboveAverage="0" equalAverage="0" bottom="0" percent="0" rank="0" text="" dxfId="1140">
      <formula>LEN(TRIM(H499))=0</formula>
    </cfRule>
  </conditionalFormatting>
  <conditionalFormatting sqref="J499:K499 M499 Q499:S499">
    <cfRule type="expression" priority="1138" aboveAverage="0" equalAverage="0" bottom="0" percent="0" rank="0" text="" dxfId="1141">
      <formula>LEN(TRIM(J499))=0</formula>
    </cfRule>
  </conditionalFormatting>
  <conditionalFormatting sqref="L499">
    <cfRule type="expression" priority="1139" aboveAverage="0" equalAverage="0" bottom="0" percent="0" rank="0" text="" dxfId="1142">
      <formula>LEN(TRIM(L499))=0</formula>
    </cfRule>
  </conditionalFormatting>
  <conditionalFormatting sqref="N499">
    <cfRule type="expression" priority="1140" aboveAverage="0" equalAverage="0" bottom="0" percent="0" rank="0" text="" dxfId="1143">
      <formula>LEN(TRIM(N499))=0</formula>
    </cfRule>
  </conditionalFormatting>
  <conditionalFormatting sqref="J500:K500 M500 Q500:S500">
    <cfRule type="expression" priority="1141" aboveAverage="0" equalAverage="0" bottom="0" percent="0" rank="0" text="" dxfId="1144">
      <formula>LEN(TRIM(J500))=0</formula>
    </cfRule>
  </conditionalFormatting>
  <conditionalFormatting sqref="L500">
    <cfRule type="expression" priority="1142" aboveAverage="0" equalAverage="0" bottom="0" percent="0" rank="0" text="" dxfId="1145">
      <formula>LEN(TRIM(L500))=0</formula>
    </cfRule>
  </conditionalFormatting>
  <conditionalFormatting sqref="N500">
    <cfRule type="expression" priority="1143" aboveAverage="0" equalAverage="0" bottom="0" percent="0" rank="0" text="" dxfId="1146">
      <formula>LEN(TRIM(N500))=0</formula>
    </cfRule>
  </conditionalFormatting>
  <conditionalFormatting sqref="O500">
    <cfRule type="expression" priority="1144" aboveAverage="0" equalAverage="0" bottom="0" percent="0" rank="0" text="" dxfId="1147">
      <formula>LEN(TRIM(O500))=0</formula>
    </cfRule>
  </conditionalFormatting>
  <conditionalFormatting sqref="J501:K501 M501 Q501:S501">
    <cfRule type="expression" priority="1145" aboveAverage="0" equalAverage="0" bottom="0" percent="0" rank="0" text="" dxfId="1148">
      <formula>LEN(TRIM(J501))=0</formula>
    </cfRule>
  </conditionalFormatting>
  <conditionalFormatting sqref="L501">
    <cfRule type="expression" priority="1146" aboveAverage="0" equalAverage="0" bottom="0" percent="0" rank="0" text="" dxfId="1149">
      <formula>LEN(TRIM(L501))=0</formula>
    </cfRule>
  </conditionalFormatting>
  <conditionalFormatting sqref="N501">
    <cfRule type="expression" priority="1147" aboveAverage="0" equalAverage="0" bottom="0" percent="0" rank="0" text="" dxfId="1150">
      <formula>LEN(TRIM(N501))=0</formula>
    </cfRule>
  </conditionalFormatting>
  <conditionalFormatting sqref="O501">
    <cfRule type="expression" priority="1148" aboveAverage="0" equalAverage="0" bottom="0" percent="0" rank="0" text="" dxfId="1151">
      <formula>LEN(TRIM(O501))=0</formula>
    </cfRule>
  </conditionalFormatting>
  <conditionalFormatting sqref="V502:V503">
    <cfRule type="expression" priority="1149" aboveAverage="0" equalAverage="0" bottom="0" percent="0" rank="0" text="" dxfId="1152">
      <formula>LEN(TRIM(V502))=0</formula>
    </cfRule>
  </conditionalFormatting>
  <conditionalFormatting sqref="V500:V501">
    <cfRule type="expression" priority="1150" aboveAverage="0" equalAverage="0" bottom="0" percent="0" rank="0" text="" dxfId="1153">
      <formula>LEN(TRIM(V500))=0</formula>
    </cfRule>
  </conditionalFormatting>
  <conditionalFormatting sqref="V504">
    <cfRule type="expression" priority="1151" aboveAverage="0" equalAverage="0" bottom="0" percent="0" rank="0" text="" dxfId="1154">
      <formula>LEN(TRIM(V504))=0</formula>
    </cfRule>
  </conditionalFormatting>
  <conditionalFormatting sqref="V499">
    <cfRule type="expression" priority="1152" aboveAverage="0" equalAverage="0" bottom="0" percent="0" rank="0" text="" dxfId="1155">
      <formula>LEN(TRIM(V499))=0</formula>
    </cfRule>
  </conditionalFormatting>
  <conditionalFormatting sqref="I546:I550 H545:H550 V505:V522 I523:I527 F521:F527 H522:H527">
    <cfRule type="expression" priority="1153" aboveAverage="0" equalAverage="0" bottom="0" percent="0" rank="0" text="" dxfId="1156">
      <formula>LEN(TRIM(F505))=0</formula>
    </cfRule>
  </conditionalFormatting>
  <conditionalFormatting sqref="V546">
    <cfRule type="expression" priority="1154" aboveAverage="0" equalAverage="0" bottom="0" percent="0" rank="0" text="" dxfId="1157">
      <formula>LEN(TRIM(V546))=0</formula>
    </cfRule>
  </conditionalFormatting>
  <conditionalFormatting sqref="V547">
    <cfRule type="expression" priority="1155" aboveAverage="0" equalAverage="0" bottom="0" percent="0" rank="0" text="" dxfId="1158">
      <formula>LEN(TRIM(V547))=0</formula>
    </cfRule>
  </conditionalFormatting>
  <conditionalFormatting sqref="V548:V549">
    <cfRule type="expression" priority="1156" aboveAverage="0" equalAverage="0" bottom="0" percent="0" rank="0" text="" dxfId="1159">
      <formula>LEN(TRIM(V548))=0</formula>
    </cfRule>
  </conditionalFormatting>
  <conditionalFormatting sqref="V550">
    <cfRule type="expression" priority="1157" aboveAverage="0" equalAverage="0" bottom="0" percent="0" rank="0" text="" dxfId="1160">
      <formula>LEN(TRIM(V550))=0</formula>
    </cfRule>
  </conditionalFormatting>
  <conditionalFormatting sqref="V523">
    <cfRule type="expression" priority="1158" aboveAverage="0" equalAverage="0" bottom="0" percent="0" rank="0" text="" dxfId="1161">
      <formula>LEN(TRIM(V523))=0</formula>
    </cfRule>
  </conditionalFormatting>
  <conditionalFormatting sqref="V524">
    <cfRule type="expression" priority="1159" aboveAverage="0" equalAverage="0" bottom="0" percent="0" rank="0" text="" dxfId="1162">
      <formula>LEN(TRIM(V524))=0</formula>
    </cfRule>
  </conditionalFormatting>
  <conditionalFormatting sqref="V525:V526">
    <cfRule type="expression" priority="1160" aboveAverage="0" equalAverage="0" bottom="0" percent="0" rank="0" text="" dxfId="1163">
      <formula>LEN(TRIM(V525))=0</formula>
    </cfRule>
  </conditionalFormatting>
  <conditionalFormatting sqref="V527">
    <cfRule type="expression" priority="1161" aboveAverage="0" equalAverage="0" bottom="0" percent="0" rank="0" text="" dxfId="1164">
      <formula>LEN(TRIM(V527))=0</formula>
    </cfRule>
  </conditionalFormatting>
  <conditionalFormatting sqref="T557:V558">
    <cfRule type="expression" priority="1162" aboveAverage="0" equalAverage="0" bottom="0" percent="0" rank="0" text="" dxfId="1165">
      <formula>LEN(TRIM(T557))=0</formula>
    </cfRule>
  </conditionalFormatting>
  <conditionalFormatting sqref="J557:K557 M557 Q557:S557">
    <cfRule type="expression" priority="1163" aboveAverage="0" equalAverage="0" bottom="0" percent="0" rank="0" text="" dxfId="1166">
      <formula>LEN(TRIM(J557))=0</formula>
    </cfRule>
  </conditionalFormatting>
  <conditionalFormatting sqref="L557">
    <cfRule type="expression" priority="1164" aboveAverage="0" equalAverage="0" bottom="0" percent="0" rank="0" text="" dxfId="1167">
      <formula>LEN(TRIM(L557))=0</formula>
    </cfRule>
  </conditionalFormatting>
  <conditionalFormatting sqref="N557">
    <cfRule type="expression" priority="1165" aboveAverage="0" equalAverage="0" bottom="0" percent="0" rank="0" text="" dxfId="1168">
      <formula>LEN(TRIM(N557))=0</formula>
    </cfRule>
  </conditionalFormatting>
  <conditionalFormatting sqref="J558:K558 M558 Q558:S558">
    <cfRule type="expression" priority="1166" aboveAverage="0" equalAverage="0" bottom="0" percent="0" rank="0" text="" dxfId="1169">
      <formula>LEN(TRIM(J558))=0</formula>
    </cfRule>
  </conditionalFormatting>
  <conditionalFormatting sqref="L558">
    <cfRule type="expression" priority="1167" aboveAverage="0" equalAverage="0" bottom="0" percent="0" rank="0" text="" dxfId="1170">
      <formula>LEN(TRIM(L558))=0</formula>
    </cfRule>
  </conditionalFormatting>
  <conditionalFormatting sqref="N558">
    <cfRule type="expression" priority="1168" aboveAverage="0" equalAverage="0" bottom="0" percent="0" rank="0" text="" dxfId="1171">
      <formula>LEN(TRIM(N558))=0</formula>
    </cfRule>
  </conditionalFormatting>
  <conditionalFormatting sqref="J559:K559 M559 Q559:S559">
    <cfRule type="expression" priority="1169" aboveAverage="0" equalAverage="0" bottom="0" percent="0" rank="0" text="" dxfId="1172">
      <formula>LEN(TRIM(J559))=0</formula>
    </cfRule>
  </conditionalFormatting>
  <conditionalFormatting sqref="L559">
    <cfRule type="expression" priority="1170" aboveAverage="0" equalAverage="0" bottom="0" percent="0" rank="0" text="" dxfId="1173">
      <formula>LEN(TRIM(L559))=0</formula>
    </cfRule>
  </conditionalFormatting>
  <conditionalFormatting sqref="N559">
    <cfRule type="expression" priority="1171" aboveAverage="0" equalAverage="0" bottom="0" percent="0" rank="0" text="" dxfId="1174">
      <formula>LEN(TRIM(N559))=0</formula>
    </cfRule>
  </conditionalFormatting>
  <conditionalFormatting sqref="J560:K560 M560 Q560:S560">
    <cfRule type="expression" priority="1172" aboveAverage="0" equalAverage="0" bottom="0" percent="0" rank="0" text="" dxfId="1175">
      <formula>LEN(TRIM(J560))=0</formula>
    </cfRule>
  </conditionalFormatting>
  <conditionalFormatting sqref="L560">
    <cfRule type="expression" priority="1173" aboveAverage="0" equalAverage="0" bottom="0" percent="0" rank="0" text="" dxfId="1176">
      <formula>LEN(TRIM(L560))=0</formula>
    </cfRule>
  </conditionalFormatting>
  <conditionalFormatting sqref="N560">
    <cfRule type="expression" priority="1174" aboveAverage="0" equalAverage="0" bottom="0" percent="0" rank="0" text="" dxfId="1177">
      <formula>LEN(TRIM(N560))=0</formula>
    </cfRule>
  </conditionalFormatting>
  <conditionalFormatting sqref="V561:V562">
    <cfRule type="expression" priority="1175" aboveAverage="0" equalAverage="0" bottom="0" percent="0" rank="0" text="" dxfId="1178">
      <formula>LEN(TRIM(V561))=0</formula>
    </cfRule>
  </conditionalFormatting>
  <conditionalFormatting sqref="V559:V560">
    <cfRule type="expression" priority="1176" aboveAverage="0" equalAverage="0" bottom="0" percent="0" rank="0" text="" dxfId="1179">
      <formula>LEN(TRIM(V559))=0</formula>
    </cfRule>
  </conditionalFormatting>
  <conditionalFormatting sqref="V557:V558">
    <cfRule type="expression" priority="1177" aboveAverage="0" equalAverage="0" bottom="0" percent="0" rank="0" text="" dxfId="1180">
      <formula>LEN(TRIM(V557))=0</formula>
    </cfRule>
  </conditionalFormatting>
  <conditionalFormatting sqref="V563:V564">
    <cfRule type="expression" priority="1178" aboveAverage="0" equalAverage="0" bottom="0" percent="0" rank="0" text="" dxfId="1181">
      <formula>LEN(TRIM(V563))=0</formula>
    </cfRule>
  </conditionalFormatting>
  <conditionalFormatting sqref="M593:M600 M566:M589 L566:L600 N566:N600 T609:V612 S605:V607 V608 M641:M645 M614:M637 L614:L645 N614:N645 T567:T600 V613:V645 I565:I645 T614:T645 V565:V604 O593:S600 P567:S589 J601:U604 L605:R608 O641:S645 P566:T566 L565:T565 P614:S637 L613:T613 O566:O590 P590:P592 O609:O610 P609:P612 O614:O638 P638:P640">
    <cfRule type="expression" priority="1179" aboveAverage="0" equalAverage="0" bottom="0" percent="0" rank="0" text="" dxfId="1182">
      <formula>LEN(TRIM(I565))=0</formula>
    </cfRule>
  </conditionalFormatting>
  <conditionalFormatting sqref="M590 Q590:S590">
    <cfRule type="expression" priority="1180" aboveAverage="0" equalAverage="0" bottom="0" percent="0" rank="0" text="" dxfId="1183">
      <formula>LEN(TRIM(M590))=0</formula>
    </cfRule>
  </conditionalFormatting>
  <conditionalFormatting sqref="M591 Q591:S591">
    <cfRule type="expression" priority="1181" aboveAverage="0" equalAverage="0" bottom="0" percent="0" rank="0" text="" dxfId="1184">
      <formula>LEN(TRIM(M591))=0</formula>
    </cfRule>
  </conditionalFormatting>
  <conditionalFormatting sqref="O591">
    <cfRule type="expression" priority="1182" aboveAverage="0" equalAverage="0" bottom="0" percent="0" rank="0" text="" dxfId="1185">
      <formula>LEN(TRIM(O591))=0</formula>
    </cfRule>
  </conditionalFormatting>
  <conditionalFormatting sqref="M592 Q592:S592">
    <cfRule type="expression" priority="1183" aboveAverage="0" equalAverage="0" bottom="0" percent="0" rank="0" text="" dxfId="1186">
      <formula>LEN(TRIM(M592))=0</formula>
    </cfRule>
  </conditionalFormatting>
  <conditionalFormatting sqref="O592">
    <cfRule type="expression" priority="1184" aboveAverage="0" equalAverage="0" bottom="0" percent="0" rank="0" text="" dxfId="1187">
      <formula>LEN(TRIM(O592))=0</formula>
    </cfRule>
  </conditionalFormatting>
  <conditionalFormatting sqref="J609:K609 M609 Q609:S609">
    <cfRule type="expression" priority="1185" aboveAverage="0" equalAverage="0" bottom="0" percent="0" rank="0" text="" dxfId="1188">
      <formula>LEN(TRIM(J609))=0</formula>
    </cfRule>
  </conditionalFormatting>
  <conditionalFormatting sqref="L609">
    <cfRule type="expression" priority="1186" aboveAverage="0" equalAverage="0" bottom="0" percent="0" rank="0" text="" dxfId="1189">
      <formula>LEN(TRIM(L609))=0</formula>
    </cfRule>
  </conditionalFormatting>
  <conditionalFormatting sqref="N609">
    <cfRule type="expression" priority="1187" aboveAverage="0" equalAverage="0" bottom="0" percent="0" rank="0" text="" dxfId="1190">
      <formula>LEN(TRIM(N609))=0</formula>
    </cfRule>
  </conditionalFormatting>
  <conditionalFormatting sqref="V609">
    <cfRule type="expression" priority="1188" aboveAverage="0" equalAverage="0" bottom="0" percent="0" rank="0" text="" dxfId="1191">
      <formula>LEN(TRIM(V609))=0</formula>
    </cfRule>
  </conditionalFormatting>
  <conditionalFormatting sqref="J610:K610 M610 Q610:S610">
    <cfRule type="expression" priority="1189" aboveAverage="0" equalAverage="0" bottom="0" percent="0" rank="0" text="" dxfId="1192">
      <formula>LEN(TRIM(J610))=0</formula>
    </cfRule>
  </conditionalFormatting>
  <conditionalFormatting sqref="L610">
    <cfRule type="expression" priority="1190" aboveAverage="0" equalAverage="0" bottom="0" percent="0" rank="0" text="" dxfId="1193">
      <formula>LEN(TRIM(L610))=0</formula>
    </cfRule>
  </conditionalFormatting>
  <conditionalFormatting sqref="N610">
    <cfRule type="expression" priority="1191" aboveAverage="0" equalAverage="0" bottom="0" percent="0" rank="0" text="" dxfId="1194">
      <formula>LEN(TRIM(N610))=0</formula>
    </cfRule>
  </conditionalFormatting>
  <conditionalFormatting sqref="J611:K611 M611 Q611:S611">
    <cfRule type="expression" priority="1192" aboveAverage="0" equalAverage="0" bottom="0" percent="0" rank="0" text="" dxfId="1195">
      <formula>LEN(TRIM(J611))=0</formula>
    </cfRule>
  </conditionalFormatting>
  <conditionalFormatting sqref="L611">
    <cfRule type="expression" priority="1193" aboveAverage="0" equalAverage="0" bottom="0" percent="0" rank="0" text="" dxfId="1196">
      <formula>LEN(TRIM(L611))=0</formula>
    </cfRule>
  </conditionalFormatting>
  <conditionalFormatting sqref="N611">
    <cfRule type="expression" priority="1194" aboveAverage="0" equalAverage="0" bottom="0" percent="0" rank="0" text="" dxfId="1197">
      <formula>LEN(TRIM(N611))=0</formula>
    </cfRule>
  </conditionalFormatting>
  <conditionalFormatting sqref="O611">
    <cfRule type="expression" priority="1195" aboveAverage="0" equalAverage="0" bottom="0" percent="0" rank="0" text="" dxfId="1198">
      <formula>LEN(TRIM(O611))=0</formula>
    </cfRule>
  </conditionalFormatting>
  <conditionalFormatting sqref="J612:K612 M612 Q612:S612">
    <cfRule type="expression" priority="1196" aboveAverage="0" equalAverage="0" bottom="0" percent="0" rank="0" text="" dxfId="1199">
      <formula>LEN(TRIM(J612))=0</formula>
    </cfRule>
  </conditionalFormatting>
  <conditionalFormatting sqref="L612">
    <cfRule type="expression" priority="1197" aboveAverage="0" equalAverage="0" bottom="0" percent="0" rank="0" text="" dxfId="1200">
      <formula>LEN(TRIM(L612))=0</formula>
    </cfRule>
  </conditionalFormatting>
  <conditionalFormatting sqref="N612">
    <cfRule type="expression" priority="1198" aboveAverage="0" equalAverage="0" bottom="0" percent="0" rank="0" text="" dxfId="1201">
      <formula>LEN(TRIM(N612))=0</formula>
    </cfRule>
  </conditionalFormatting>
  <conditionalFormatting sqref="O612">
    <cfRule type="expression" priority="1199" aboveAverage="0" equalAverage="0" bottom="0" percent="0" rank="0" text="" dxfId="1202">
      <formula>LEN(TRIM(O612))=0</formula>
    </cfRule>
  </conditionalFormatting>
  <conditionalFormatting sqref="V611:V612">
    <cfRule type="expression" priority="1200" aboveAverage="0" equalAverage="0" bottom="0" percent="0" rank="0" text="" dxfId="1203">
      <formula>LEN(TRIM(V611))=0</formula>
    </cfRule>
  </conditionalFormatting>
  <conditionalFormatting sqref="V610">
    <cfRule type="expression" priority="1201" aboveAverage="0" equalAverage="0" bottom="0" percent="0" rank="0" text="" dxfId="1204">
      <formula>LEN(TRIM(V610))=0</formula>
    </cfRule>
  </conditionalFormatting>
  <conditionalFormatting sqref="J605:K605">
    <cfRule type="expression" priority="1202" aboveAverage="0" equalAverage="0" bottom="0" percent="0" rank="0" text="" dxfId="1205">
      <formula>LEN(TRIM(J605))=0</formula>
    </cfRule>
  </conditionalFormatting>
  <conditionalFormatting sqref="K606:K608">
    <cfRule type="expression" priority="1203" aboveAverage="0" equalAverage="0" bottom="0" percent="0" rank="0" text="" dxfId="1206">
      <formula>LEN(TRIM(K606))=0</formula>
    </cfRule>
  </conditionalFormatting>
  <conditionalFormatting sqref="S608">
    <cfRule type="expression" priority="1204" aboveAverage="0" equalAverage="0" bottom="0" percent="0" rank="0" text="" dxfId="1207">
      <formula>LEN(TRIM(S608))=0</formula>
    </cfRule>
  </conditionalFormatting>
  <conditionalFormatting sqref="T608:V608">
    <cfRule type="expression" priority="1205" aboveAverage="0" equalAverage="0" bottom="0" percent="0" rank="0" text="" dxfId="1208">
      <formula>LEN(TRIM(T608))=0</formula>
    </cfRule>
  </conditionalFormatting>
  <conditionalFormatting sqref="K565:K600">
    <cfRule type="expression" priority="1206" aboveAverage="0" equalAverage="0" bottom="0" percent="0" rank="0" text="" dxfId="1209">
      <formula>LEN(TRIM(K565))=0</formula>
    </cfRule>
  </conditionalFormatting>
  <conditionalFormatting sqref="J565:J600">
    <cfRule type="expression" priority="1207" aboveAverage="0" equalAverage="0" bottom="0" percent="0" rank="0" text="" dxfId="1210">
      <formula>LEN(TRIM(J565))=0</formula>
    </cfRule>
  </conditionalFormatting>
  <conditionalFormatting sqref="J606:J608">
    <cfRule type="expression" priority="1208" aboveAverage="0" equalAverage="0" bottom="0" percent="0" rank="0" text="" dxfId="1211">
      <formula>LEN(TRIM(J606))=0</formula>
    </cfRule>
  </conditionalFormatting>
  <conditionalFormatting sqref="M638 Q638:S638">
    <cfRule type="expression" priority="1209" aboveAverage="0" equalAverage="0" bottom="0" percent="0" rank="0" text="" dxfId="1212">
      <formula>LEN(TRIM(M638))=0</formula>
    </cfRule>
  </conditionalFormatting>
  <conditionalFormatting sqref="M639 Q639:S639">
    <cfRule type="expression" priority="1210" aboveAverage="0" equalAverage="0" bottom="0" percent="0" rank="0" text="" dxfId="1213">
      <formula>LEN(TRIM(M639))=0</formula>
    </cfRule>
  </conditionalFormatting>
  <conditionalFormatting sqref="O639">
    <cfRule type="expression" priority="1211" aboveAverage="0" equalAverage="0" bottom="0" percent="0" rank="0" text="" dxfId="1214">
      <formula>LEN(TRIM(O639))=0</formula>
    </cfRule>
  </conditionalFormatting>
  <conditionalFormatting sqref="M640 Q640:S640">
    <cfRule type="expression" priority="1212" aboveAverage="0" equalAverage="0" bottom="0" percent="0" rank="0" text="" dxfId="1215">
      <formula>LEN(TRIM(M640))=0</formula>
    </cfRule>
  </conditionalFormatting>
  <conditionalFormatting sqref="O640">
    <cfRule type="expression" priority="1213" aboveAverage="0" equalAverage="0" bottom="0" percent="0" rank="0" text="" dxfId="1216">
      <formula>LEN(TRIM(O640))=0</formula>
    </cfRule>
  </conditionalFormatting>
  <conditionalFormatting sqref="K613:K645">
    <cfRule type="expression" priority="1214" aboveAverage="0" equalAverage="0" bottom="0" percent="0" rank="0" text="" dxfId="1217">
      <formula>LEN(TRIM(K613))=0</formula>
    </cfRule>
  </conditionalFormatting>
  <conditionalFormatting sqref="J613:J645">
    <cfRule type="expression" priority="1215" aboveAverage="0" equalAverage="0" bottom="0" percent="0" rank="0" text="" dxfId="1218">
      <formula>LEN(TRIM(J613))=0</formula>
    </cfRule>
  </conditionalFormatting>
  <conditionalFormatting sqref="S736:V738 V739 T740:V742 M772:M778 M745:M768 L745:L778 N745:N778 S783:V785 V786 T787:V789 V730:V731 I730:I742 V744:V778 I744:I789 V791:V808 I791:I808 T745:T778 L730:T731 L736:R739 J732:V735 P742 I743:V743 O772:S778 L783:R786 J779:V782 P789 I790:V790 P745:S768 L744:T744 O740:P741 O745:O769 P769:P771 O787:P788 L791:T808">
    <cfRule type="expression" priority="1216" aboveAverage="0" equalAverage="0" bottom="0" percent="0" rank="0" text="" dxfId="1219">
      <formula>LEN(TRIM(I730))=0</formula>
    </cfRule>
  </conditionalFormatting>
  <conditionalFormatting sqref="J740:K740 M740 Q740:S740">
    <cfRule type="expression" priority="1217" aboveAverage="0" equalAverage="0" bottom="0" percent="0" rank="0" text="" dxfId="1220">
      <formula>LEN(TRIM(J740))=0</formula>
    </cfRule>
  </conditionalFormatting>
  <conditionalFormatting sqref="L740">
    <cfRule type="expression" priority="1218" aboveAverage="0" equalAverage="0" bottom="0" percent="0" rank="0" text="" dxfId="1221">
      <formula>LEN(TRIM(L740))=0</formula>
    </cfRule>
  </conditionalFormatting>
  <conditionalFormatting sqref="N740">
    <cfRule type="expression" priority="1219" aboveAverage="0" equalAverage="0" bottom="0" percent="0" rank="0" text="" dxfId="1222">
      <formula>LEN(TRIM(N740))=0</formula>
    </cfRule>
  </conditionalFormatting>
  <conditionalFormatting sqref="V740">
    <cfRule type="expression" priority="1220" aboveAverage="0" equalAverage="0" bottom="0" percent="0" rank="0" text="" dxfId="1223">
      <formula>LEN(TRIM(V740))=0</formula>
    </cfRule>
  </conditionalFormatting>
  <conditionalFormatting sqref="J741:K741 M741 Q741:S741">
    <cfRule type="expression" priority="1221" aboveAverage="0" equalAverage="0" bottom="0" percent="0" rank="0" text="" dxfId="1224">
      <formula>LEN(TRIM(J741))=0</formula>
    </cfRule>
  </conditionalFormatting>
  <conditionalFormatting sqref="L741">
    <cfRule type="expression" priority="1222" aboveAverage="0" equalAverage="0" bottom="0" percent="0" rank="0" text="" dxfId="1225">
      <formula>LEN(TRIM(L741))=0</formula>
    </cfRule>
  </conditionalFormatting>
  <conditionalFormatting sqref="N741">
    <cfRule type="expression" priority="1223" aboveAverage="0" equalAverage="0" bottom="0" percent="0" rank="0" text="" dxfId="1226">
      <formula>LEN(TRIM(N741))=0</formula>
    </cfRule>
  </conditionalFormatting>
  <conditionalFormatting sqref="J742:K742 M742 Q742:S742">
    <cfRule type="expression" priority="1224" aboveAverage="0" equalAverage="0" bottom="0" percent="0" rank="0" text="" dxfId="1227">
      <formula>LEN(TRIM(J742))=0</formula>
    </cfRule>
  </conditionalFormatting>
  <conditionalFormatting sqref="L742">
    <cfRule type="expression" priority="1225" aboveAverage="0" equalAverage="0" bottom="0" percent="0" rank="0" text="" dxfId="1228">
      <formula>LEN(TRIM(L742))=0</formula>
    </cfRule>
  </conditionalFormatting>
  <conditionalFormatting sqref="N742">
    <cfRule type="expression" priority="1226" aboveAverage="0" equalAverage="0" bottom="0" percent="0" rank="0" text="" dxfId="1229">
      <formula>LEN(TRIM(N742))=0</formula>
    </cfRule>
  </conditionalFormatting>
  <conditionalFormatting sqref="O742">
    <cfRule type="expression" priority="1227" aboveAverage="0" equalAverage="0" bottom="0" percent="0" rank="0" text="" dxfId="1230">
      <formula>LEN(TRIM(O742))=0</formula>
    </cfRule>
  </conditionalFormatting>
  <conditionalFormatting sqref="V741">
    <cfRule type="expression" priority="1228" aboveAverage="0" equalAverage="0" bottom="0" percent="0" rank="0" text="" dxfId="1231">
      <formula>LEN(TRIM(V741))=0</formula>
    </cfRule>
  </conditionalFormatting>
  <conditionalFormatting sqref="J736:K736">
    <cfRule type="expression" priority="1229" aboveAverage="0" equalAverage="0" bottom="0" percent="0" rank="0" text="" dxfId="1232">
      <formula>LEN(TRIM(J736))=0</formula>
    </cfRule>
  </conditionalFormatting>
  <conditionalFormatting sqref="K737:K739">
    <cfRule type="expression" priority="1230" aboveAverage="0" equalAverage="0" bottom="0" percent="0" rank="0" text="" dxfId="1233">
      <formula>LEN(TRIM(K737))=0</formula>
    </cfRule>
  </conditionalFormatting>
  <conditionalFormatting sqref="S739">
    <cfRule type="expression" priority="1231" aboveAverage="0" equalAverage="0" bottom="0" percent="0" rank="0" text="" dxfId="1234">
      <formula>LEN(TRIM(S739))=0</formula>
    </cfRule>
  </conditionalFormatting>
  <conditionalFormatting sqref="T739:V739">
    <cfRule type="expression" priority="1232" aboveAverage="0" equalAverage="0" bottom="0" percent="0" rank="0" text="" dxfId="1235">
      <formula>LEN(TRIM(T739))=0</formula>
    </cfRule>
  </conditionalFormatting>
  <conditionalFormatting sqref="K730:K731">
    <cfRule type="expression" priority="1233" aboveAverage="0" equalAverage="0" bottom="0" percent="0" rank="0" text="" dxfId="1236">
      <formula>LEN(TRIM(K730))=0</formula>
    </cfRule>
  </conditionalFormatting>
  <conditionalFormatting sqref="J730:J731">
    <cfRule type="expression" priority="1234" aboveAverage="0" equalAverage="0" bottom="0" percent="0" rank="0" text="" dxfId="1237">
      <formula>LEN(TRIM(J730))=0</formula>
    </cfRule>
  </conditionalFormatting>
  <conditionalFormatting sqref="J737:J739">
    <cfRule type="expression" priority="1235" aboveAverage="0" equalAverage="0" bottom="0" percent="0" rank="0" text="" dxfId="1238">
      <formula>LEN(TRIM(J737))=0</formula>
    </cfRule>
  </conditionalFormatting>
  <conditionalFormatting sqref="M769 Q769:S769">
    <cfRule type="expression" priority="1236" aboveAverage="0" equalAverage="0" bottom="0" percent="0" rank="0" text="" dxfId="1239">
      <formula>LEN(TRIM(M769))=0</formula>
    </cfRule>
  </conditionalFormatting>
  <conditionalFormatting sqref="M770 Q770:S770">
    <cfRule type="expression" priority="1237" aboveAverage="0" equalAverage="0" bottom="0" percent="0" rank="0" text="" dxfId="1240">
      <formula>LEN(TRIM(M770))=0</formula>
    </cfRule>
  </conditionalFormatting>
  <conditionalFormatting sqref="O770">
    <cfRule type="expression" priority="1238" aboveAverage="0" equalAverage="0" bottom="0" percent="0" rank="0" text="" dxfId="1241">
      <formula>LEN(TRIM(O770))=0</formula>
    </cfRule>
  </conditionalFormatting>
  <conditionalFormatting sqref="M771 Q771:S771">
    <cfRule type="expression" priority="1239" aboveAverage="0" equalAverage="0" bottom="0" percent="0" rank="0" text="" dxfId="1242">
      <formula>LEN(TRIM(M771))=0</formula>
    </cfRule>
  </conditionalFormatting>
  <conditionalFormatting sqref="O771">
    <cfRule type="expression" priority="1240" aboveAverage="0" equalAverage="0" bottom="0" percent="0" rank="0" text="" dxfId="1243">
      <formula>LEN(TRIM(O771))=0</formula>
    </cfRule>
  </conditionalFormatting>
  <conditionalFormatting sqref="J787:K787 M787 Q787:S787">
    <cfRule type="expression" priority="1241" aboveAverage="0" equalAverage="0" bottom="0" percent="0" rank="0" text="" dxfId="1244">
      <formula>LEN(TRIM(J787))=0</formula>
    </cfRule>
  </conditionalFormatting>
  <conditionalFormatting sqref="L787">
    <cfRule type="expression" priority="1242" aboveAverage="0" equalAverage="0" bottom="0" percent="0" rank="0" text="" dxfId="1245">
      <formula>LEN(TRIM(L787))=0</formula>
    </cfRule>
  </conditionalFormatting>
  <conditionalFormatting sqref="N787">
    <cfRule type="expression" priority="1243" aboveAverage="0" equalAverage="0" bottom="0" percent="0" rank="0" text="" dxfId="1246">
      <formula>LEN(TRIM(N787))=0</formula>
    </cfRule>
  </conditionalFormatting>
  <conditionalFormatting sqref="V787">
    <cfRule type="expression" priority="1244" aboveAverage="0" equalAverage="0" bottom="0" percent="0" rank="0" text="" dxfId="1247">
      <formula>LEN(TRIM(V787))=0</formula>
    </cfRule>
  </conditionalFormatting>
  <conditionalFormatting sqref="J788:K788 M788 Q788:S788">
    <cfRule type="expression" priority="1245" aboveAverage="0" equalAverage="0" bottom="0" percent="0" rank="0" text="" dxfId="1248">
      <formula>LEN(TRIM(J788))=0</formula>
    </cfRule>
  </conditionalFormatting>
  <conditionalFormatting sqref="L788">
    <cfRule type="expression" priority="1246" aboveAverage="0" equalAverage="0" bottom="0" percent="0" rank="0" text="" dxfId="1249">
      <formula>LEN(TRIM(L788))=0</formula>
    </cfRule>
  </conditionalFormatting>
  <conditionalFormatting sqref="N788">
    <cfRule type="expression" priority="1247" aboveAverage="0" equalAverage="0" bottom="0" percent="0" rank="0" text="" dxfId="1250">
      <formula>LEN(TRIM(N788))=0</formula>
    </cfRule>
  </conditionalFormatting>
  <conditionalFormatting sqref="J789:K789 M789 Q789:S789">
    <cfRule type="expression" priority="1248" aboveAverage="0" equalAverage="0" bottom="0" percent="0" rank="0" text="" dxfId="1251">
      <formula>LEN(TRIM(J789))=0</formula>
    </cfRule>
  </conditionalFormatting>
  <conditionalFormatting sqref="L789">
    <cfRule type="expression" priority="1249" aboveAverage="0" equalAverage="0" bottom="0" percent="0" rank="0" text="" dxfId="1252">
      <formula>LEN(TRIM(L789))=0</formula>
    </cfRule>
  </conditionalFormatting>
  <conditionalFormatting sqref="N789">
    <cfRule type="expression" priority="1250" aboveAverage="0" equalAverage="0" bottom="0" percent="0" rank="0" text="" dxfId="1253">
      <formula>LEN(TRIM(N789))=0</formula>
    </cfRule>
  </conditionalFormatting>
  <conditionalFormatting sqref="O789">
    <cfRule type="expression" priority="1251" aboveAverage="0" equalAverage="0" bottom="0" percent="0" rank="0" text="" dxfId="1254">
      <formula>LEN(TRIM(O789))=0</formula>
    </cfRule>
  </conditionalFormatting>
  <conditionalFormatting sqref="V788">
    <cfRule type="expression" priority="1252" aboveAverage="0" equalAverage="0" bottom="0" percent="0" rank="0" text="" dxfId="1255">
      <formula>LEN(TRIM(V788))=0</formula>
    </cfRule>
  </conditionalFormatting>
  <conditionalFormatting sqref="J783:K783">
    <cfRule type="expression" priority="1253" aboveAverage="0" equalAverage="0" bottom="0" percent="0" rank="0" text="" dxfId="1256">
      <formula>LEN(TRIM(J783))=0</formula>
    </cfRule>
  </conditionalFormatting>
  <conditionalFormatting sqref="K784:K786">
    <cfRule type="expression" priority="1254" aboveAverage="0" equalAverage="0" bottom="0" percent="0" rank="0" text="" dxfId="1257">
      <formula>LEN(TRIM(K784))=0</formula>
    </cfRule>
  </conditionalFormatting>
  <conditionalFormatting sqref="S786">
    <cfRule type="expression" priority="1255" aboveAverage="0" equalAverage="0" bottom="0" percent="0" rank="0" text="" dxfId="1258">
      <formula>LEN(TRIM(S786))=0</formula>
    </cfRule>
  </conditionalFormatting>
  <conditionalFormatting sqref="T786:V786">
    <cfRule type="expression" priority="1256" aboveAverage="0" equalAverage="0" bottom="0" percent="0" rank="0" text="" dxfId="1259">
      <formula>LEN(TRIM(T786))=0</formula>
    </cfRule>
  </conditionalFormatting>
  <conditionalFormatting sqref="K744:K778">
    <cfRule type="expression" priority="1257" aboveAverage="0" equalAverage="0" bottom="0" percent="0" rank="0" text="" dxfId="1260">
      <formula>LEN(TRIM(K744))=0</formula>
    </cfRule>
  </conditionalFormatting>
  <conditionalFormatting sqref="J744:J778">
    <cfRule type="expression" priority="1258" aboveAverage="0" equalAverage="0" bottom="0" percent="0" rank="0" text="" dxfId="1261">
      <formula>LEN(TRIM(J744))=0</formula>
    </cfRule>
  </conditionalFormatting>
  <conditionalFormatting sqref="J784:J786">
    <cfRule type="expression" priority="1259" aboveAverage="0" equalAverage="0" bottom="0" percent="0" rank="0" text="" dxfId="1262">
      <formula>LEN(TRIM(J784))=0</formula>
    </cfRule>
  </conditionalFormatting>
  <conditionalFormatting sqref="K791:K808">
    <cfRule type="expression" priority="1260" aboveAverage="0" equalAverage="0" bottom="0" percent="0" rank="0" text="" dxfId="1263">
      <formula>LEN(TRIM(K791))=0</formula>
    </cfRule>
  </conditionalFormatting>
  <conditionalFormatting sqref="J791:J808">
    <cfRule type="expression" priority="1261" aboveAverage="0" equalAverage="0" bottom="0" percent="0" rank="0" text="" dxfId="1264">
      <formula>LEN(TRIM(J791))=0</formula>
    </cfRule>
  </conditionalFormatting>
  <conditionalFormatting sqref="M903:M909 M893:M899 L893:L909 N893:N909 S915:V917 V918 T919:V921 I911:I921 M951:M957 M924:M947 L924:L957 N924:N957 S963:V965 V966 T967:V969 I959:I969 V893:V909 I893:I909 V923:V957 I923:I957 V971:V973 I971:I973 T924:T958 T893:T910 O903:S909 L915:R918 P921 J911:V914 I922:V922 O951:S957 L963:R966 P969 J959:V962 I970:V970 P893:S899 L923:T923 P924:S947 O893:O900 P900:P902 O919:P920 O924:O948 P948:P950 O967:P968 L971:T973">
    <cfRule type="expression" priority="1262" aboveAverage="0" equalAverage="0" bottom="0" percent="0" rank="0" text="" dxfId="1265">
      <formula>LEN(TRIM(I893))=0</formula>
    </cfRule>
  </conditionalFormatting>
  <conditionalFormatting sqref="M900 Q900:S900">
    <cfRule type="expression" priority="1263" aboveAverage="0" equalAverage="0" bottom="0" percent="0" rank="0" text="" dxfId="1266">
      <formula>LEN(TRIM(M900))=0</formula>
    </cfRule>
  </conditionalFormatting>
  <conditionalFormatting sqref="M901 Q901:S901">
    <cfRule type="expression" priority="1264" aboveAverage="0" equalAverage="0" bottom="0" percent="0" rank="0" text="" dxfId="1267">
      <formula>LEN(TRIM(M901))=0</formula>
    </cfRule>
  </conditionalFormatting>
  <conditionalFormatting sqref="O901">
    <cfRule type="expression" priority="1265" aboveAverage="0" equalAverage="0" bottom="0" percent="0" rank="0" text="" dxfId="1268">
      <formula>LEN(TRIM(O901))=0</formula>
    </cfRule>
  </conditionalFormatting>
  <conditionalFormatting sqref="M902 Q902:S902">
    <cfRule type="expression" priority="1266" aboveAverage="0" equalAverage="0" bottom="0" percent="0" rank="0" text="" dxfId="1269">
      <formula>LEN(TRIM(M902))=0</formula>
    </cfRule>
  </conditionalFormatting>
  <conditionalFormatting sqref="O902">
    <cfRule type="expression" priority="1267" aboveAverage="0" equalAverage="0" bottom="0" percent="0" rank="0" text="" dxfId="1270">
      <formula>LEN(TRIM(O902))=0</formula>
    </cfRule>
  </conditionalFormatting>
  <conditionalFormatting sqref="J919:K919 M919 Q919:S919">
    <cfRule type="expression" priority="1268" aboveAverage="0" equalAverage="0" bottom="0" percent="0" rank="0" text="" dxfId="1271">
      <formula>LEN(TRIM(J919))=0</formula>
    </cfRule>
  </conditionalFormatting>
  <conditionalFormatting sqref="L919">
    <cfRule type="expression" priority="1269" aboveAverage="0" equalAverage="0" bottom="0" percent="0" rank="0" text="" dxfId="1272">
      <formula>LEN(TRIM(L919))=0</formula>
    </cfRule>
  </conditionalFormatting>
  <conditionalFormatting sqref="N919">
    <cfRule type="expression" priority="1270" aboveAverage="0" equalAverage="0" bottom="0" percent="0" rank="0" text="" dxfId="1273">
      <formula>LEN(TRIM(N919))=0</formula>
    </cfRule>
  </conditionalFormatting>
  <conditionalFormatting sqref="V919">
    <cfRule type="expression" priority="1271" aboveAverage="0" equalAverage="0" bottom="0" percent="0" rank="0" text="" dxfId="1274">
      <formula>LEN(TRIM(V919))=0</formula>
    </cfRule>
  </conditionalFormatting>
  <conditionalFormatting sqref="J920:K920 M920 Q920:S920">
    <cfRule type="expression" priority="1272" aboveAverage="0" equalAverage="0" bottom="0" percent="0" rank="0" text="" dxfId="1275">
      <formula>LEN(TRIM(J920))=0</formula>
    </cfRule>
  </conditionalFormatting>
  <conditionalFormatting sqref="L920">
    <cfRule type="expression" priority="1273" aboveAverage="0" equalAverage="0" bottom="0" percent="0" rank="0" text="" dxfId="1276">
      <formula>LEN(TRIM(L920))=0</formula>
    </cfRule>
  </conditionalFormatting>
  <conditionalFormatting sqref="N920">
    <cfRule type="expression" priority="1274" aboveAverage="0" equalAverage="0" bottom="0" percent="0" rank="0" text="" dxfId="1277">
      <formula>LEN(TRIM(N920))=0</formula>
    </cfRule>
  </conditionalFormatting>
  <conditionalFormatting sqref="J921:K921 M921 Q921:S921">
    <cfRule type="expression" priority="1275" aboveAverage="0" equalAverage="0" bottom="0" percent="0" rank="0" text="" dxfId="1278">
      <formula>LEN(TRIM(J921))=0</formula>
    </cfRule>
  </conditionalFormatting>
  <conditionalFormatting sqref="L921">
    <cfRule type="expression" priority="1276" aboveAverage="0" equalAverage="0" bottom="0" percent="0" rank="0" text="" dxfId="1279">
      <formula>LEN(TRIM(L921))=0</formula>
    </cfRule>
  </conditionalFormatting>
  <conditionalFormatting sqref="N921">
    <cfRule type="expression" priority="1277" aboveAverage="0" equalAverage="0" bottom="0" percent="0" rank="0" text="" dxfId="1280">
      <formula>LEN(TRIM(N921))=0</formula>
    </cfRule>
  </conditionalFormatting>
  <conditionalFormatting sqref="O921">
    <cfRule type="expression" priority="1278" aboveAverage="0" equalAverage="0" bottom="0" percent="0" rank="0" text="" dxfId="1281">
      <formula>LEN(TRIM(O921))=0</formula>
    </cfRule>
  </conditionalFormatting>
  <conditionalFormatting sqref="V920">
    <cfRule type="expression" priority="1279" aboveAverage="0" equalAverage="0" bottom="0" percent="0" rank="0" text="" dxfId="1282">
      <formula>LEN(TRIM(V920))=0</formula>
    </cfRule>
  </conditionalFormatting>
  <conditionalFormatting sqref="J915:K915">
    <cfRule type="expression" priority="1280" aboveAverage="0" equalAverage="0" bottom="0" percent="0" rank="0" text="" dxfId="1283">
      <formula>LEN(TRIM(J915))=0</formula>
    </cfRule>
  </conditionalFormatting>
  <conditionalFormatting sqref="K916:K918">
    <cfRule type="expression" priority="1281" aboveAverage="0" equalAverage="0" bottom="0" percent="0" rank="0" text="" dxfId="1284">
      <formula>LEN(TRIM(K916))=0</formula>
    </cfRule>
  </conditionalFormatting>
  <conditionalFormatting sqref="S918">
    <cfRule type="expression" priority="1282" aboveAverage="0" equalAverage="0" bottom="0" percent="0" rank="0" text="" dxfId="1285">
      <formula>LEN(TRIM(S918))=0</formula>
    </cfRule>
  </conditionalFormatting>
  <conditionalFormatting sqref="T918:V918">
    <cfRule type="expression" priority="1283" aboveAverage="0" equalAverage="0" bottom="0" percent="0" rank="0" text="" dxfId="1286">
      <formula>LEN(TRIM(T918))=0</formula>
    </cfRule>
  </conditionalFormatting>
  <conditionalFormatting sqref="K893:K909">
    <cfRule type="expression" priority="1284" aboveAverage="0" equalAverage="0" bottom="0" percent="0" rank="0" text="" dxfId="1287">
      <formula>LEN(TRIM(K893))=0</formula>
    </cfRule>
  </conditionalFormatting>
  <conditionalFormatting sqref="J893:J909">
    <cfRule type="expression" priority="1285" aboveAverage="0" equalAverage="0" bottom="0" percent="0" rank="0" text="" dxfId="1288">
      <formula>LEN(TRIM(J893))=0</formula>
    </cfRule>
  </conditionalFormatting>
  <conditionalFormatting sqref="J916:J918">
    <cfRule type="expression" priority="1286" aboveAverage="0" equalAverage="0" bottom="0" percent="0" rank="0" text="" dxfId="1289">
      <formula>LEN(TRIM(J916))=0</formula>
    </cfRule>
  </conditionalFormatting>
  <conditionalFormatting sqref="M948 Q948:S948">
    <cfRule type="expression" priority="1287" aboveAverage="0" equalAverage="0" bottom="0" percent="0" rank="0" text="" dxfId="1290">
      <formula>LEN(TRIM(M948))=0</formula>
    </cfRule>
  </conditionalFormatting>
  <conditionalFormatting sqref="M949 Q949:S949">
    <cfRule type="expression" priority="1288" aboveAverage="0" equalAverage="0" bottom="0" percent="0" rank="0" text="" dxfId="1291">
      <formula>LEN(TRIM(M949))=0</formula>
    </cfRule>
  </conditionalFormatting>
  <conditionalFormatting sqref="O949">
    <cfRule type="expression" priority="1289" aboveAverage="0" equalAverage="0" bottom="0" percent="0" rank="0" text="" dxfId="1292">
      <formula>LEN(TRIM(O949))=0</formula>
    </cfRule>
  </conditionalFormatting>
  <conditionalFormatting sqref="M950 Q950:S950">
    <cfRule type="expression" priority="1290" aboveAverage="0" equalAverage="0" bottom="0" percent="0" rank="0" text="" dxfId="1293">
      <formula>LEN(TRIM(M950))=0</formula>
    </cfRule>
  </conditionalFormatting>
  <conditionalFormatting sqref="O950">
    <cfRule type="expression" priority="1291" aboveAverage="0" equalAverage="0" bottom="0" percent="0" rank="0" text="" dxfId="1294">
      <formula>LEN(TRIM(O950))=0</formula>
    </cfRule>
  </conditionalFormatting>
  <conditionalFormatting sqref="J967:K967 M967 Q967:S967">
    <cfRule type="expression" priority="1292" aboveAverage="0" equalAverage="0" bottom="0" percent="0" rank="0" text="" dxfId="1295">
      <formula>LEN(TRIM(J967))=0</formula>
    </cfRule>
  </conditionalFormatting>
  <conditionalFormatting sqref="L967">
    <cfRule type="expression" priority="1293" aboveAverage="0" equalAverage="0" bottom="0" percent="0" rank="0" text="" dxfId="1296">
      <formula>LEN(TRIM(L967))=0</formula>
    </cfRule>
  </conditionalFormatting>
  <conditionalFormatting sqref="N967">
    <cfRule type="expression" priority="1294" aboveAverage="0" equalAverage="0" bottom="0" percent="0" rank="0" text="" dxfId="1297">
      <formula>LEN(TRIM(N967))=0</formula>
    </cfRule>
  </conditionalFormatting>
  <conditionalFormatting sqref="V967">
    <cfRule type="expression" priority="1295" aboveAverage="0" equalAverage="0" bottom="0" percent="0" rank="0" text="" dxfId="1298">
      <formula>LEN(TRIM(V967))=0</formula>
    </cfRule>
  </conditionalFormatting>
  <conditionalFormatting sqref="J968:K968 M968 Q968:S968">
    <cfRule type="expression" priority="1296" aboveAverage="0" equalAverage="0" bottom="0" percent="0" rank="0" text="" dxfId="1299">
      <formula>LEN(TRIM(J968))=0</formula>
    </cfRule>
  </conditionalFormatting>
  <conditionalFormatting sqref="L968">
    <cfRule type="expression" priority="1297" aboveAverage="0" equalAverage="0" bottom="0" percent="0" rank="0" text="" dxfId="1300">
      <formula>LEN(TRIM(L968))=0</formula>
    </cfRule>
  </conditionalFormatting>
  <conditionalFormatting sqref="N968">
    <cfRule type="expression" priority="1298" aboveAverage="0" equalAverage="0" bottom="0" percent="0" rank="0" text="" dxfId="1301">
      <formula>LEN(TRIM(N968))=0</formula>
    </cfRule>
  </conditionalFormatting>
  <conditionalFormatting sqref="J969:K969 M969 Q969:S969">
    <cfRule type="expression" priority="1299" aboveAverage="0" equalAverage="0" bottom="0" percent="0" rank="0" text="" dxfId="1302">
      <formula>LEN(TRIM(J969))=0</formula>
    </cfRule>
  </conditionalFormatting>
  <conditionalFormatting sqref="L969">
    <cfRule type="expression" priority="1300" aboveAverage="0" equalAverage="0" bottom="0" percent="0" rank="0" text="" dxfId="1303">
      <formula>LEN(TRIM(L969))=0</formula>
    </cfRule>
  </conditionalFormatting>
  <conditionalFormatting sqref="N969">
    <cfRule type="expression" priority="1301" aboveAverage="0" equalAverage="0" bottom="0" percent="0" rank="0" text="" dxfId="1304">
      <formula>LEN(TRIM(N969))=0</formula>
    </cfRule>
  </conditionalFormatting>
  <conditionalFormatting sqref="O969">
    <cfRule type="expression" priority="1302" aboveAverage="0" equalAverage="0" bottom="0" percent="0" rank="0" text="" dxfId="1305">
      <formula>LEN(TRIM(O969))=0</formula>
    </cfRule>
  </conditionalFormatting>
  <conditionalFormatting sqref="V968">
    <cfRule type="expression" priority="1303" aboveAverage="0" equalAverage="0" bottom="0" percent="0" rank="0" text="" dxfId="1306">
      <formula>LEN(TRIM(V968))=0</formula>
    </cfRule>
  </conditionalFormatting>
  <conditionalFormatting sqref="J963:K963">
    <cfRule type="expression" priority="1304" aboveAverage="0" equalAverage="0" bottom="0" percent="0" rank="0" text="" dxfId="1307">
      <formula>LEN(TRIM(J963))=0</formula>
    </cfRule>
  </conditionalFormatting>
  <conditionalFormatting sqref="K964:K966">
    <cfRule type="expression" priority="1305" aboveAverage="0" equalAverage="0" bottom="0" percent="0" rank="0" text="" dxfId="1308">
      <formula>LEN(TRIM(K964))=0</formula>
    </cfRule>
  </conditionalFormatting>
  <conditionalFormatting sqref="S966">
    <cfRule type="expression" priority="1306" aboveAverage="0" equalAverage="0" bottom="0" percent="0" rank="0" text="" dxfId="1309">
      <formula>LEN(TRIM(S966))=0</formula>
    </cfRule>
  </conditionalFormatting>
  <conditionalFormatting sqref="T966:V966">
    <cfRule type="expression" priority="1307" aboveAverage="0" equalAverage="0" bottom="0" percent="0" rank="0" text="" dxfId="1310">
      <formula>LEN(TRIM(T966))=0</formula>
    </cfRule>
  </conditionalFormatting>
  <conditionalFormatting sqref="K923:K957">
    <cfRule type="expression" priority="1308" aboveAverage="0" equalAverage="0" bottom="0" percent="0" rank="0" text="" dxfId="1311">
      <formula>LEN(TRIM(K923))=0</formula>
    </cfRule>
  </conditionalFormatting>
  <conditionalFormatting sqref="J923:J957">
    <cfRule type="expression" priority="1309" aboveAverage="0" equalAverage="0" bottom="0" percent="0" rank="0" text="" dxfId="1312">
      <formula>LEN(TRIM(J923))=0</formula>
    </cfRule>
  </conditionalFormatting>
  <conditionalFormatting sqref="J964:J966">
    <cfRule type="expression" priority="1310" aboveAverage="0" equalAverage="0" bottom="0" percent="0" rank="0" text="" dxfId="1313">
      <formula>LEN(TRIM(J964))=0</formula>
    </cfRule>
  </conditionalFormatting>
  <conditionalFormatting sqref="K971:K973">
    <cfRule type="expression" priority="1311" aboveAverage="0" equalAverage="0" bottom="0" percent="0" rank="0" text="" dxfId="1314">
      <formula>LEN(TRIM(K971))=0</formula>
    </cfRule>
  </conditionalFormatting>
  <conditionalFormatting sqref="J971:J973">
    <cfRule type="expression" priority="1312" aboveAverage="0" equalAverage="0" bottom="0" percent="0" rank="0" text="" dxfId="1315">
      <formula>LEN(TRIM(J971))=0</formula>
    </cfRule>
  </conditionalFormatting>
  <conditionalFormatting sqref="H911:H922 H959:H970">
    <cfRule type="expression" priority="1313" aboveAverage="0" equalAverage="0" bottom="0" percent="0" rank="0" text="" dxfId="1316">
      <formula>LEN(TRIM(H911))=0</formula>
    </cfRule>
  </conditionalFormatting>
  <conditionalFormatting sqref="H732:H743 H779:H790">
    <cfRule type="expression" priority="1314" aboveAverage="0" equalAverage="0" bottom="0" percent="0" rank="0" text="" dxfId="1317">
      <formula>LEN(TRIM(H732))=0</formula>
    </cfRule>
  </conditionalFormatting>
  <conditionalFormatting sqref="H565:H612">
    <cfRule type="expression" priority="1315" aboveAverage="0" equalAverage="0" bottom="0" percent="0" rank="0" text="" dxfId="1318">
      <formula>LEN(TRIM(H565))=0</formula>
    </cfRule>
  </conditionalFormatting>
  <conditionalFormatting sqref="M1077:M1083 M1058:M1073 L1058:L1083 N1058:N1083 S1088:V1090 V1091 T1092:V1094 W1084:W1094 H1084:I1094 X1058:Y1095 V1058:W1083 I1058:I1083 V1096:Z1096 I1096 T1058:T1083 O1077:S1083 L1088:R1091 J1084:V1087 P1094 H1095:W1095 P1058:S1073 L1096:T1096 O1058:O1074 P1074:P1076 O1092:P1093 C1058:G1096 AA1058:AA1096 AC1058:AD1096">
    <cfRule type="expression" priority="1316" aboveAverage="0" equalAverage="0" bottom="0" percent="0" rank="0" text="" dxfId="1319">
      <formula>LEN(TRIM(C1058))=0</formula>
    </cfRule>
  </conditionalFormatting>
  <conditionalFormatting sqref="M1074 Q1074:S1074">
    <cfRule type="expression" priority="1317" aboveAverage="0" equalAverage="0" bottom="0" percent="0" rank="0" text="" dxfId="1320">
      <formula>LEN(TRIM(M1074))=0</formula>
    </cfRule>
  </conditionalFormatting>
  <conditionalFormatting sqref="M1075 Q1075:S1075">
    <cfRule type="expression" priority="1318" aboveAverage="0" equalAverage="0" bottom="0" percent="0" rank="0" text="" dxfId="1321">
      <formula>LEN(TRIM(M1075))=0</formula>
    </cfRule>
  </conditionalFormatting>
  <conditionalFormatting sqref="O1075">
    <cfRule type="expression" priority="1319" aboveAverage="0" equalAverage="0" bottom="0" percent="0" rank="0" text="" dxfId="1322">
      <formula>LEN(TRIM(O1075))=0</formula>
    </cfRule>
  </conditionalFormatting>
  <conditionalFormatting sqref="M1076 Q1076:S1076">
    <cfRule type="expression" priority="1320" aboveAverage="0" equalAverage="0" bottom="0" percent="0" rank="0" text="" dxfId="1323">
      <formula>LEN(TRIM(M1076))=0</formula>
    </cfRule>
  </conditionalFormatting>
  <conditionalFormatting sqref="O1076">
    <cfRule type="expression" priority="1321" aboveAverage="0" equalAverage="0" bottom="0" percent="0" rank="0" text="" dxfId="1324">
      <formula>LEN(TRIM(O1076))=0</formula>
    </cfRule>
  </conditionalFormatting>
  <conditionalFormatting sqref="W1092:W1093">
    <cfRule type="expression" priority="1322" aboveAverage="0" equalAverage="0" bottom="0" percent="0" rank="0" text="" dxfId="1325">
      <formula>LEN(TRIM(W1092))=0</formula>
    </cfRule>
  </conditionalFormatting>
  <conditionalFormatting sqref="W1091">
    <cfRule type="expression" priority="1323" aboveAverage="0" equalAverage="0" bottom="0" percent="0" rank="0" text="" dxfId="1326">
      <formula>LEN(TRIM(W1091))=0</formula>
    </cfRule>
  </conditionalFormatting>
  <conditionalFormatting sqref="J1092:K1092 M1092 Q1092:S1092">
    <cfRule type="expression" priority="1324" aboveAverage="0" equalAverage="0" bottom="0" percent="0" rank="0" text="" dxfId="1327">
      <formula>LEN(TRIM(J1092))=0</formula>
    </cfRule>
  </conditionalFormatting>
  <conditionalFormatting sqref="L1092">
    <cfRule type="expression" priority="1325" aboveAverage="0" equalAverage="0" bottom="0" percent="0" rank="0" text="" dxfId="1328">
      <formula>LEN(TRIM(L1092))=0</formula>
    </cfRule>
  </conditionalFormatting>
  <conditionalFormatting sqref="N1092">
    <cfRule type="expression" priority="1326" aboveAverage="0" equalAverage="0" bottom="0" percent="0" rank="0" text="" dxfId="1329">
      <formula>LEN(TRIM(N1092))=0</formula>
    </cfRule>
  </conditionalFormatting>
  <conditionalFormatting sqref="V1092">
    <cfRule type="expression" priority="1327" aboveAverage="0" equalAverage="0" bottom="0" percent="0" rank="0" text="" dxfId="1330">
      <formula>LEN(TRIM(V1092))=0</formula>
    </cfRule>
  </conditionalFormatting>
  <conditionalFormatting sqref="J1093:K1093 M1093 Q1093:S1093">
    <cfRule type="expression" priority="1328" aboveAverage="0" equalAverage="0" bottom="0" percent="0" rank="0" text="" dxfId="1331">
      <formula>LEN(TRIM(J1093))=0</formula>
    </cfRule>
  </conditionalFormatting>
  <conditionalFormatting sqref="L1093">
    <cfRule type="expression" priority="1329" aboveAverage="0" equalAverage="0" bottom="0" percent="0" rank="0" text="" dxfId="1332">
      <formula>LEN(TRIM(L1093))=0</formula>
    </cfRule>
  </conditionalFormatting>
  <conditionalFormatting sqref="N1093">
    <cfRule type="expression" priority="1330" aboveAverage="0" equalAverage="0" bottom="0" percent="0" rank="0" text="" dxfId="1333">
      <formula>LEN(TRIM(N1093))=0</formula>
    </cfRule>
  </conditionalFormatting>
  <conditionalFormatting sqref="J1094:K1094 M1094 Q1094:S1094">
    <cfRule type="expression" priority="1331" aboveAverage="0" equalAverage="0" bottom="0" percent="0" rank="0" text="" dxfId="1334">
      <formula>LEN(TRIM(J1094))=0</formula>
    </cfRule>
  </conditionalFormatting>
  <conditionalFormatting sqref="L1094">
    <cfRule type="expression" priority="1332" aboveAverage="0" equalAverage="0" bottom="0" percent="0" rank="0" text="" dxfId="1335">
      <formula>LEN(TRIM(L1094))=0</formula>
    </cfRule>
  </conditionalFormatting>
  <conditionalFormatting sqref="N1094">
    <cfRule type="expression" priority="1333" aboveAverage="0" equalAverage="0" bottom="0" percent="0" rank="0" text="" dxfId="1336">
      <formula>LEN(TRIM(N1094))=0</formula>
    </cfRule>
  </conditionalFormatting>
  <conditionalFormatting sqref="O1094">
    <cfRule type="expression" priority="1334" aboveAverage="0" equalAverage="0" bottom="0" percent="0" rank="0" text="" dxfId="1337">
      <formula>LEN(TRIM(O1094))=0</formula>
    </cfRule>
  </conditionalFormatting>
  <conditionalFormatting sqref="V1093">
    <cfRule type="expression" priority="1335" aboveAverage="0" equalAverage="0" bottom="0" percent="0" rank="0" text="" dxfId="1338">
      <formula>LEN(TRIM(V1093))=0</formula>
    </cfRule>
  </conditionalFormatting>
  <conditionalFormatting sqref="J1088:K1088">
    <cfRule type="expression" priority="1336" aboveAverage="0" equalAverage="0" bottom="0" percent="0" rank="0" text="" dxfId="1339">
      <formula>LEN(TRIM(J1088))=0</formula>
    </cfRule>
  </conditionalFormatting>
  <conditionalFormatting sqref="K1089:K1091">
    <cfRule type="expression" priority="1337" aboveAverage="0" equalAverage="0" bottom="0" percent="0" rank="0" text="" dxfId="1340">
      <formula>LEN(TRIM(K1089))=0</formula>
    </cfRule>
  </conditionalFormatting>
  <conditionalFormatting sqref="S1091">
    <cfRule type="expression" priority="1338" aboveAverage="0" equalAverage="0" bottom="0" percent="0" rank="0" text="" dxfId="1341">
      <formula>LEN(TRIM(S1091))=0</formula>
    </cfRule>
  </conditionalFormatting>
  <conditionalFormatting sqref="T1091:V1091">
    <cfRule type="expression" priority="1339" aboveAverage="0" equalAverage="0" bottom="0" percent="0" rank="0" text="" dxfId="1342">
      <formula>LEN(TRIM(T1091))=0</formula>
    </cfRule>
  </conditionalFormatting>
  <conditionalFormatting sqref="K1058:K1083">
    <cfRule type="expression" priority="1340" aboveAverage="0" equalAverage="0" bottom="0" percent="0" rank="0" text="" dxfId="1343">
      <formula>LEN(TRIM(K1058))=0</formula>
    </cfRule>
  </conditionalFormatting>
  <conditionalFormatting sqref="J1058:J1083">
    <cfRule type="expression" priority="1341" aboveAverage="0" equalAverage="0" bottom="0" percent="0" rank="0" text="" dxfId="1344">
      <formula>LEN(TRIM(J1058))=0</formula>
    </cfRule>
  </conditionalFormatting>
  <conditionalFormatting sqref="J1089:J1091">
    <cfRule type="expression" priority="1342" aboveAverage="0" equalAverage="0" bottom="0" percent="0" rank="0" text="" dxfId="1345">
      <formula>LEN(TRIM(J1089))=0</formula>
    </cfRule>
  </conditionalFormatting>
  <conditionalFormatting sqref="K1096">
    <cfRule type="expression" priority="1343" aboveAverage="0" equalAverage="0" bottom="0" percent="0" rank="0" text="" dxfId="1346">
      <formula>LEN(TRIM(K1096))=0</formula>
    </cfRule>
  </conditionalFormatting>
  <conditionalFormatting sqref="J1096">
    <cfRule type="expression" priority="1344" aboveAverage="0" equalAverage="0" bottom="0" percent="0" rank="0" text="" dxfId="1347">
      <formula>LEN(TRIM(J1096))=0</formula>
    </cfRule>
  </conditionalFormatting>
  <dataValidations count="6">
    <dataValidation allowBlank="true" errorStyle="stop" operator="greaterThan" showDropDown="false" showErrorMessage="true" showInputMessage="true" sqref="I2:I6 T2:T391 V2:V41 W6 U7:U8 I9:I11 U12 W12 I13:I14 U15 I16 U17 I18 U19 I20:I21 U22 I23:I25 W24 I26:I31 U32 I33:I37 U38 I39:I41 U42:U57 I58 V58 U59:U78 I79 V79 U80:U92 I93 V93 U94:U107 I108 V108 U109:U136 V123 I137 V137 U138:U163 V146 I164:I165 V164:V165 W165 U166:U176 I177 V177 U178:U185 I186 V186 U187:U194 I195 V195 U196:U212 V206 I213 V213:V214 U214:U222 W214 I223 V223:V224 U224:U230 W224 I231:I232 V231:V232 W232 U233:U236 I237 V237 U238:U265 V242 V252 V259 I266 V266 U267:U279 V274 I280:I281 V280:V281 W281 U282:U287 I288 V288 U289:U297 V297:V298 I298 W298 U299:U302 I303 V303 U304:U307 I308 V308 U309:U314 I315 V315 U316:U323 V320 I324:I325 V324:V325 W325 U326:U329 I330:I331 V330:V331 W331 U332:U333 I334 V334 U335:U337 I338 V338 U339:U341 I342 V342:V343 U343:U345 W343 I346:I347 V346:V347 W347 U348:U357 V350 V354 I358 V358 U359:U361 I362 V362 U363:U365 I366 V366 U367:U369 I370 V370 U371:U373 I374 V374 U375:U377 I378 V378 U379:U381 I382 V382 U383:U385 I386 V386 U387:U388 I389 V389 U390:U391 S392 T393:V393 T394:U394 S395 I396 T396:T400 V396 U397:U400 S401 I402 T402 V402 S403 I404 T404 V404 S405 I406 T406 V406 S407 I408:I416 T408:T560 V408:V424 W412 W415 I417 U418:U419 I420:I421 U422 W422 I423:I424 I426:I428 V426:V475 W428 U429 I430:I432 U433 W433 I434:I438 U439 I440:I441 U442 I443:I445 U446 I447:I448 U449:U450 I451:I453 W453 U454 I455:I458 U459:U461 W460 I462 U463:U464 I465 U466 I467 U468 I469:I470 U471 W471 I472:I475 U476:U477 V477:V478 I478 W478 U479:U481 V480 I482:I483 V482:V483 W483 U484 I485 V485 U486 I487 V487 U488 I489 V489 U490 I491 V491 U492:U496 V493 V495 I497 V497 U498 I499 V499 U500 I501 V501 U502 I503 V503:V504 U504:U505 W504 I506 V506:V507 U507:U510 W507 V509 I511 V511 U512:U516 V513 V515 I517 V517:V518 U518:U519 W518 I520 V520 U521 I522 V522 U523 I524:I525 V524:V525 W525 U526 I527 V527 U528 I529 V529 U530 I531 V531 U532 I533 V533 U534 I535 V535 U536:U538 V537 I539 V539 U540 I541 V541 U542:U543 V543:V544 I544 W544 U545 I546:I547 V546:V559 U548 I549:I551 U552 I553:I557 W557 U558 I559 W559 T561:V561 I562:I563 T562:T590 V562:V619 U564 I565:I568 U569 I570:I572 W571 I573 U574:U575 I576:I578 U579:U580 I581:I583 W582 I584 U585 I586:I590 W586 W589 T591:U591 I592 T592:T618 U593:U596 W596 I597:I618 W603 W607 W612 W617 T619:U641 T670:U691 T720:U738 T767:U772 S801:S804 T805:U805 T834:U834 T863:U863 T892:U892 T921:U923 T952:U954 T983:U985 T1014:U1016 T1045:U1109 S1110:S1113 T1114:U1176 S1177:S1180" type="whole">
      <formula1>-1</formula1>
      <formula2>0</formula2>
    </dataValidation>
    <dataValidation allowBlank="true" errorStyle="stop" operator="equal" showDropDown="false" showErrorMessage="true" showInputMessage="true" sqref="E623:E626 E673:E676 E723:E726 E767 E805 E834 E863 E892 E921 E952 E983 E1014 E1050:E1052 E1069:E1071 E1088:E1090 E1117:E1119 E1136:E1138 E1155:E1157" type="textLength">
      <formula1>12</formula1>
      <formula2>0</formula2>
    </dataValidation>
    <dataValidation allowBlank="true" errorStyle="stop" operator="between" showDropDown="false" showErrorMessage="true" showInputMessage="true" sqref="V42:V57 V59:V77 V80:V91 V94:V106 V109:V122 V124:V134 V136 V138:V145 V147:V162 V166:V176 V178:V184 V187:V194 V196:V203 V205 V207:V212 V215:V222 V225:V229 V233:V236 V238:V241 V243:V249 V251 V253:V258 V260:V265 V267:V273 V275:V278 V282:V287 V289:V295 V299:V302 V304:V306 V309:V314 V316:V319 V321:V323 V326:V329 V332:V333 V335:V337 V339:V341 V344:V345 V348:V349 V351:V353 V355:V357 V359:V361 V363:V365 V367:V369 V371:V373 V375:V377 V379:V381 V383:V385 V387:V388 V390:V392 V394:V395 V397:V401 V403 V405 V407 V476 V479 V481 V484 V486 V488 V490 V492 V494 V496 V498 V500 V502 V505 V508 V510 V512 V514 V516 V519 V521 V523 V526 V528 V530 V532 V534 V536 V538 V540 V542 V545 V620:V641 V670:V691 V720:V738 V767:V772 V801:V805 V834 V863 V892 V921:V923 V952:V954 V983:V985 V1014:V1016 V1045:V1180" type="list">
      <formula1>#REF!</formula1>
      <formula2>0</formula2>
    </dataValidation>
    <dataValidation allowBlank="true" errorStyle="stop" operator="between" showDropDown="false" showErrorMessage="true" showInputMessage="true" sqref="X1 X42:X57 X59:X78 X80:X92 X94:X107 X109:X122 X124:X136 X138:X145 X147:X163 X166:X176 X178:X185 X187:X194 X196:X205 X207:X212 X215:X222 X225:X230 X233:X236 X238:X241 X243:X251 X253:X258 X260:X265 X267:X273 X275:X279 X282:X287 X289:X296 X299:X302 X304:X307 X309:X314 X316:X319 X321:X323 X326:X329 X332:X333 X335:X337 X339:X341 X344:X345 X348:X349 X351:X353 X355:X357 X359:X361 X363:X365 X367:X369 X371:X373 X375:X377 X379:X381 X383:X385 X387:X388 X390:X391 W392 X394 W395 X397:X400 W401 W403 W405 W407 X476 X479 X481 X484 X486 X488 X490 X492 X494 X496 X498 X500 X502 X505 X508 X510 X512 X514 X516 X519 X521 X523 X526 X528 X530 X532 X534 X536 X538 X540 X542 X545 X620:X641 X670:X691 X720:X738 X767:X772 W801:W804 X805 X834 X863 X892 X921:X923 X952:X954 X983:X985 X1014:X1016 X1045:X1109 W1110:W1113 X1114:X1176 W1177:W1180" type="list">
      <formula1>#REF!</formula1>
      <formula2>0</formula2>
    </dataValidation>
    <dataValidation allowBlank="true" errorStyle="stop" operator="between" showDropDown="true" showErrorMessage="true" showInputMessage="true" sqref="L1:L2180" type="none">
      <formula1>0</formula1>
      <formula2>0</formula2>
    </dataValidation>
    <dataValidation allowBlank="true" errorStyle="stop" operator="between" showDropDown="false" showErrorMessage="true" showInputMessage="true" sqref="P1:P2180" type="none">
      <formula1>#REF!</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Wang, L.Y. (CPM)</dc:creator>
  <dc:description/>
  <dc:language>en-US</dc:language>
  <cp:lastModifiedBy/>
  <dcterms:modified xsi:type="dcterms:W3CDTF">2024-03-25T16:28:28Z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