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vail\MIGRINTER\Labo\Elenie_Sarciat\avril2023\"/>
    </mc:Choice>
  </mc:AlternateContent>
  <xr:revisionPtr revIDLastSave="0" documentId="13_ncr:1_{40C97FC1-F273-4A30-85ED-B779ED61CCB1}" xr6:coauthVersionLast="47" xr6:coauthVersionMax="47" xr10:uidLastSave="{00000000-0000-0000-0000-000000000000}"/>
  <bookViews>
    <workbookView xWindow="-108" yWindow="-108" windowWidth="23256" windowHeight="12576" xr2:uid="{31368745-64D0-4AF0-A447-2C1C08584071}"/>
  </bookViews>
  <sheets>
    <sheet name="mouvements" sheetId="1" r:id="rId1"/>
    <sheet name="meteo_graphiqu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I19" i="1"/>
  <c r="J19" i="1"/>
  <c r="K19" i="1"/>
  <c r="L19" i="1"/>
  <c r="M19" i="1"/>
  <c r="N19" i="1"/>
  <c r="O19" i="1"/>
  <c r="P19" i="1"/>
  <c r="Q19" i="1"/>
  <c r="H19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B18" i="1"/>
</calcChain>
</file>

<file path=xl/sharedStrings.xml><?xml version="1.0" encoding="utf-8"?>
<sst xmlns="http://schemas.openxmlformats.org/spreadsheetml/2006/main" count="132" uniqueCount="70">
  <si>
    <t>Date (mois d'aout)</t>
  </si>
  <si>
    <t>Vent km/h (00-6h-12h-18h)</t>
  </si>
  <si>
    <t>Vagues m (00-6h-12h-18h)</t>
  </si>
  <si>
    <t>0.3</t>
  </si>
  <si>
    <t>0.5</t>
  </si>
  <si>
    <t>0.2</t>
  </si>
  <si>
    <t>0.1</t>
  </si>
  <si>
    <t>0.4</t>
  </si>
  <si>
    <t>0.6</t>
  </si>
  <si>
    <t>0.9</t>
  </si>
  <si>
    <t>0.8</t>
  </si>
  <si>
    <t>0.7</t>
  </si>
  <si>
    <t xml:space="preserve">Vent km/h </t>
  </si>
  <si>
    <t xml:space="preserve">Vagues m </t>
  </si>
  <si>
    <t>Dates (mois d'aout)</t>
  </si>
  <si>
    <t>13,7,2,8</t>
  </si>
  <si>
    <t>18,6,9,13</t>
  </si>
  <si>
    <t>7,2,2,4</t>
  </si>
  <si>
    <t>14,11,10,12</t>
  </si>
  <si>
    <t>8,8,12,10</t>
  </si>
  <si>
    <t>9,10,10,2</t>
  </si>
  <si>
    <t>6,6,9,7</t>
  </si>
  <si>
    <t>5,7,10,8</t>
  </si>
  <si>
    <t>7,4,5,7</t>
  </si>
  <si>
    <t>9,7,16,11</t>
  </si>
  <si>
    <t>10,11,10,9</t>
  </si>
  <si>
    <t>3,5,11,14</t>
  </si>
  <si>
    <t>9,11,14,15</t>
  </si>
  <si>
    <t>12,9,13,13</t>
  </si>
  <si>
    <t>10,11,18,16</t>
  </si>
  <si>
    <t>12,9,18,10</t>
  </si>
  <si>
    <t>0.3-0.5-0.2-0.1</t>
  </si>
  <si>
    <t>0.2,0.3,0.3,0.3</t>
  </si>
  <si>
    <t>0.3,0.4,0.5,0.5</t>
  </si>
  <si>
    <t>0.6,0.6,0.5,0.9</t>
  </si>
  <si>
    <t>0.4,0.5,0.5,0.8</t>
  </si>
  <si>
    <t>0.7,0.5,0.4,0.2</t>
  </si>
  <si>
    <t>0.1,0.1,0.1,0.1</t>
  </si>
  <si>
    <t>0.1,0.1,0.4,0.3</t>
  </si>
  <si>
    <t>0.3,0.1,0.1,0.3</t>
  </si>
  <si>
    <t>0.2,0.1,0.4,0.6</t>
  </si>
  <si>
    <t>0.5,0.8,0.6,0.5</t>
  </si>
  <si>
    <t>0.5,0.4,0.5,0.6</t>
  </si>
  <si>
    <t>0.8,0.7,0.9,1.3</t>
  </si>
  <si>
    <t>0.9,0.6,0.6,0.8</t>
  </si>
  <si>
    <t>0.8,0.7,1.1,1.4</t>
  </si>
  <si>
    <t>1.5,1.1,1.6,1.8</t>
  </si>
  <si>
    <t>Boulogne</t>
  </si>
  <si>
    <t>Calais</t>
  </si>
  <si>
    <t>Gravelines</t>
  </si>
  <si>
    <t>Dunkerque</t>
  </si>
  <si>
    <t>Mise à l'abris (majeur AFEJI, hotel touristique et 115) nombre minimum</t>
  </si>
  <si>
    <t>conditions_navigation</t>
  </si>
  <si>
    <t>arrivees_UK</t>
  </si>
  <si>
    <t>bateaux_UK</t>
  </si>
  <si>
    <t>sauvées_Prefmar</t>
  </si>
  <si>
    <t>bateaux_FR_sauves</t>
  </si>
  <si>
    <t>pop_campG5</t>
  </si>
  <si>
    <t>pop_bus</t>
  </si>
  <si>
    <t>mer</t>
  </si>
  <si>
    <t>terre</t>
  </si>
  <si>
    <t>camp</t>
  </si>
  <si>
    <t>total en mer</t>
  </si>
  <si>
    <t>direction-fleches-vers</t>
  </si>
  <si>
    <t>mer (SOS)</t>
  </si>
  <si>
    <t>taux de renouvellement</t>
  </si>
  <si>
    <t>400 personnes tout le temps jusqu'au 27</t>
  </si>
  <si>
    <t>labels OK</t>
  </si>
  <si>
    <t>https://docs.google.com/spreadsheets/d/1An9sX-2m_9nmqgcm-G3MGgNSOJijIMeqQZCKtdnyH0o/edit#gid=0</t>
  </si>
  <si>
    <t>mise à jour le 10 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</si>
</sst>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Roboto"/>
    </font>
    <font>
      <sz val="10"/>
      <color theme="1"/>
      <name val="Calibri"/>
      <family val="2"/>
      <scheme val="minor"/>
    </font>
    <font>
      <b/>
      <sz val="10"/>
      <color rgb="FF000000"/>
      <name val="Roboto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FFFF00"/>
      </patternFill>
    </fill>
    <fill>
      <patternFill patternType="solid">
        <fgColor rgb="FF92D050"/>
        <bgColor rgb="FFFF0000"/>
      </patternFill>
    </fill>
    <fill>
      <patternFill patternType="solid">
        <fgColor theme="9" tint="0.79998168889431442"/>
        <bgColor rgb="FF00FF00"/>
      </patternFill>
    </fill>
    <fill>
      <patternFill patternType="solid">
        <fgColor theme="9" tint="0.39997558519241921"/>
        <bgColor rgb="FF00FF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0" xfId="0" applyFont="1"/>
    <xf numFmtId="164" fontId="3" fillId="0" borderId="0" xfId="0" applyNumberFormat="1" applyFont="1"/>
    <xf numFmtId="22" fontId="3" fillId="0" borderId="0" xfId="0" applyNumberFormat="1" applyFont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3" borderId="3" xfId="0" applyFont="1" applyFill="1" applyBorder="1"/>
    <xf numFmtId="0" fontId="2" fillId="3" borderId="3" xfId="0" applyFont="1" applyFill="1" applyBorder="1"/>
    <xf numFmtId="0" fontId="6" fillId="3" borderId="4" xfId="0" applyFont="1" applyFill="1" applyBorder="1"/>
    <xf numFmtId="0" fontId="6" fillId="3" borderId="0" xfId="0" applyFont="1" applyFill="1"/>
    <xf numFmtId="0" fontId="6" fillId="0" borderId="0" xfId="0" applyFont="1"/>
    <xf numFmtId="0" fontId="6" fillId="4" borderId="0" xfId="0" applyFont="1" applyFill="1"/>
    <xf numFmtId="0" fontId="6" fillId="0" borderId="4" xfId="0" applyFont="1" applyBorder="1"/>
    <xf numFmtId="0" fontId="7" fillId="0" borderId="1" xfId="0" applyFont="1" applyBorder="1"/>
    <xf numFmtId="0" fontId="7" fillId="0" borderId="5" xfId="0" applyFont="1" applyFill="1" applyBorder="1"/>
    <xf numFmtId="0" fontId="4" fillId="2" borderId="6" xfId="0" applyFont="1" applyFill="1" applyBorder="1"/>
    <xf numFmtId="0" fontId="5" fillId="0" borderId="7" xfId="0" applyFont="1" applyBorder="1"/>
    <xf numFmtId="0" fontId="1" fillId="0" borderId="0" xfId="0" applyFont="1"/>
    <xf numFmtId="0" fontId="0" fillId="5" borderId="0" xfId="0" applyFill="1"/>
    <xf numFmtId="0" fontId="6" fillId="0" borderId="0" xfId="0" applyFont="1" applyFill="1" applyBorder="1"/>
    <xf numFmtId="0" fontId="6" fillId="0" borderId="4" xfId="0" applyFont="1" applyFill="1" applyBorder="1"/>
    <xf numFmtId="0" fontId="7" fillId="0" borderId="1" xfId="0" applyFont="1" applyFill="1" applyBorder="1"/>
    <xf numFmtId="0" fontId="0" fillId="0" borderId="0" xfId="0" applyFill="1"/>
    <xf numFmtId="0" fontId="10" fillId="7" borderId="0" xfId="0" applyFont="1" applyFill="1"/>
    <xf numFmtId="0" fontId="6" fillId="0" borderId="9" xfId="0" applyFont="1" applyBorder="1"/>
    <xf numFmtId="0" fontId="7" fillId="0" borderId="10" xfId="0" applyFont="1" applyBorder="1"/>
    <xf numFmtId="0" fontId="8" fillId="7" borderId="8" xfId="0" applyFont="1" applyFill="1" applyBorder="1"/>
    <xf numFmtId="0" fontId="11" fillId="9" borderId="8" xfId="0" applyFont="1" applyFill="1" applyBorder="1"/>
    <xf numFmtId="0" fontId="11" fillId="7" borderId="8" xfId="0" applyFont="1" applyFill="1" applyBorder="1"/>
    <xf numFmtId="0" fontId="11" fillId="10" borderId="8" xfId="0" applyFont="1" applyFill="1" applyBorder="1"/>
    <xf numFmtId="0" fontId="7" fillId="6" borderId="8" xfId="0" applyFont="1" applyFill="1" applyBorder="1"/>
    <xf numFmtId="0" fontId="6" fillId="6" borderId="8" xfId="0" applyFont="1" applyFill="1" applyBorder="1"/>
    <xf numFmtId="0" fontId="6" fillId="12" borderId="8" xfId="0" applyFont="1" applyFill="1" applyBorder="1"/>
    <xf numFmtId="0" fontId="6" fillId="8" borderId="8" xfId="0" applyFont="1" applyFill="1" applyBorder="1"/>
    <xf numFmtId="0" fontId="6" fillId="11" borderId="8" xfId="0" applyFont="1" applyFill="1" applyBorder="1"/>
    <xf numFmtId="0" fontId="6" fillId="0" borderId="9" xfId="0" applyFont="1" applyFill="1" applyBorder="1"/>
    <xf numFmtId="0" fontId="7" fillId="7" borderId="8" xfId="0" applyFont="1" applyFill="1" applyBorder="1"/>
    <xf numFmtId="0" fontId="9" fillId="7" borderId="8" xfId="0" applyFont="1" applyFill="1" applyBorder="1"/>
    <xf numFmtId="0" fontId="6" fillId="7" borderId="8" xfId="0" applyFont="1" applyFill="1" applyBorder="1"/>
    <xf numFmtId="0" fontId="12" fillId="7" borderId="8" xfId="0" applyFont="1" applyFill="1" applyBorder="1" applyAlignment="1">
      <alignment horizontal="right" wrapText="1"/>
    </xf>
    <xf numFmtId="0" fontId="1" fillId="0" borderId="8" xfId="0" applyFont="1" applyBorder="1"/>
    <xf numFmtId="0" fontId="13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D61FC-5DD5-448F-AFAB-8FD49BD5856D}">
  <dimension ref="A1:S23"/>
  <sheetViews>
    <sheetView tabSelected="1" workbookViewId="0">
      <selection activeCell="M21" sqref="M21"/>
    </sheetView>
  </sheetViews>
  <sheetFormatPr baseColWidth="10" defaultRowHeight="15" x14ac:dyDescent="0.25"/>
  <cols>
    <col min="1" max="1" width="22.28515625" customWidth="1"/>
    <col min="14" max="14" width="14.28515625" customWidth="1"/>
  </cols>
  <sheetData>
    <row r="1" spans="1:19" x14ac:dyDescent="0.25">
      <c r="A1" s="14" t="s">
        <v>0</v>
      </c>
      <c r="B1" s="4">
        <v>16</v>
      </c>
      <c r="C1" s="4">
        <v>17</v>
      </c>
      <c r="D1" s="4">
        <v>18</v>
      </c>
      <c r="E1" s="4">
        <v>19</v>
      </c>
      <c r="F1" s="4">
        <v>20</v>
      </c>
      <c r="G1" s="4">
        <v>21</v>
      </c>
      <c r="H1" s="4">
        <v>22</v>
      </c>
      <c r="I1" s="4">
        <v>23</v>
      </c>
      <c r="J1" s="4">
        <v>24</v>
      </c>
      <c r="K1" s="4">
        <v>25</v>
      </c>
      <c r="L1" s="4">
        <v>26</v>
      </c>
      <c r="M1" s="4">
        <v>27</v>
      </c>
      <c r="N1" s="4">
        <v>28</v>
      </c>
      <c r="O1" s="4">
        <v>29</v>
      </c>
      <c r="P1" s="4">
        <v>30</v>
      </c>
      <c r="Q1" s="4">
        <v>31</v>
      </c>
    </row>
    <row r="2" spans="1:19" x14ac:dyDescent="0.25">
      <c r="A2" s="4" t="s">
        <v>1</v>
      </c>
      <c r="B2" s="5" t="s">
        <v>15</v>
      </c>
      <c r="C2" s="6" t="s">
        <v>16</v>
      </c>
      <c r="D2" s="7" t="s">
        <v>17</v>
      </c>
      <c r="E2" s="6" t="s">
        <v>18</v>
      </c>
      <c r="F2" s="6" t="s">
        <v>19</v>
      </c>
      <c r="G2" s="7" t="s">
        <v>20</v>
      </c>
      <c r="H2" s="8" t="s">
        <v>21</v>
      </c>
      <c r="I2" s="7" t="s">
        <v>22</v>
      </c>
      <c r="J2" s="7" t="s">
        <v>23</v>
      </c>
      <c r="K2" s="6" t="s">
        <v>24</v>
      </c>
      <c r="L2" s="6" t="s">
        <v>25</v>
      </c>
      <c r="M2" s="6" t="s">
        <v>26</v>
      </c>
      <c r="N2" s="6" t="s">
        <v>27</v>
      </c>
      <c r="O2" s="6" t="s">
        <v>28</v>
      </c>
      <c r="P2" s="6" t="s">
        <v>29</v>
      </c>
      <c r="Q2" s="6" t="s">
        <v>30</v>
      </c>
      <c r="R2" t="s">
        <v>67</v>
      </c>
    </row>
    <row r="3" spans="1:19" x14ac:dyDescent="0.25">
      <c r="A3" s="25" t="s">
        <v>2</v>
      </c>
      <c r="B3" s="9" t="s">
        <v>31</v>
      </c>
      <c r="C3" s="10" t="s">
        <v>32</v>
      </c>
      <c r="D3" s="10" t="s">
        <v>33</v>
      </c>
      <c r="E3" s="11" t="s">
        <v>34</v>
      </c>
      <c r="F3" s="11" t="s">
        <v>35</v>
      </c>
      <c r="G3" s="11" t="s">
        <v>36</v>
      </c>
      <c r="H3" s="10" t="s">
        <v>37</v>
      </c>
      <c r="I3" s="10" t="s">
        <v>38</v>
      </c>
      <c r="J3" s="10" t="s">
        <v>39</v>
      </c>
      <c r="K3" s="10" t="s">
        <v>40</v>
      </c>
      <c r="L3" s="11" t="s">
        <v>41</v>
      </c>
      <c r="M3" s="11" t="s">
        <v>42</v>
      </c>
      <c r="N3" s="12" t="s">
        <v>43</v>
      </c>
      <c r="O3" s="12" t="s">
        <v>44</v>
      </c>
      <c r="P3" s="12" t="s">
        <v>45</v>
      </c>
      <c r="Q3" s="12" t="s">
        <v>46</v>
      </c>
      <c r="R3" t="s">
        <v>67</v>
      </c>
    </row>
    <row r="4" spans="1:19" s="18" customFormat="1" x14ac:dyDescent="0.25">
      <c r="A4" s="27" t="s">
        <v>52</v>
      </c>
      <c r="B4" s="28">
        <v>1</v>
      </c>
      <c r="C4" s="28">
        <v>1</v>
      </c>
      <c r="D4" s="28">
        <v>2</v>
      </c>
      <c r="E4" s="29">
        <v>-1</v>
      </c>
      <c r="F4" s="29">
        <v>-1</v>
      </c>
      <c r="G4" s="29">
        <v>1</v>
      </c>
      <c r="H4" s="28">
        <v>2</v>
      </c>
      <c r="I4" s="28">
        <v>2</v>
      </c>
      <c r="J4" s="28">
        <v>2</v>
      </c>
      <c r="K4" s="28">
        <v>1</v>
      </c>
      <c r="L4" s="29">
        <v>-1</v>
      </c>
      <c r="M4" s="29">
        <v>2</v>
      </c>
      <c r="N4" s="30">
        <v>-2</v>
      </c>
      <c r="O4" s="30">
        <v>-2</v>
      </c>
      <c r="P4" s="30">
        <v>-2</v>
      </c>
      <c r="Q4" s="30">
        <v>-2</v>
      </c>
    </row>
    <row r="5" spans="1:19" x14ac:dyDescent="0.25">
      <c r="A5" s="31" t="s">
        <v>53</v>
      </c>
      <c r="B5" s="32">
        <v>180</v>
      </c>
      <c r="C5" s="32">
        <v>644</v>
      </c>
      <c r="D5" s="32">
        <v>214</v>
      </c>
      <c r="E5" s="32">
        <v>0</v>
      </c>
      <c r="F5" s="32">
        <v>0</v>
      </c>
      <c r="G5" s="32">
        <v>0</v>
      </c>
      <c r="H5" s="32">
        <v>1295</v>
      </c>
      <c r="I5" s="32">
        <v>187</v>
      </c>
      <c r="J5" s="32">
        <v>532</v>
      </c>
      <c r="K5" s="32">
        <v>801</v>
      </c>
      <c r="L5" s="32">
        <v>0</v>
      </c>
      <c r="M5" s="33">
        <v>915</v>
      </c>
      <c r="N5" s="32">
        <v>0</v>
      </c>
      <c r="O5" s="32">
        <v>0</v>
      </c>
      <c r="P5" s="32">
        <v>0</v>
      </c>
      <c r="Q5" s="32">
        <v>0</v>
      </c>
      <c r="R5" t="s">
        <v>67</v>
      </c>
    </row>
    <row r="6" spans="1:19" x14ac:dyDescent="0.25">
      <c r="A6" s="34" t="s">
        <v>47</v>
      </c>
      <c r="B6" s="34">
        <v>18</v>
      </c>
      <c r="C6" s="34">
        <v>64</v>
      </c>
      <c r="D6" s="34">
        <v>21</v>
      </c>
      <c r="E6" s="34"/>
      <c r="F6" s="34"/>
      <c r="G6" s="34"/>
      <c r="H6" s="34">
        <v>130</v>
      </c>
      <c r="I6" s="34">
        <v>19</v>
      </c>
      <c r="J6" s="34">
        <v>53</v>
      </c>
      <c r="K6" s="34">
        <v>80</v>
      </c>
      <c r="L6" s="34"/>
      <c r="M6" s="35">
        <v>92</v>
      </c>
      <c r="N6" s="34"/>
      <c r="O6" s="34"/>
      <c r="P6" s="34"/>
      <c r="Q6" s="34"/>
    </row>
    <row r="7" spans="1:19" x14ac:dyDescent="0.25">
      <c r="A7" s="34" t="s">
        <v>48</v>
      </c>
      <c r="B7" s="34">
        <v>72</v>
      </c>
      <c r="C7" s="34">
        <v>258</v>
      </c>
      <c r="D7" s="34">
        <v>86</v>
      </c>
      <c r="E7" s="34"/>
      <c r="F7" s="34"/>
      <c r="G7" s="34"/>
      <c r="H7" s="34">
        <v>518</v>
      </c>
      <c r="I7" s="34">
        <v>75</v>
      </c>
      <c r="J7" s="34">
        <v>214</v>
      </c>
      <c r="K7" s="34">
        <v>320</v>
      </c>
      <c r="L7" s="34"/>
      <c r="M7" s="35">
        <v>366</v>
      </c>
      <c r="N7" s="34"/>
      <c r="O7" s="34"/>
      <c r="P7" s="34"/>
      <c r="Q7" s="34"/>
    </row>
    <row r="8" spans="1:19" x14ac:dyDescent="0.25">
      <c r="A8" s="34" t="s">
        <v>49</v>
      </c>
      <c r="B8" s="34">
        <v>45</v>
      </c>
      <c r="C8" s="34">
        <v>161</v>
      </c>
      <c r="D8" s="34">
        <v>53</v>
      </c>
      <c r="E8" s="34"/>
      <c r="F8" s="34"/>
      <c r="G8" s="34"/>
      <c r="H8" s="34">
        <v>323</v>
      </c>
      <c r="I8" s="34">
        <v>46</v>
      </c>
      <c r="J8" s="34">
        <v>133</v>
      </c>
      <c r="K8" s="34">
        <v>200</v>
      </c>
      <c r="L8" s="34"/>
      <c r="M8" s="35">
        <v>228</v>
      </c>
      <c r="N8" s="34"/>
      <c r="O8" s="34"/>
      <c r="P8" s="34"/>
      <c r="Q8" s="34"/>
    </row>
    <row r="9" spans="1:19" x14ac:dyDescent="0.25">
      <c r="A9" s="34" t="s">
        <v>50</v>
      </c>
      <c r="B9" s="34">
        <v>45</v>
      </c>
      <c r="C9" s="34">
        <v>161</v>
      </c>
      <c r="D9" s="34">
        <v>54</v>
      </c>
      <c r="E9" s="34"/>
      <c r="F9" s="34"/>
      <c r="G9" s="34"/>
      <c r="H9" s="34">
        <v>324</v>
      </c>
      <c r="I9" s="34">
        <v>47</v>
      </c>
      <c r="J9" s="34">
        <v>133</v>
      </c>
      <c r="K9" s="34">
        <v>201</v>
      </c>
      <c r="L9" s="34"/>
      <c r="M9" s="35">
        <v>229</v>
      </c>
      <c r="N9" s="34"/>
      <c r="O9" s="34"/>
      <c r="P9" s="34"/>
      <c r="Q9" s="34"/>
    </row>
    <row r="10" spans="1:19" x14ac:dyDescent="0.25">
      <c r="A10" s="26" t="s">
        <v>54</v>
      </c>
      <c r="B10" s="13">
        <v>4</v>
      </c>
      <c r="C10" s="11">
        <v>13</v>
      </c>
      <c r="D10" s="11">
        <v>5</v>
      </c>
      <c r="E10" s="11">
        <v>0</v>
      </c>
      <c r="F10" s="11">
        <v>0</v>
      </c>
      <c r="G10" s="11">
        <v>0</v>
      </c>
      <c r="H10" s="11">
        <v>27</v>
      </c>
      <c r="I10" s="11">
        <v>4</v>
      </c>
      <c r="J10" s="11">
        <v>11</v>
      </c>
      <c r="K10" s="11">
        <v>16</v>
      </c>
      <c r="L10" s="11">
        <v>0</v>
      </c>
      <c r="M10" s="11">
        <v>19</v>
      </c>
      <c r="N10" s="11">
        <v>0</v>
      </c>
      <c r="O10" s="11">
        <v>0</v>
      </c>
      <c r="P10" s="11">
        <v>0</v>
      </c>
      <c r="Q10" s="11">
        <v>0</v>
      </c>
    </row>
    <row r="11" spans="1:19" x14ac:dyDescent="0.25">
      <c r="A11" s="22" t="s">
        <v>55</v>
      </c>
      <c r="B11" s="13">
        <v>50</v>
      </c>
      <c r="C11" s="11">
        <v>101</v>
      </c>
      <c r="D11" s="11">
        <v>34</v>
      </c>
      <c r="I11" s="11">
        <v>10</v>
      </c>
      <c r="K11" s="11">
        <v>22</v>
      </c>
    </row>
    <row r="12" spans="1:19" x14ac:dyDescent="0.25">
      <c r="A12" s="14" t="s">
        <v>56</v>
      </c>
      <c r="B12" s="13">
        <v>1</v>
      </c>
      <c r="C12" s="11">
        <v>2</v>
      </c>
      <c r="D12" s="11">
        <v>1</v>
      </c>
      <c r="I12" s="11">
        <v>1</v>
      </c>
      <c r="K12" s="11">
        <v>2</v>
      </c>
    </row>
    <row r="13" spans="1:19" x14ac:dyDescent="0.25">
      <c r="A13" s="36" t="s">
        <v>51</v>
      </c>
      <c r="B13" s="13"/>
      <c r="C13" s="11">
        <v>7</v>
      </c>
      <c r="D13" s="11">
        <v>2</v>
      </c>
      <c r="E13" s="11">
        <v>7</v>
      </c>
      <c r="H13" s="11">
        <v>1</v>
      </c>
      <c r="J13" s="11">
        <v>10</v>
      </c>
      <c r="O13" s="11">
        <v>50</v>
      </c>
      <c r="P13" s="11">
        <v>50</v>
      </c>
      <c r="Q13" s="11">
        <v>50</v>
      </c>
    </row>
    <row r="14" spans="1:19" x14ac:dyDescent="0.25">
      <c r="A14" s="37" t="s">
        <v>57</v>
      </c>
      <c r="B14" s="38">
        <v>300</v>
      </c>
      <c r="C14" s="39">
        <v>300</v>
      </c>
      <c r="D14" s="39">
        <v>300</v>
      </c>
      <c r="E14" s="39">
        <v>300</v>
      </c>
      <c r="F14" s="39">
        <v>350</v>
      </c>
      <c r="G14" s="39">
        <v>150</v>
      </c>
      <c r="H14" s="39">
        <v>200</v>
      </c>
      <c r="I14" s="39">
        <v>250</v>
      </c>
      <c r="J14" s="39">
        <v>350</v>
      </c>
      <c r="K14" s="39">
        <v>200</v>
      </c>
      <c r="L14" s="39">
        <v>450</v>
      </c>
      <c r="M14" s="39">
        <v>300</v>
      </c>
      <c r="N14" s="39">
        <v>200</v>
      </c>
      <c r="O14" s="40">
        <v>250</v>
      </c>
      <c r="P14" s="40">
        <v>300</v>
      </c>
      <c r="Q14" s="40">
        <v>350</v>
      </c>
      <c r="S14" t="s">
        <v>66</v>
      </c>
    </row>
    <row r="15" spans="1:19" x14ac:dyDescent="0.25">
      <c r="A15" s="15" t="s">
        <v>58</v>
      </c>
      <c r="B15" s="21">
        <v>50</v>
      </c>
      <c r="C15" s="20">
        <v>100</v>
      </c>
      <c r="D15" s="20">
        <v>50</v>
      </c>
      <c r="E15" s="20">
        <v>0</v>
      </c>
      <c r="F15" s="20">
        <v>0</v>
      </c>
      <c r="G15">
        <v>300</v>
      </c>
      <c r="H15">
        <v>50</v>
      </c>
      <c r="I15" s="20">
        <v>75</v>
      </c>
      <c r="J15" s="20">
        <v>50</v>
      </c>
      <c r="K15" s="20">
        <v>100</v>
      </c>
      <c r="L15" s="20">
        <v>0</v>
      </c>
      <c r="M15" s="20">
        <v>50</v>
      </c>
      <c r="N15" s="19">
        <v>0</v>
      </c>
    </row>
    <row r="16" spans="1:19" s="18" customFormat="1" x14ac:dyDescent="0.25">
      <c r="A16" s="27" t="s">
        <v>63</v>
      </c>
      <c r="B16" s="41" t="s">
        <v>59</v>
      </c>
      <c r="C16" s="41" t="s">
        <v>59</v>
      </c>
      <c r="D16" s="41" t="s">
        <v>59</v>
      </c>
      <c r="E16" s="41" t="s">
        <v>61</v>
      </c>
      <c r="F16" s="41" t="s">
        <v>61</v>
      </c>
      <c r="G16" s="41" t="s">
        <v>59</v>
      </c>
      <c r="H16" s="41" t="s">
        <v>59</v>
      </c>
      <c r="I16" s="41" t="s">
        <v>59</v>
      </c>
      <c r="J16" s="41" t="s">
        <v>59</v>
      </c>
      <c r="K16" s="41" t="s">
        <v>59</v>
      </c>
      <c r="L16" s="41" t="s">
        <v>61</v>
      </c>
      <c r="M16" s="41" t="s">
        <v>64</v>
      </c>
      <c r="N16" s="41" t="s">
        <v>60</v>
      </c>
      <c r="O16" s="41" t="s">
        <v>60</v>
      </c>
      <c r="P16" s="41" t="s">
        <v>60</v>
      </c>
      <c r="Q16" s="41" t="s">
        <v>60</v>
      </c>
    </row>
    <row r="18" spans="1:17" x14ac:dyDescent="0.25">
      <c r="A18" s="23" t="s">
        <v>62</v>
      </c>
      <c r="B18">
        <f>B5+B11</f>
        <v>230</v>
      </c>
      <c r="C18">
        <f t="shared" ref="C18:P18" si="0">C5+C11</f>
        <v>745</v>
      </c>
      <c r="D18">
        <f t="shared" si="0"/>
        <v>248</v>
      </c>
      <c r="E18">
        <f t="shared" si="0"/>
        <v>0</v>
      </c>
      <c r="F18">
        <f t="shared" si="0"/>
        <v>0</v>
      </c>
      <c r="G18">
        <f t="shared" si="0"/>
        <v>0</v>
      </c>
      <c r="H18">
        <f t="shared" si="0"/>
        <v>1295</v>
      </c>
      <c r="I18">
        <f t="shared" si="0"/>
        <v>197</v>
      </c>
      <c r="J18">
        <f t="shared" si="0"/>
        <v>532</v>
      </c>
      <c r="K18">
        <f t="shared" si="0"/>
        <v>823</v>
      </c>
      <c r="L18">
        <f t="shared" si="0"/>
        <v>0</v>
      </c>
      <c r="M18">
        <f t="shared" si="0"/>
        <v>915</v>
      </c>
      <c r="N18">
        <f t="shared" si="0"/>
        <v>0</v>
      </c>
      <c r="O18">
        <f t="shared" si="0"/>
        <v>0</v>
      </c>
      <c r="P18">
        <f t="shared" si="0"/>
        <v>0</v>
      </c>
      <c r="Q18">
        <v>0</v>
      </c>
    </row>
    <row r="19" spans="1:17" x14ac:dyDescent="0.25">
      <c r="A19" s="42" t="s">
        <v>65</v>
      </c>
      <c r="B19" s="24">
        <v>12.5</v>
      </c>
      <c r="C19" s="24">
        <f t="shared" ref="C19:G19" si="1">(B15)/400 * 100</f>
        <v>12.5</v>
      </c>
      <c r="D19" s="24">
        <f t="shared" si="1"/>
        <v>25</v>
      </c>
      <c r="E19" s="24">
        <f t="shared" si="1"/>
        <v>12.5</v>
      </c>
      <c r="F19" s="24">
        <f t="shared" si="1"/>
        <v>0</v>
      </c>
      <c r="G19" s="24">
        <f t="shared" si="1"/>
        <v>0</v>
      </c>
      <c r="H19" s="24">
        <f>(G15)/400 * 100</f>
        <v>75</v>
      </c>
      <c r="I19" s="24">
        <f t="shared" ref="I19:Q19" si="2">(H15)/400 * 100</f>
        <v>12.5</v>
      </c>
      <c r="J19" s="24">
        <f t="shared" si="2"/>
        <v>18.75</v>
      </c>
      <c r="K19" s="24">
        <f t="shared" si="2"/>
        <v>12.5</v>
      </c>
      <c r="L19" s="24">
        <f t="shared" si="2"/>
        <v>25</v>
      </c>
      <c r="M19" s="24">
        <f t="shared" si="2"/>
        <v>0</v>
      </c>
      <c r="N19" s="24">
        <f t="shared" si="2"/>
        <v>12.5</v>
      </c>
      <c r="O19" s="24">
        <f t="shared" si="2"/>
        <v>0</v>
      </c>
      <c r="P19" s="24">
        <f t="shared" si="2"/>
        <v>0</v>
      </c>
      <c r="Q19" s="24">
        <f t="shared" si="2"/>
        <v>0</v>
      </c>
    </row>
    <row r="22" spans="1:17" x14ac:dyDescent="0.25">
      <c r="A22" t="s">
        <v>68</v>
      </c>
    </row>
    <row r="23" spans="1:17" x14ac:dyDescent="0.25">
      <c r="A23" t="s">
        <v>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34BF-1E50-44DC-9ED0-0347FE54562C}">
  <dimension ref="A1:C65"/>
  <sheetViews>
    <sheetView workbookViewId="0">
      <selection activeCell="E16" sqref="E16"/>
    </sheetView>
  </sheetViews>
  <sheetFormatPr baseColWidth="10" defaultRowHeight="15" x14ac:dyDescent="0.25"/>
  <cols>
    <col min="1" max="1" width="19.7109375" bestFit="1" customWidth="1"/>
  </cols>
  <sheetData>
    <row r="1" spans="1:3" x14ac:dyDescent="0.25">
      <c r="A1" s="16" t="s">
        <v>14</v>
      </c>
      <c r="B1" s="17" t="s">
        <v>12</v>
      </c>
      <c r="C1" s="17" t="s">
        <v>13</v>
      </c>
    </row>
    <row r="2" spans="1:3" x14ac:dyDescent="0.25">
      <c r="A2" s="3">
        <v>44789</v>
      </c>
      <c r="B2" s="1">
        <v>13</v>
      </c>
      <c r="C2" s="1" t="s">
        <v>3</v>
      </c>
    </row>
    <row r="3" spans="1:3" x14ac:dyDescent="0.25">
      <c r="A3" s="3">
        <v>44789.25</v>
      </c>
      <c r="B3" s="1">
        <v>7</v>
      </c>
      <c r="C3" s="1" t="s">
        <v>4</v>
      </c>
    </row>
    <row r="4" spans="1:3" x14ac:dyDescent="0.25">
      <c r="A4" s="3">
        <v>44789.5</v>
      </c>
      <c r="B4" s="1">
        <v>2</v>
      </c>
      <c r="C4" s="1" t="s">
        <v>5</v>
      </c>
    </row>
    <row r="5" spans="1:3" x14ac:dyDescent="0.25">
      <c r="A5" s="3">
        <v>44789.75</v>
      </c>
      <c r="B5" s="1">
        <v>8</v>
      </c>
      <c r="C5" s="1" t="s">
        <v>6</v>
      </c>
    </row>
    <row r="6" spans="1:3" x14ac:dyDescent="0.25">
      <c r="A6" s="3">
        <v>44790</v>
      </c>
      <c r="B6" s="1">
        <v>18</v>
      </c>
      <c r="C6" s="1" t="s">
        <v>5</v>
      </c>
    </row>
    <row r="7" spans="1:3" x14ac:dyDescent="0.25">
      <c r="A7" s="3">
        <v>44790.25</v>
      </c>
      <c r="B7" s="1">
        <v>6</v>
      </c>
      <c r="C7" s="1" t="s">
        <v>3</v>
      </c>
    </row>
    <row r="8" spans="1:3" x14ac:dyDescent="0.25">
      <c r="A8" s="3">
        <v>44790.5</v>
      </c>
      <c r="B8" s="1">
        <v>9</v>
      </c>
      <c r="C8" s="1" t="s">
        <v>3</v>
      </c>
    </row>
    <row r="9" spans="1:3" x14ac:dyDescent="0.25">
      <c r="A9" s="3">
        <v>44790.75</v>
      </c>
      <c r="B9" s="1">
        <v>13</v>
      </c>
      <c r="C9" s="1" t="s">
        <v>3</v>
      </c>
    </row>
    <row r="10" spans="1:3" x14ac:dyDescent="0.25">
      <c r="A10" s="3">
        <v>44791</v>
      </c>
      <c r="B10" s="1">
        <v>7</v>
      </c>
      <c r="C10" s="1" t="s">
        <v>3</v>
      </c>
    </row>
    <row r="11" spans="1:3" x14ac:dyDescent="0.25">
      <c r="A11" s="3">
        <v>44791.25</v>
      </c>
      <c r="B11" s="1">
        <v>2</v>
      </c>
      <c r="C11" s="1" t="s">
        <v>7</v>
      </c>
    </row>
    <row r="12" spans="1:3" x14ac:dyDescent="0.25">
      <c r="A12" s="3">
        <v>44791.5</v>
      </c>
      <c r="B12" s="1">
        <v>2</v>
      </c>
      <c r="C12" s="1" t="s">
        <v>4</v>
      </c>
    </row>
    <row r="13" spans="1:3" x14ac:dyDescent="0.25">
      <c r="A13" s="3">
        <v>44791.75</v>
      </c>
      <c r="B13" s="1">
        <v>4</v>
      </c>
      <c r="C13" s="1" t="s">
        <v>4</v>
      </c>
    </row>
    <row r="14" spans="1:3" x14ac:dyDescent="0.25">
      <c r="A14" s="3">
        <v>44792</v>
      </c>
      <c r="B14" s="1">
        <v>14</v>
      </c>
      <c r="C14" s="1" t="s">
        <v>8</v>
      </c>
    </row>
    <row r="15" spans="1:3" x14ac:dyDescent="0.25">
      <c r="A15" s="3">
        <v>44792.25</v>
      </c>
      <c r="B15" s="1">
        <v>11</v>
      </c>
      <c r="C15" s="1" t="s">
        <v>8</v>
      </c>
    </row>
    <row r="16" spans="1:3" x14ac:dyDescent="0.25">
      <c r="A16" s="3">
        <v>44792.5</v>
      </c>
      <c r="B16" s="1">
        <v>10</v>
      </c>
      <c r="C16" s="1" t="s">
        <v>4</v>
      </c>
    </row>
    <row r="17" spans="1:3" x14ac:dyDescent="0.25">
      <c r="A17" s="3">
        <v>44792.75</v>
      </c>
      <c r="B17" s="1">
        <v>12</v>
      </c>
      <c r="C17" s="1" t="s">
        <v>9</v>
      </c>
    </row>
    <row r="18" spans="1:3" x14ac:dyDescent="0.25">
      <c r="A18" s="3">
        <v>44793</v>
      </c>
      <c r="B18" s="1">
        <v>8</v>
      </c>
      <c r="C18" s="1" t="s">
        <v>7</v>
      </c>
    </row>
    <row r="19" spans="1:3" x14ac:dyDescent="0.25">
      <c r="A19" s="3">
        <v>44793.25</v>
      </c>
      <c r="B19" s="1">
        <v>8</v>
      </c>
      <c r="C19" s="1" t="s">
        <v>4</v>
      </c>
    </row>
    <row r="20" spans="1:3" x14ac:dyDescent="0.25">
      <c r="A20" s="3">
        <v>44793.5</v>
      </c>
      <c r="B20" s="1">
        <v>12</v>
      </c>
      <c r="C20" s="1" t="s">
        <v>4</v>
      </c>
    </row>
    <row r="21" spans="1:3" x14ac:dyDescent="0.25">
      <c r="A21" s="3">
        <v>44793.75</v>
      </c>
      <c r="B21" s="1">
        <v>10</v>
      </c>
      <c r="C21" s="1" t="s">
        <v>10</v>
      </c>
    </row>
    <row r="22" spans="1:3" x14ac:dyDescent="0.25">
      <c r="A22" s="3">
        <v>44794</v>
      </c>
      <c r="B22" s="1">
        <v>9</v>
      </c>
      <c r="C22" s="1" t="s">
        <v>11</v>
      </c>
    </row>
    <row r="23" spans="1:3" x14ac:dyDescent="0.25">
      <c r="A23" s="3">
        <v>44794.25</v>
      </c>
      <c r="B23" s="1">
        <v>10</v>
      </c>
      <c r="C23" s="1" t="s">
        <v>4</v>
      </c>
    </row>
    <row r="24" spans="1:3" x14ac:dyDescent="0.25">
      <c r="A24" s="3">
        <v>44794.5</v>
      </c>
      <c r="B24" s="1">
        <v>10</v>
      </c>
      <c r="C24" s="1" t="s">
        <v>7</v>
      </c>
    </row>
    <row r="25" spans="1:3" x14ac:dyDescent="0.25">
      <c r="A25" s="3">
        <v>44794.75</v>
      </c>
      <c r="B25" s="1">
        <v>2</v>
      </c>
      <c r="C25" s="1" t="s">
        <v>5</v>
      </c>
    </row>
    <row r="26" spans="1:3" x14ac:dyDescent="0.25">
      <c r="A26" s="3">
        <v>44795</v>
      </c>
      <c r="B26" s="1">
        <v>6</v>
      </c>
      <c r="C26" s="1" t="s">
        <v>6</v>
      </c>
    </row>
    <row r="27" spans="1:3" x14ac:dyDescent="0.25">
      <c r="A27" s="3">
        <v>44795.25</v>
      </c>
      <c r="B27" s="1">
        <v>6</v>
      </c>
      <c r="C27" s="1" t="s">
        <v>6</v>
      </c>
    </row>
    <row r="28" spans="1:3" x14ac:dyDescent="0.25">
      <c r="A28" s="3">
        <v>44795.5</v>
      </c>
      <c r="B28" s="1">
        <v>9</v>
      </c>
      <c r="C28" s="1" t="s">
        <v>6</v>
      </c>
    </row>
    <row r="29" spans="1:3" x14ac:dyDescent="0.25">
      <c r="A29" s="3">
        <v>44795.75</v>
      </c>
      <c r="B29" s="1">
        <v>7</v>
      </c>
      <c r="C29" s="1" t="s">
        <v>6</v>
      </c>
    </row>
    <row r="30" spans="1:3" x14ac:dyDescent="0.25">
      <c r="A30" s="3">
        <v>44796</v>
      </c>
      <c r="B30" s="1">
        <v>5</v>
      </c>
      <c r="C30" s="1" t="s">
        <v>6</v>
      </c>
    </row>
    <row r="31" spans="1:3" x14ac:dyDescent="0.25">
      <c r="A31" s="3">
        <v>44796.25</v>
      </c>
      <c r="B31" s="1">
        <v>7</v>
      </c>
      <c r="C31" s="1" t="s">
        <v>6</v>
      </c>
    </row>
    <row r="32" spans="1:3" x14ac:dyDescent="0.25">
      <c r="A32" s="3">
        <v>44796.5</v>
      </c>
      <c r="B32" s="1">
        <v>10</v>
      </c>
      <c r="C32" s="1" t="s">
        <v>7</v>
      </c>
    </row>
    <row r="33" spans="1:3" x14ac:dyDescent="0.25">
      <c r="A33" s="3">
        <v>44796.75</v>
      </c>
      <c r="B33" s="1">
        <v>8</v>
      </c>
      <c r="C33" s="1" t="s">
        <v>3</v>
      </c>
    </row>
    <row r="34" spans="1:3" x14ac:dyDescent="0.25">
      <c r="A34" s="3">
        <v>44797</v>
      </c>
      <c r="B34" s="1">
        <v>7</v>
      </c>
      <c r="C34" s="1" t="s">
        <v>3</v>
      </c>
    </row>
    <row r="35" spans="1:3" x14ac:dyDescent="0.25">
      <c r="A35" s="3">
        <v>44797.25</v>
      </c>
      <c r="B35" s="1">
        <v>4</v>
      </c>
      <c r="C35" s="1" t="s">
        <v>6</v>
      </c>
    </row>
    <row r="36" spans="1:3" x14ac:dyDescent="0.25">
      <c r="A36" s="3">
        <v>44797.5</v>
      </c>
      <c r="B36" s="1">
        <v>5</v>
      </c>
      <c r="C36" s="1" t="s">
        <v>6</v>
      </c>
    </row>
    <row r="37" spans="1:3" x14ac:dyDescent="0.25">
      <c r="A37" s="3">
        <v>44797.75</v>
      </c>
      <c r="B37" s="1">
        <v>7</v>
      </c>
      <c r="C37" s="1" t="s">
        <v>3</v>
      </c>
    </row>
    <row r="38" spans="1:3" x14ac:dyDescent="0.25">
      <c r="A38" s="3">
        <v>44798</v>
      </c>
      <c r="B38" s="1">
        <v>9</v>
      </c>
      <c r="C38" s="1" t="s">
        <v>5</v>
      </c>
    </row>
    <row r="39" spans="1:3" x14ac:dyDescent="0.25">
      <c r="A39" s="3">
        <v>44798.25</v>
      </c>
      <c r="B39" s="1">
        <v>7</v>
      </c>
      <c r="C39" s="1" t="s">
        <v>6</v>
      </c>
    </row>
    <row r="40" spans="1:3" x14ac:dyDescent="0.25">
      <c r="A40" s="3">
        <v>44798.5</v>
      </c>
      <c r="B40" s="1">
        <v>16</v>
      </c>
      <c r="C40" s="1" t="s">
        <v>7</v>
      </c>
    </row>
    <row r="41" spans="1:3" x14ac:dyDescent="0.25">
      <c r="A41" s="3">
        <v>44798.75</v>
      </c>
      <c r="B41" s="1">
        <v>11</v>
      </c>
      <c r="C41" s="1" t="s">
        <v>8</v>
      </c>
    </row>
    <row r="42" spans="1:3" x14ac:dyDescent="0.25">
      <c r="A42" s="3">
        <v>44799</v>
      </c>
      <c r="B42" s="1">
        <v>10</v>
      </c>
      <c r="C42" s="1" t="s">
        <v>4</v>
      </c>
    </row>
    <row r="43" spans="1:3" x14ac:dyDescent="0.25">
      <c r="A43" s="3">
        <v>44799.25</v>
      </c>
      <c r="B43" s="1">
        <v>11</v>
      </c>
      <c r="C43" s="1" t="s">
        <v>10</v>
      </c>
    </row>
    <row r="44" spans="1:3" x14ac:dyDescent="0.25">
      <c r="A44" s="3">
        <v>44799.5</v>
      </c>
      <c r="B44" s="1">
        <v>10</v>
      </c>
      <c r="C44" s="1" t="s">
        <v>8</v>
      </c>
    </row>
    <row r="45" spans="1:3" x14ac:dyDescent="0.25">
      <c r="A45" s="3">
        <v>44799.75</v>
      </c>
      <c r="B45" s="1">
        <v>9</v>
      </c>
      <c r="C45" s="1" t="s">
        <v>4</v>
      </c>
    </row>
    <row r="46" spans="1:3" x14ac:dyDescent="0.25">
      <c r="A46" s="3">
        <v>44800</v>
      </c>
      <c r="B46" s="1">
        <v>3</v>
      </c>
      <c r="C46" s="1" t="s">
        <v>4</v>
      </c>
    </row>
    <row r="47" spans="1:3" x14ac:dyDescent="0.25">
      <c r="A47" s="3">
        <v>44800.25</v>
      </c>
      <c r="B47" s="1">
        <v>5</v>
      </c>
      <c r="C47" s="1" t="s">
        <v>7</v>
      </c>
    </row>
    <row r="48" spans="1:3" x14ac:dyDescent="0.25">
      <c r="A48" s="3">
        <v>44800.5</v>
      </c>
      <c r="B48" s="1">
        <v>11</v>
      </c>
      <c r="C48" s="1" t="s">
        <v>4</v>
      </c>
    </row>
    <row r="49" spans="1:3" x14ac:dyDescent="0.25">
      <c r="A49" s="3">
        <v>44800.75</v>
      </c>
      <c r="B49" s="1">
        <v>14</v>
      </c>
      <c r="C49" s="1" t="s">
        <v>8</v>
      </c>
    </row>
    <row r="50" spans="1:3" x14ac:dyDescent="0.25">
      <c r="A50" s="3">
        <v>44801</v>
      </c>
      <c r="B50" s="1">
        <v>9</v>
      </c>
      <c r="C50" s="1" t="s">
        <v>10</v>
      </c>
    </row>
    <row r="51" spans="1:3" x14ac:dyDescent="0.25">
      <c r="A51" s="3">
        <v>44801.25</v>
      </c>
      <c r="B51" s="1">
        <v>11</v>
      </c>
      <c r="C51" s="1" t="s">
        <v>11</v>
      </c>
    </row>
    <row r="52" spans="1:3" x14ac:dyDescent="0.25">
      <c r="A52" s="3">
        <v>44801.5</v>
      </c>
      <c r="B52" s="1">
        <v>14</v>
      </c>
      <c r="C52" s="1" t="s">
        <v>9</v>
      </c>
    </row>
    <row r="53" spans="1:3" x14ac:dyDescent="0.25">
      <c r="A53" s="3">
        <v>44801.75</v>
      </c>
      <c r="B53" s="1">
        <v>15</v>
      </c>
      <c r="C53" s="2">
        <v>44621</v>
      </c>
    </row>
    <row r="54" spans="1:3" x14ac:dyDescent="0.25">
      <c r="A54" s="3">
        <v>44802</v>
      </c>
      <c r="B54" s="1">
        <v>12</v>
      </c>
      <c r="C54" s="1" t="s">
        <v>9</v>
      </c>
    </row>
    <row r="55" spans="1:3" x14ac:dyDescent="0.25">
      <c r="A55" s="3">
        <v>44802.25</v>
      </c>
      <c r="B55" s="1">
        <v>9</v>
      </c>
      <c r="C55" s="1" t="s">
        <v>8</v>
      </c>
    </row>
    <row r="56" spans="1:3" x14ac:dyDescent="0.25">
      <c r="A56" s="3">
        <v>44802.5</v>
      </c>
      <c r="B56" s="1">
        <v>13</v>
      </c>
      <c r="C56" s="1" t="s">
        <v>8</v>
      </c>
    </row>
    <row r="57" spans="1:3" x14ac:dyDescent="0.25">
      <c r="A57" s="3">
        <v>44802.75</v>
      </c>
      <c r="B57" s="1">
        <v>13</v>
      </c>
      <c r="C57" s="1" t="s">
        <v>10</v>
      </c>
    </row>
    <row r="58" spans="1:3" x14ac:dyDescent="0.25">
      <c r="A58" s="3">
        <v>44803</v>
      </c>
      <c r="B58" s="1">
        <v>10</v>
      </c>
      <c r="C58" s="1" t="s">
        <v>10</v>
      </c>
    </row>
    <row r="59" spans="1:3" x14ac:dyDescent="0.25">
      <c r="A59" s="3">
        <v>44803.25</v>
      </c>
      <c r="B59" s="1">
        <v>11</v>
      </c>
      <c r="C59" s="1" t="s">
        <v>11</v>
      </c>
    </row>
    <row r="60" spans="1:3" x14ac:dyDescent="0.25">
      <c r="A60" s="3">
        <v>44803.5</v>
      </c>
      <c r="B60" s="1">
        <v>18</v>
      </c>
      <c r="C60" s="2">
        <v>44562</v>
      </c>
    </row>
    <row r="61" spans="1:3" x14ac:dyDescent="0.25">
      <c r="A61" s="3">
        <v>44803.75</v>
      </c>
      <c r="B61" s="1">
        <v>16</v>
      </c>
      <c r="C61" s="2">
        <v>44652</v>
      </c>
    </row>
    <row r="62" spans="1:3" x14ac:dyDescent="0.25">
      <c r="A62" s="3">
        <v>44804</v>
      </c>
      <c r="B62" s="1">
        <v>12</v>
      </c>
      <c r="C62" s="2">
        <v>44682</v>
      </c>
    </row>
    <row r="63" spans="1:3" x14ac:dyDescent="0.25">
      <c r="A63" s="3">
        <v>44804.25</v>
      </c>
      <c r="B63" s="1">
        <v>9</v>
      </c>
      <c r="C63" s="2">
        <v>44562</v>
      </c>
    </row>
    <row r="64" spans="1:3" x14ac:dyDescent="0.25">
      <c r="A64" s="3">
        <v>44804.5</v>
      </c>
      <c r="B64" s="1">
        <v>18</v>
      </c>
      <c r="C64" s="2">
        <v>44713</v>
      </c>
    </row>
    <row r="65" spans="1:3" x14ac:dyDescent="0.25">
      <c r="A65" s="3">
        <v>44804.75</v>
      </c>
      <c r="B65" s="1">
        <v>10</v>
      </c>
      <c r="C65" s="2">
        <v>44774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mouvements</vt:lpstr>
      <vt:lpstr>meteo_graphique</vt:lpstr>
    </vt:vector>
  </TitlesOfParts>
  <Company>Universite de Poitiers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Perreau Christine</dc:creator>
  <cp:lastModifiedBy>Perreau Christine</cp:lastModifiedBy>
  <dcterms:created xsi:type="dcterms:W3CDTF">2023-05-04T09:06:55Z</dcterms:created>
  <dcterms:modified xsi:type="dcterms:W3CDTF">2023-10-27T16:52:52Z</dcterms:modified>
</cp:coreProperties>
</file>