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310c477340497f35/我要毕业/"/>
    </mc:Choice>
  </mc:AlternateContent>
  <xr:revisionPtr revIDLastSave="250" documentId="11_AD4DA82427541F7ACA7EB8AA780A36766AE8DE1E" xr6:coauthVersionLast="47" xr6:coauthVersionMax="47" xr10:uidLastSave="{C26B3FCE-24AA-444A-9343-501D900C2589}"/>
  <bookViews>
    <workbookView xWindow="3280" yWindow="80" windowWidth="19200" windowHeight="11170" xr2:uid="{00000000-000D-0000-FFFF-FFFF00000000}"/>
  </bookViews>
  <sheets>
    <sheet name="Sheet1" sheetId="1" r:id="rId1"/>
  </sheets>
  <definedNames>
    <definedName name="_xlnm._FilterDatabase" localSheetId="0" hidden="1">Sheet1!$J$1:$J$65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5" i="1" l="1"/>
  <c r="I65" i="1"/>
  <c r="H65" i="1"/>
  <c r="G65" i="1"/>
  <c r="F65" i="1"/>
  <c r="E65" i="1"/>
  <c r="D65" i="1"/>
  <c r="B65" i="1"/>
  <c r="K64" i="1"/>
  <c r="J64" i="1"/>
  <c r="F64" i="1"/>
  <c r="K63" i="1"/>
  <c r="J63" i="1"/>
  <c r="F63" i="1"/>
  <c r="I64" i="1"/>
  <c r="H64" i="1"/>
  <c r="G64" i="1"/>
  <c r="E64" i="1"/>
  <c r="D64" i="1"/>
  <c r="C64" i="1"/>
  <c r="B64" i="1"/>
  <c r="G63" i="1"/>
  <c r="E63" i="1"/>
  <c r="D63" i="1"/>
  <c r="C63" i="1"/>
  <c r="B63" i="1"/>
</calcChain>
</file>

<file path=xl/sharedStrings.xml><?xml version="1.0" encoding="utf-8"?>
<sst xmlns="http://schemas.openxmlformats.org/spreadsheetml/2006/main" count="75" uniqueCount="75">
  <si>
    <t>Allele</t>
  </si>
  <si>
    <t>DRB1_0101</t>
  </si>
  <si>
    <t>DRB1_0103</t>
  </si>
  <si>
    <t>DRB1_0301</t>
  </si>
  <si>
    <t>DRB1_0403</t>
  </si>
  <si>
    <t>DRB1_0404</t>
  </si>
  <si>
    <t>DRB1_0405</t>
  </si>
  <si>
    <t>DRB1_0701</t>
  </si>
  <si>
    <t>DRB1_0802</t>
  </si>
  <si>
    <t>DRB1_1001</t>
  </si>
  <si>
    <t>DRB1_1101</t>
  </si>
  <si>
    <t>DRB1_1201</t>
  </si>
  <si>
    <t>DRB1_1301</t>
  </si>
  <si>
    <t>DRB1_1302</t>
  </si>
  <si>
    <t>DRB1_1501</t>
  </si>
  <si>
    <t>DRB1_1602</t>
  </si>
  <si>
    <t>DRB3_0101</t>
  </si>
  <si>
    <t>DRB3_0202</t>
  </si>
  <si>
    <t>DRB3_0301</t>
  </si>
  <si>
    <t>DRB4_0101</t>
  </si>
  <si>
    <t>DRB4_0103</t>
  </si>
  <si>
    <t>H-2-IAb</t>
  </si>
  <si>
    <t>H-2-IAd</t>
  </si>
  <si>
    <t>H-2-IAk</t>
  </si>
  <si>
    <t>H-2-IAs</t>
  </si>
  <si>
    <t>H-2-IEd</t>
  </si>
  <si>
    <t>HLA-DPA10103-DPB10201</t>
  </si>
  <si>
    <t>HLA-DPA10103-DPB10301</t>
  </si>
  <si>
    <t>HLA-DPA10103-DPB10401</t>
  </si>
  <si>
    <t>HLA-DPA10103-DPB10601</t>
  </si>
  <si>
    <t>HLA-DPA10201-DPB10101</t>
  </si>
  <si>
    <t>HLA-DPA10201-DPB10501</t>
  </si>
  <si>
    <t>HLA-DPA10201-DPB11401</t>
  </si>
  <si>
    <t>HLA-DPA10301-DPB10402</t>
  </si>
  <si>
    <t>HLA-DQA10102-DQB10501</t>
  </si>
  <si>
    <t>HLA-DQA10102-DQB10502</t>
  </si>
  <si>
    <t>HLA-DQA10102-DQB10602</t>
  </si>
  <si>
    <t>HLA-DQA10103-DQB10603</t>
  </si>
  <si>
    <t>HLA-DQA10104-DQB10503</t>
  </si>
  <si>
    <t>HLA-DQA10201-DQB10202</t>
  </si>
  <si>
    <t>HLA-DQA10201-DQB10301</t>
  </si>
  <si>
    <t>HLA-DQA10201-DQB10303</t>
  </si>
  <si>
    <t>HLA-DQA10301-DQB10301</t>
  </si>
  <si>
    <t>HLA-DQA10301-DQB10302</t>
  </si>
  <si>
    <t>HLA-DQA10303-DQB10402</t>
  </si>
  <si>
    <t>HLA-DQA10501-DQB10301</t>
  </si>
  <si>
    <t>HLA-DQA10501-DQB10303</t>
  </si>
  <si>
    <t>HLA-DQA10501-DQB10402</t>
  </si>
  <si>
    <t>HLA-DQA10601-DQB10402</t>
  </si>
  <si>
    <t>AVG</t>
  </si>
  <si>
    <t>Standard deviations</t>
  </si>
  <si>
    <t xml:space="preserve">NetMHCIIpan-3.2 AUC </t>
    <phoneticPr fontId="2" type="noConversion"/>
  </si>
  <si>
    <t>NetMHCIIpan-3.2 PCC</t>
    <phoneticPr fontId="2" type="noConversion"/>
  </si>
  <si>
    <t>PUFFIN AUC</t>
    <phoneticPr fontId="2" type="noConversion"/>
  </si>
  <si>
    <t>DeepMHCII AUC</t>
    <phoneticPr fontId="2" type="noConversion"/>
  </si>
  <si>
    <t>RPEMHC AUC</t>
    <phoneticPr fontId="2" type="noConversion"/>
  </si>
  <si>
    <t>T5MHCII AUC</t>
    <phoneticPr fontId="2" type="noConversion"/>
  </si>
  <si>
    <t>PUFFIN PCC</t>
    <phoneticPr fontId="2" type="noConversion"/>
  </si>
  <si>
    <t>DeepMHCII PCC</t>
    <phoneticPr fontId="2" type="noConversion"/>
  </si>
  <si>
    <t>RPEMHC PCC</t>
    <phoneticPr fontId="2" type="noConversion"/>
  </si>
  <si>
    <t>T5MHCII PCC</t>
    <phoneticPr fontId="2" type="noConversion"/>
  </si>
  <si>
    <t>H-2-IAu</t>
    <phoneticPr fontId="2" type="noConversion"/>
  </si>
  <si>
    <t>H-2-IEk</t>
    <phoneticPr fontId="2" type="noConversion"/>
  </si>
  <si>
    <t>HLA-DPA10103-DPB10402</t>
    <phoneticPr fontId="2" type="noConversion"/>
  </si>
  <si>
    <t>DRB1_0401</t>
    <phoneticPr fontId="2" type="noConversion"/>
  </si>
  <si>
    <t>DRB1_0402</t>
    <phoneticPr fontId="2" type="noConversion"/>
  </si>
  <si>
    <t>DRB1_0801</t>
    <phoneticPr fontId="2" type="noConversion"/>
  </si>
  <si>
    <t>DRB1_0901</t>
    <phoneticPr fontId="2" type="noConversion"/>
  </si>
  <si>
    <t>DRB5_0101</t>
    <phoneticPr fontId="2" type="noConversion"/>
  </si>
  <si>
    <t>HLA-DQA10101-DQB10501</t>
    <phoneticPr fontId="2" type="noConversion"/>
  </si>
  <si>
    <t>HLA-DQA10401-DQB10402</t>
    <phoneticPr fontId="2" type="noConversion"/>
  </si>
  <si>
    <t>HLA-DQA10501-DQB10201</t>
    <phoneticPr fontId="2" type="noConversion"/>
  </si>
  <si>
    <t>HLA-DQA10201-DQB10402</t>
    <phoneticPr fontId="2" type="noConversion"/>
  </si>
  <si>
    <t>HLA-DQA10501-DQB10302</t>
    <phoneticPr fontId="2" type="noConversion"/>
  </si>
  <si>
    <t>P-value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</si>
</sst>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_ "/>
    <numFmt numFmtId="178" formatCode="0.000E+00"/>
  </numFmts>
  <fonts count="5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top" wrapText="1"/>
    </xf>
    <xf numFmtId="176" fontId="1" fillId="0" borderId="0" xfId="0" applyNumberFormat="1" applyFont="1" applyAlignment="1">
      <alignment horizontal="center" vertical="top" shrinkToFit="1"/>
    </xf>
    <xf numFmtId="176" fontId="1" fillId="0" borderId="1" xfId="0" applyNumberFormat="1" applyFont="1" applyBorder="1" applyAlignment="1">
      <alignment horizontal="center" vertical="top" shrinkToFit="1"/>
    </xf>
    <xf numFmtId="176" fontId="1" fillId="0" borderId="5" xfId="0" applyNumberFormat="1" applyFont="1" applyBorder="1" applyAlignment="1">
      <alignment horizontal="center" vertical="top" shrinkToFit="1"/>
    </xf>
    <xf numFmtId="177" fontId="1" fillId="0" borderId="0" xfId="0" applyNumberFormat="1" applyFont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8" fontId="3" fillId="0" borderId="4" xfId="0" applyNumberFormat="1" applyFont="1" applyBorder="1" applyAlignment="1">
      <alignment horizontal="center" vertical="center"/>
    </xf>
    <xf numFmtId="178" fontId="1" fillId="0" borderId="6" xfId="0" applyNumberFormat="1" applyFont="1" applyBorder="1" applyAlignment="1">
      <alignment horizontal="center" vertical="center"/>
    </xf>
    <xf numFmtId="178" fontId="1" fillId="0" borderId="4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176" fontId="1" fillId="2" borderId="5" xfId="0" applyNumberFormat="1" applyFont="1" applyFill="1" applyBorder="1" applyAlignment="1">
      <alignment horizontal="center" vertical="top" shrinkToFit="1"/>
    </xf>
    <xf numFmtId="177" fontId="1" fillId="3" borderId="0" xfId="0" applyNumberFormat="1" applyFont="1" applyFill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A54" workbookViewId="0">
      <selection activeCell="C68" sqref="C68"/>
    </sheetView>
  </sheetViews>
  <sheetFormatPr defaultRowHeight="14" x14ac:dyDescent="0.3"/>
  <cols>
    <col min="1" max="1" width="26.08203125" bestFit="1" customWidth="1"/>
    <col min="2" max="2" width="23.08203125" bestFit="1" customWidth="1"/>
    <col min="3" max="3" width="22.33203125" bestFit="1" customWidth="1"/>
    <col min="4" max="4" width="13.5" bestFit="1" customWidth="1"/>
    <col min="5" max="5" width="13.33203125" bestFit="1" customWidth="1"/>
    <col min="6" max="6" width="17.1640625" bestFit="1" customWidth="1"/>
    <col min="7" max="7" width="12.08203125" bestFit="1" customWidth="1"/>
    <col min="8" max="8" width="15.1640625" bestFit="1" customWidth="1"/>
    <col min="9" max="9" width="10.08203125" bestFit="1" customWidth="1"/>
    <col min="10" max="10" width="17" bestFit="1" customWidth="1"/>
    <col min="11" max="11" width="14.75" bestFit="1" customWidth="1"/>
  </cols>
  <sheetData>
    <row r="1" spans="1:11" ht="15" customHeight="1" x14ac:dyDescent="0.3">
      <c r="A1" s="19" t="s">
        <v>0</v>
      </c>
      <c r="B1" s="17" t="s">
        <v>51</v>
      </c>
      <c r="C1" s="18" t="s">
        <v>52</v>
      </c>
      <c r="D1" s="5" t="s">
        <v>53</v>
      </c>
      <c r="E1" s="5" t="s">
        <v>57</v>
      </c>
      <c r="F1" s="5" t="s">
        <v>54</v>
      </c>
      <c r="G1" s="5" t="s">
        <v>58</v>
      </c>
      <c r="H1" s="5" t="s">
        <v>55</v>
      </c>
      <c r="I1" s="5" t="s">
        <v>59</v>
      </c>
      <c r="J1" s="16" t="s">
        <v>56</v>
      </c>
      <c r="K1" s="16" t="s">
        <v>60</v>
      </c>
    </row>
    <row r="2" spans="1:11" ht="15.5" x14ac:dyDescent="0.3">
      <c r="A2" s="1" t="s">
        <v>1</v>
      </c>
      <c r="B2" s="6">
        <v>0.83199999999999996</v>
      </c>
      <c r="C2" s="7">
        <v>0.67400000000000004</v>
      </c>
      <c r="D2" s="6">
        <v>0.82699999999999996</v>
      </c>
      <c r="E2" s="8">
        <v>0.66100000000000003</v>
      </c>
      <c r="F2" s="6">
        <v>0.84</v>
      </c>
      <c r="G2" s="8">
        <v>0.68700000000000006</v>
      </c>
      <c r="H2" s="9">
        <v>0.84788990845665502</v>
      </c>
      <c r="I2" s="9">
        <v>0.70150110369445495</v>
      </c>
      <c r="J2" s="20">
        <v>0.85602808019908605</v>
      </c>
      <c r="K2" s="21">
        <v>0.72926538992475898</v>
      </c>
    </row>
    <row r="3" spans="1:11" ht="15.5" x14ac:dyDescent="0.3">
      <c r="A3" s="3" t="s">
        <v>2</v>
      </c>
      <c r="B3" s="6">
        <v>0.67800000000000005</v>
      </c>
      <c r="C3" s="8">
        <v>0.40799999999999997</v>
      </c>
      <c r="D3" s="6">
        <v>0.65800000000000003</v>
      </c>
      <c r="E3" s="8">
        <v>0.36399999999999999</v>
      </c>
      <c r="F3" s="6">
        <v>0.63800000000000001</v>
      </c>
      <c r="G3" s="8">
        <v>0.217</v>
      </c>
      <c r="H3" s="9">
        <v>0.63815789473684204</v>
      </c>
      <c r="I3" s="9">
        <v>0.32068083510878698</v>
      </c>
      <c r="J3" s="20">
        <v>0.88888888888888795</v>
      </c>
      <c r="K3" s="21">
        <v>0.412701563657276</v>
      </c>
    </row>
    <row r="4" spans="1:11" ht="15.5" x14ac:dyDescent="0.3">
      <c r="A4" s="3" t="s">
        <v>3</v>
      </c>
      <c r="B4" s="6">
        <v>0.81599999999999995</v>
      </c>
      <c r="C4" s="8">
        <v>0.621</v>
      </c>
      <c r="D4" s="6">
        <v>0.81499999999999995</v>
      </c>
      <c r="E4" s="8">
        <v>0.61199999999999999</v>
      </c>
      <c r="F4" s="6">
        <v>0.83199999999999996</v>
      </c>
      <c r="G4" s="8">
        <v>0.63800000000000001</v>
      </c>
      <c r="H4" s="9">
        <v>0.83808074870827398</v>
      </c>
      <c r="I4" s="9">
        <v>0.64998070743914205</v>
      </c>
      <c r="J4" s="20">
        <v>0.83774719852353696</v>
      </c>
      <c r="K4" s="21">
        <v>0.67862102155461901</v>
      </c>
    </row>
    <row r="5" spans="1:11" ht="15.5" x14ac:dyDescent="0.3">
      <c r="A5" s="3" t="s">
        <v>64</v>
      </c>
      <c r="B5" s="6">
        <v>0.80900000000000005</v>
      </c>
      <c r="C5" s="8">
        <v>0.61299999999999999</v>
      </c>
      <c r="D5" s="6">
        <v>0.80500000000000005</v>
      </c>
      <c r="E5" s="8">
        <v>0.6</v>
      </c>
      <c r="F5" s="6">
        <v>0.81799999999999995</v>
      </c>
      <c r="G5" s="8">
        <v>0.629</v>
      </c>
      <c r="H5" s="9">
        <v>0.81734197473812997</v>
      </c>
      <c r="I5" s="9">
        <v>0.63170740506248402</v>
      </c>
      <c r="J5" s="20">
        <v>0.84939694595245097</v>
      </c>
      <c r="K5" s="21">
        <v>0.68360628796341705</v>
      </c>
    </row>
    <row r="6" spans="1:11" ht="15.5" x14ac:dyDescent="0.3">
      <c r="A6" s="3" t="s">
        <v>65</v>
      </c>
      <c r="B6" s="6">
        <v>0.70099999999999996</v>
      </c>
      <c r="C6" s="8">
        <v>0.52600000000000002</v>
      </c>
      <c r="D6" s="6">
        <v>0.66600000000000004</v>
      </c>
      <c r="E6" s="8">
        <v>0.41</v>
      </c>
      <c r="F6" s="6">
        <v>0.67300000000000004</v>
      </c>
      <c r="G6" s="8">
        <v>0.51100000000000001</v>
      </c>
      <c r="H6" s="9">
        <v>0.640866873065015</v>
      </c>
      <c r="I6" s="9">
        <v>0.35836736011678</v>
      </c>
      <c r="J6" s="20">
        <v>0.88</v>
      </c>
      <c r="K6" s="21">
        <v>0.775476393169796</v>
      </c>
    </row>
    <row r="7" spans="1:11" ht="15.5" x14ac:dyDescent="0.3">
      <c r="A7" s="3" t="s">
        <v>4</v>
      </c>
      <c r="B7" s="6">
        <v>0.84099999999999997</v>
      </c>
      <c r="C7" s="8">
        <v>0.61499999999999999</v>
      </c>
      <c r="D7" s="6">
        <v>0.80500000000000005</v>
      </c>
      <c r="E7" s="8">
        <v>0.56799999999999995</v>
      </c>
      <c r="F7" s="6">
        <v>0.89700000000000002</v>
      </c>
      <c r="G7" s="8">
        <v>0.70599999999999996</v>
      </c>
      <c r="H7" s="9">
        <v>0.85555555555555496</v>
      </c>
      <c r="I7" s="9">
        <v>0.65148531560133804</v>
      </c>
      <c r="J7" s="8">
        <v>0.75</v>
      </c>
      <c r="K7" s="21">
        <v>0.65148232803683304</v>
      </c>
    </row>
    <row r="8" spans="1:11" ht="15.5" x14ac:dyDescent="0.3">
      <c r="A8" s="3" t="s">
        <v>5</v>
      </c>
      <c r="B8" s="6">
        <v>0.81200000000000006</v>
      </c>
      <c r="C8" s="8">
        <v>0.65200000000000002</v>
      </c>
      <c r="D8" s="6">
        <v>0.81100000000000005</v>
      </c>
      <c r="E8" s="8">
        <v>0.64300000000000002</v>
      </c>
      <c r="F8" s="6">
        <v>0.81799999999999995</v>
      </c>
      <c r="G8" s="8">
        <v>0.66300000000000003</v>
      </c>
      <c r="H8" s="9">
        <v>0.82079729277764901</v>
      </c>
      <c r="I8" s="9">
        <v>0.66513947628942405</v>
      </c>
      <c r="J8" s="20">
        <v>0.86557787040545597</v>
      </c>
      <c r="K8" s="21">
        <v>0.73735965702160799</v>
      </c>
    </row>
    <row r="9" spans="1:11" ht="15.5" x14ac:dyDescent="0.3">
      <c r="A9" s="3" t="s">
        <v>6</v>
      </c>
      <c r="B9" s="6">
        <v>0.82699999999999996</v>
      </c>
      <c r="C9" s="8">
        <v>0.65</v>
      </c>
      <c r="D9" s="6">
        <v>0.83199999999999996</v>
      </c>
      <c r="E9" s="8">
        <v>0.66</v>
      </c>
      <c r="F9" s="6">
        <v>0.84699999999999998</v>
      </c>
      <c r="G9" s="8">
        <v>0.68500000000000005</v>
      </c>
      <c r="H9" s="9">
        <v>0.84813656584387198</v>
      </c>
      <c r="I9" s="9">
        <v>0.69159357592179904</v>
      </c>
      <c r="J9" s="20">
        <v>0.85452663278750196</v>
      </c>
      <c r="K9" s="21">
        <v>0.72523277561140198</v>
      </c>
    </row>
    <row r="10" spans="1:11" ht="15.5" x14ac:dyDescent="0.3">
      <c r="A10" s="3" t="s">
        <v>7</v>
      </c>
      <c r="B10" s="6">
        <v>0.875</v>
      </c>
      <c r="C10" s="8">
        <v>0.73299999999999998</v>
      </c>
      <c r="D10" s="6">
        <v>0.86899999999999999</v>
      </c>
      <c r="E10" s="8">
        <v>0.72299999999999998</v>
      </c>
      <c r="F10" s="6">
        <v>0.88700000000000001</v>
      </c>
      <c r="G10" s="8">
        <v>0.75900000000000001</v>
      </c>
      <c r="H10" s="9">
        <v>0.889564020635363</v>
      </c>
      <c r="I10" s="9">
        <v>0.759306632328269</v>
      </c>
      <c r="J10" s="20">
        <v>0.89549178065556001</v>
      </c>
      <c r="K10" s="21">
        <v>0.790880629184051</v>
      </c>
    </row>
    <row r="11" spans="1:11" ht="15.5" x14ac:dyDescent="0.3">
      <c r="A11" s="3" t="s">
        <v>66</v>
      </c>
      <c r="B11" s="6">
        <v>0.84399999999999997</v>
      </c>
      <c r="C11" s="8">
        <v>0.67100000000000004</v>
      </c>
      <c r="D11" s="6">
        <v>0.85599999999999998</v>
      </c>
      <c r="E11" s="8">
        <v>0.68700000000000006</v>
      </c>
      <c r="F11" s="6">
        <v>0.86</v>
      </c>
      <c r="G11" s="8">
        <v>0.69299999999999995</v>
      </c>
      <c r="H11" s="9">
        <v>0.85771808934514604</v>
      </c>
      <c r="I11" s="9">
        <v>0.67990139826225404</v>
      </c>
      <c r="J11" s="20">
        <v>0.913561643835616</v>
      </c>
      <c r="K11" s="21">
        <v>0.79352933829872097</v>
      </c>
    </row>
    <row r="12" spans="1:11" ht="15.5" x14ac:dyDescent="0.3">
      <c r="A12" s="3" t="s">
        <v>8</v>
      </c>
      <c r="B12" s="6">
        <v>0.83399999999999996</v>
      </c>
      <c r="C12" s="8">
        <v>0.66300000000000003</v>
      </c>
      <c r="D12" s="6">
        <v>0.83299999999999996</v>
      </c>
      <c r="E12" s="8">
        <v>0.65800000000000003</v>
      </c>
      <c r="F12" s="6">
        <v>0.84299999999999997</v>
      </c>
      <c r="G12" s="8">
        <v>0.67600000000000005</v>
      </c>
      <c r="H12" s="9">
        <v>0.84365201353219099</v>
      </c>
      <c r="I12" s="9">
        <v>0.680824343490402</v>
      </c>
      <c r="J12" s="20">
        <v>0.85769582855098203</v>
      </c>
      <c r="K12" s="21">
        <v>0.69728977647934198</v>
      </c>
    </row>
    <row r="13" spans="1:11" ht="15.5" x14ac:dyDescent="0.3">
      <c r="A13" s="3" t="s">
        <v>67</v>
      </c>
      <c r="B13" s="6">
        <v>0.83299999999999996</v>
      </c>
      <c r="C13" s="8">
        <v>0.66600000000000004</v>
      </c>
      <c r="D13" s="6">
        <v>0.83199999999999996</v>
      </c>
      <c r="E13" s="8">
        <v>0.65800000000000003</v>
      </c>
      <c r="F13" s="6">
        <v>0.84099999999999997</v>
      </c>
      <c r="G13" s="8">
        <v>0.67800000000000005</v>
      </c>
      <c r="H13" s="9">
        <v>0.84344077952174201</v>
      </c>
      <c r="I13" s="9">
        <v>0.68334300065872</v>
      </c>
      <c r="J13" s="20">
        <v>0.89210550882178996</v>
      </c>
      <c r="K13" s="21">
        <v>0.76689680703428897</v>
      </c>
    </row>
    <row r="14" spans="1:11" ht="15.5" x14ac:dyDescent="0.3">
      <c r="A14" s="3" t="s">
        <v>9</v>
      </c>
      <c r="B14" s="6">
        <v>0.92300000000000004</v>
      </c>
      <c r="C14" s="8">
        <v>0.76100000000000001</v>
      </c>
      <c r="D14" s="6">
        <v>0.91800000000000004</v>
      </c>
      <c r="E14" s="8">
        <v>0.77</v>
      </c>
      <c r="F14" s="6">
        <v>0.92300000000000004</v>
      </c>
      <c r="G14" s="8">
        <v>0.78100000000000003</v>
      </c>
      <c r="H14" s="9">
        <v>0.92714233151777203</v>
      </c>
      <c r="I14" s="9">
        <v>0.78804378878541803</v>
      </c>
      <c r="J14" s="20">
        <v>0.93843558928947901</v>
      </c>
      <c r="K14" s="21">
        <v>0.84184425398376905</v>
      </c>
    </row>
    <row r="15" spans="1:11" ht="15.5" x14ac:dyDescent="0.3">
      <c r="A15" s="3" t="s">
        <v>10</v>
      </c>
      <c r="B15" s="6">
        <v>0.86399999999999999</v>
      </c>
      <c r="C15" s="8">
        <v>0.72799999999999998</v>
      </c>
      <c r="D15" s="6">
        <v>0.85899999999999999</v>
      </c>
      <c r="E15" s="8">
        <v>0.72699999999999998</v>
      </c>
      <c r="F15" s="6">
        <v>0.873</v>
      </c>
      <c r="G15" s="8">
        <v>0.746</v>
      </c>
      <c r="H15" s="9">
        <v>0.87555756899916304</v>
      </c>
      <c r="I15" s="9">
        <v>0.75350992212044499</v>
      </c>
      <c r="J15" s="20">
        <v>0.89129845885671499</v>
      </c>
      <c r="K15" s="21">
        <v>0.78250157364906703</v>
      </c>
    </row>
    <row r="16" spans="1:11" ht="15.5" x14ac:dyDescent="0.3">
      <c r="A16" s="3" t="s">
        <v>11</v>
      </c>
      <c r="B16" s="6">
        <v>0.86799999999999999</v>
      </c>
      <c r="C16" s="8">
        <v>0.72699999999999998</v>
      </c>
      <c r="D16" s="6">
        <v>0.88</v>
      </c>
      <c r="E16" s="8">
        <v>0.752</v>
      </c>
      <c r="F16" s="6">
        <v>0.89</v>
      </c>
      <c r="G16" s="8">
        <v>0.76800000000000002</v>
      </c>
      <c r="H16" s="9">
        <v>0.89086725434275305</v>
      </c>
      <c r="I16" s="9">
        <v>0.77217649683776801</v>
      </c>
      <c r="J16" s="8">
        <v>0.87895883862350099</v>
      </c>
      <c r="K16" s="9">
        <v>0.74345537947168805</v>
      </c>
    </row>
    <row r="17" spans="1:11" ht="15.5" x14ac:dyDescent="0.3">
      <c r="A17" s="3" t="s">
        <v>12</v>
      </c>
      <c r="B17" s="6">
        <v>0.85699999999999998</v>
      </c>
      <c r="C17" s="8">
        <v>0.65800000000000003</v>
      </c>
      <c r="D17" s="6">
        <v>0.84299999999999997</v>
      </c>
      <c r="E17" s="8">
        <v>0.64900000000000002</v>
      </c>
      <c r="F17" s="6">
        <v>0.82099999999999995</v>
      </c>
      <c r="G17" s="8">
        <v>0.61199999999999999</v>
      </c>
      <c r="H17" s="9">
        <v>0.83182804549536005</v>
      </c>
      <c r="I17" s="9">
        <v>0.64842405453639895</v>
      </c>
      <c r="J17" s="20">
        <v>0.92446587256570201</v>
      </c>
      <c r="K17" s="21">
        <v>0.81662566906054801</v>
      </c>
    </row>
    <row r="18" spans="1:11" ht="15.5" x14ac:dyDescent="0.3">
      <c r="A18" s="3" t="s">
        <v>13</v>
      </c>
      <c r="B18" s="6">
        <v>0.88500000000000001</v>
      </c>
      <c r="C18" s="8">
        <v>0.76100000000000001</v>
      </c>
      <c r="D18" s="6">
        <v>0.88400000000000001</v>
      </c>
      <c r="E18" s="8">
        <v>0.75700000000000001</v>
      </c>
      <c r="F18" s="6">
        <v>0.88500000000000001</v>
      </c>
      <c r="G18" s="8">
        <v>0.76400000000000001</v>
      </c>
      <c r="H18" s="9">
        <v>0.89417183056428595</v>
      </c>
      <c r="I18" s="9">
        <v>0.77097295291025902</v>
      </c>
      <c r="J18" s="8">
        <v>0.87868379131819996</v>
      </c>
      <c r="K18" s="22">
        <v>0.75549571249588299</v>
      </c>
    </row>
    <row r="19" spans="1:11" ht="15.5" x14ac:dyDescent="0.3">
      <c r="A19" s="3" t="s">
        <v>14</v>
      </c>
      <c r="B19" s="6">
        <v>0.83399999999999996</v>
      </c>
      <c r="C19" s="8">
        <v>0.66600000000000004</v>
      </c>
      <c r="D19" s="6">
        <v>0.83799999999999997</v>
      </c>
      <c r="E19" s="8">
        <v>0.67200000000000004</v>
      </c>
      <c r="F19" s="6">
        <v>0.84699999999999998</v>
      </c>
      <c r="G19" s="8">
        <v>0.69299999999999995</v>
      </c>
      <c r="H19" s="9">
        <v>0.85146755111218697</v>
      </c>
      <c r="I19" s="9">
        <v>0.70421712905646405</v>
      </c>
      <c r="J19" s="20">
        <v>0.86293184680281398</v>
      </c>
      <c r="K19" s="21">
        <v>0.75676246201249797</v>
      </c>
    </row>
    <row r="20" spans="1:11" ht="15.5" x14ac:dyDescent="0.3">
      <c r="A20" s="3" t="s">
        <v>15</v>
      </c>
      <c r="B20" s="6">
        <v>0.88300000000000001</v>
      </c>
      <c r="C20" s="8">
        <v>0.76700000000000002</v>
      </c>
      <c r="D20" s="6">
        <v>0.89400000000000002</v>
      </c>
      <c r="E20" s="8">
        <v>0.78800000000000003</v>
      </c>
      <c r="F20" s="6">
        <v>0.89500000000000002</v>
      </c>
      <c r="G20" s="8">
        <v>0.78700000000000003</v>
      </c>
      <c r="H20" s="9">
        <v>0.89786097779803098</v>
      </c>
      <c r="I20" s="9">
        <v>0.79541523140604098</v>
      </c>
      <c r="J20" s="8">
        <v>0.89356884057970998</v>
      </c>
      <c r="K20" s="9">
        <v>0.78666088823625302</v>
      </c>
    </row>
    <row r="21" spans="1:11" ht="15.5" x14ac:dyDescent="0.3">
      <c r="A21" s="3" t="s">
        <v>16</v>
      </c>
      <c r="B21" s="6">
        <v>0.88800000000000001</v>
      </c>
      <c r="C21" s="8">
        <v>0.78700000000000003</v>
      </c>
      <c r="D21" s="6">
        <v>0.90400000000000003</v>
      </c>
      <c r="E21" s="8">
        <v>0.80300000000000005</v>
      </c>
      <c r="F21" s="6">
        <v>0.90300000000000002</v>
      </c>
      <c r="G21" s="8">
        <v>0.80400000000000005</v>
      </c>
      <c r="H21" s="9">
        <v>0.90821079851272901</v>
      </c>
      <c r="I21" s="9">
        <v>0.81355381342886302</v>
      </c>
      <c r="J21" s="8">
        <v>0.90644762789854205</v>
      </c>
      <c r="K21" s="9">
        <v>0.76547843855681097</v>
      </c>
    </row>
    <row r="22" spans="1:11" ht="15.5" x14ac:dyDescent="0.3">
      <c r="A22" s="3" t="s">
        <v>17</v>
      </c>
      <c r="B22" s="6">
        <v>0.86899999999999999</v>
      </c>
      <c r="C22" s="8">
        <v>0.79300000000000004</v>
      </c>
      <c r="D22" s="6">
        <v>0.88</v>
      </c>
      <c r="E22" s="8">
        <v>0.8</v>
      </c>
      <c r="F22" s="6">
        <v>0.88800000000000001</v>
      </c>
      <c r="G22" s="8">
        <v>0.81200000000000006</v>
      </c>
      <c r="H22" s="9">
        <v>0.88949093584855099</v>
      </c>
      <c r="I22" s="9">
        <v>0.81091350690980901</v>
      </c>
      <c r="J22" s="20">
        <v>0.89826641464765</v>
      </c>
      <c r="K22" s="9">
        <v>0.73302403283135698</v>
      </c>
    </row>
    <row r="23" spans="1:11" ht="15.5" x14ac:dyDescent="0.3">
      <c r="A23" s="3" t="s">
        <v>18</v>
      </c>
      <c r="B23" s="6">
        <v>0.84</v>
      </c>
      <c r="C23" s="8">
        <v>0.66500000000000004</v>
      </c>
      <c r="D23" s="6">
        <v>0.83299999999999996</v>
      </c>
      <c r="E23" s="8">
        <v>0.64900000000000002</v>
      </c>
      <c r="F23" s="6">
        <v>0.84499999999999997</v>
      </c>
      <c r="G23" s="8">
        <v>0.70499999999999996</v>
      </c>
      <c r="H23" s="9">
        <v>0.85190684301925901</v>
      </c>
      <c r="I23" s="9">
        <v>0.69822267848199604</v>
      </c>
      <c r="J23" s="8">
        <v>0.83810280869104403</v>
      </c>
      <c r="K23" s="9">
        <v>0.65850204742809104</v>
      </c>
    </row>
    <row r="24" spans="1:11" ht="15.5" x14ac:dyDescent="0.3">
      <c r="A24" s="3" t="s">
        <v>19</v>
      </c>
      <c r="B24" s="6">
        <v>0.82199999999999995</v>
      </c>
      <c r="C24" s="8">
        <v>0.63800000000000001</v>
      </c>
      <c r="D24" s="6">
        <v>0.82599999999999996</v>
      </c>
      <c r="E24" s="8">
        <v>0.65100000000000002</v>
      </c>
      <c r="F24" s="6">
        <v>0.84099999999999997</v>
      </c>
      <c r="G24" s="8">
        <v>0.68200000000000005</v>
      </c>
      <c r="H24" s="9">
        <v>0.850536784992314</v>
      </c>
      <c r="I24" s="9">
        <v>0.70036100042868099</v>
      </c>
      <c r="J24" s="8">
        <v>0.82380876797561897</v>
      </c>
      <c r="K24" s="9">
        <v>0.671793432258454</v>
      </c>
    </row>
    <row r="25" spans="1:11" ht="15.5" x14ac:dyDescent="0.3">
      <c r="A25" s="3" t="s">
        <v>20</v>
      </c>
      <c r="B25" s="6">
        <v>0.84099999999999997</v>
      </c>
      <c r="C25" s="8">
        <v>0.629</v>
      </c>
      <c r="D25" s="6">
        <v>0.82199999999999995</v>
      </c>
      <c r="E25" s="8">
        <v>0.58799999999999997</v>
      </c>
      <c r="F25" s="6">
        <v>0.83899999999999997</v>
      </c>
      <c r="G25" s="8">
        <v>0.61199999999999999</v>
      </c>
      <c r="H25" s="9">
        <v>0.82213321465657896</v>
      </c>
      <c r="I25" s="9">
        <v>0.58061896370788602</v>
      </c>
      <c r="J25" s="20">
        <v>1</v>
      </c>
      <c r="K25" s="21">
        <v>0.999999999999999</v>
      </c>
    </row>
    <row r="26" spans="1:11" ht="15.5" x14ac:dyDescent="0.3">
      <c r="A26" s="3" t="s">
        <v>68</v>
      </c>
      <c r="B26" s="6">
        <v>0.84899999999999998</v>
      </c>
      <c r="C26" s="8">
        <v>0.70899999999999996</v>
      </c>
      <c r="D26" s="6">
        <v>0.85199999999999998</v>
      </c>
      <c r="E26" s="8">
        <v>0.71699999999999997</v>
      </c>
      <c r="F26" s="6">
        <v>0.86399999999999999</v>
      </c>
      <c r="G26" s="8">
        <v>0.73499999999999999</v>
      </c>
      <c r="H26" s="9">
        <v>0.86416560905954998</v>
      </c>
      <c r="I26" s="9">
        <v>0.74163022623610797</v>
      </c>
      <c r="J26" s="20">
        <v>0.87904772911129003</v>
      </c>
      <c r="K26" s="21">
        <v>0.75936381451699297</v>
      </c>
    </row>
    <row r="27" spans="1:11" ht="15.5" x14ac:dyDescent="0.3">
      <c r="A27" s="3" t="s">
        <v>21</v>
      </c>
      <c r="B27" s="6">
        <v>0.89400000000000002</v>
      </c>
      <c r="C27" s="8">
        <v>0.72</v>
      </c>
      <c r="D27" s="6">
        <v>0.88200000000000001</v>
      </c>
      <c r="E27" s="8">
        <v>0.70599999999999996</v>
      </c>
      <c r="F27" s="6">
        <v>0.89800000000000002</v>
      </c>
      <c r="G27" s="8">
        <v>0.72799999999999998</v>
      </c>
      <c r="H27" s="9">
        <v>0.89444942829468899</v>
      </c>
      <c r="I27" s="9">
        <v>0.72360649060617899</v>
      </c>
      <c r="J27" s="8">
        <v>0.81255221386800303</v>
      </c>
      <c r="K27" s="9">
        <v>0.62403556113862801</v>
      </c>
    </row>
    <row r="28" spans="1:11" ht="15.5" x14ac:dyDescent="0.3">
      <c r="A28" s="3" t="s">
        <v>22</v>
      </c>
      <c r="B28" s="6">
        <v>0.81899999999999995</v>
      </c>
      <c r="C28" s="8">
        <v>0.65800000000000003</v>
      </c>
      <c r="D28" s="6">
        <v>0.79600000000000004</v>
      </c>
      <c r="E28" s="8">
        <v>0.623</v>
      </c>
      <c r="F28" s="6">
        <v>0.83899999999999997</v>
      </c>
      <c r="G28" s="8">
        <v>0.67800000000000005</v>
      </c>
      <c r="H28" s="9">
        <v>0.841441274163933</v>
      </c>
      <c r="I28" s="9">
        <v>0.68416879531248598</v>
      </c>
      <c r="J28" s="20">
        <v>0.86063348416289498</v>
      </c>
      <c r="K28" s="9">
        <v>0.668166059822634</v>
      </c>
    </row>
    <row r="29" spans="1:11" ht="15.5" x14ac:dyDescent="0.3">
      <c r="A29" s="3" t="s">
        <v>23</v>
      </c>
      <c r="B29" s="6">
        <v>0.63500000000000001</v>
      </c>
      <c r="C29" s="8">
        <v>0.222</v>
      </c>
      <c r="D29" s="6">
        <v>0.498</v>
      </c>
      <c r="E29" s="8">
        <v>0.24</v>
      </c>
      <c r="F29" s="6">
        <v>0.54100000000000004</v>
      </c>
      <c r="G29" s="8">
        <v>0.218</v>
      </c>
      <c r="H29" s="9">
        <v>0.81531531531531498</v>
      </c>
      <c r="I29" s="9">
        <v>0.45611447244571302</v>
      </c>
      <c r="J29" s="20">
        <v>0.86956521739130399</v>
      </c>
      <c r="K29" s="21">
        <v>0.64315821368890602</v>
      </c>
    </row>
    <row r="30" spans="1:11" ht="15.5" x14ac:dyDescent="0.3">
      <c r="A30" s="3" t="s">
        <v>24</v>
      </c>
      <c r="B30" s="6">
        <v>0.82499999999999996</v>
      </c>
      <c r="C30" s="8">
        <v>0.58699999999999997</v>
      </c>
      <c r="D30" s="6">
        <v>0.77200000000000002</v>
      </c>
      <c r="E30" s="8">
        <v>0.496</v>
      </c>
      <c r="F30" s="6">
        <v>0.81399999999999995</v>
      </c>
      <c r="G30" s="8">
        <v>0.57999999999999996</v>
      </c>
      <c r="H30" s="9">
        <v>0.80516431924882603</v>
      </c>
      <c r="I30" s="9">
        <v>0.51536386858636996</v>
      </c>
      <c r="J30" s="8">
        <v>0.74848484848484798</v>
      </c>
      <c r="K30" s="9">
        <v>0.50510603885090999</v>
      </c>
    </row>
    <row r="31" spans="1:11" ht="15.5" x14ac:dyDescent="0.3">
      <c r="A31" s="3" t="s">
        <v>61</v>
      </c>
      <c r="B31" s="6">
        <v>0.76500000000000001</v>
      </c>
      <c r="C31" s="8">
        <v>0.54500000000000004</v>
      </c>
      <c r="D31" s="6">
        <v>0.82199999999999995</v>
      </c>
      <c r="E31" s="8">
        <v>0.57399999999999995</v>
      </c>
      <c r="F31" s="6">
        <v>0.82199999999999995</v>
      </c>
      <c r="G31" s="8">
        <v>0.56999999999999995</v>
      </c>
      <c r="H31" s="9">
        <v>0.85695187165775399</v>
      </c>
      <c r="I31" s="9">
        <v>0.59088051158186405</v>
      </c>
      <c r="J31" s="20">
        <v>0.95833333333333304</v>
      </c>
      <c r="K31" s="21">
        <v>0.72480114537485396</v>
      </c>
    </row>
    <row r="32" spans="1:11" ht="15.5" x14ac:dyDescent="0.3">
      <c r="A32" s="3" t="s">
        <v>25</v>
      </c>
      <c r="B32" s="6">
        <v>0.754</v>
      </c>
      <c r="C32" s="8">
        <v>0.56000000000000005</v>
      </c>
      <c r="D32" s="6">
        <v>0.77400000000000002</v>
      </c>
      <c r="E32" s="8">
        <v>0.52800000000000002</v>
      </c>
      <c r="F32" s="6">
        <v>0.74</v>
      </c>
      <c r="G32" s="8">
        <v>0.51</v>
      </c>
      <c r="H32" s="9">
        <v>0.81978275181040094</v>
      </c>
      <c r="I32" s="9">
        <v>0.57141296895085603</v>
      </c>
      <c r="J32" s="8">
        <v>0.76551724137930999</v>
      </c>
      <c r="K32" s="21">
        <v>0.69656026891586498</v>
      </c>
    </row>
    <row r="33" spans="1:11" ht="15.5" x14ac:dyDescent="0.3">
      <c r="A33" s="3" t="s">
        <v>62</v>
      </c>
      <c r="B33" s="6">
        <v>0.85299999999999998</v>
      </c>
      <c r="C33" s="8">
        <v>0.76800000000000002</v>
      </c>
      <c r="D33" s="6">
        <v>0.84599999999999997</v>
      </c>
      <c r="E33" s="8">
        <v>0.75900000000000001</v>
      </c>
      <c r="F33" s="6">
        <v>0.82099999999999995</v>
      </c>
      <c r="G33" s="8">
        <v>0.73599999999999999</v>
      </c>
      <c r="H33" s="9">
        <v>0.84821428571428503</v>
      </c>
      <c r="I33" s="9">
        <v>0.69202886613178505</v>
      </c>
      <c r="J33" s="20">
        <v>0.94444444444444398</v>
      </c>
      <c r="K33" s="21">
        <v>0.74649738411623801</v>
      </c>
    </row>
    <row r="34" spans="1:11" ht="15.5" x14ac:dyDescent="0.3">
      <c r="A34" s="3" t="s">
        <v>26</v>
      </c>
      <c r="B34" s="6">
        <v>0.91700000000000004</v>
      </c>
      <c r="C34" s="8">
        <v>0.74099999999999999</v>
      </c>
      <c r="D34" s="6">
        <v>0.92100000000000004</v>
      </c>
      <c r="E34" s="8">
        <v>0.73599999999999999</v>
      </c>
      <c r="F34" s="6">
        <v>0.91900000000000004</v>
      </c>
      <c r="G34" s="8">
        <v>0.755</v>
      </c>
      <c r="H34" s="9">
        <v>0.92773862064422596</v>
      </c>
      <c r="I34" s="9">
        <v>0.76784331893216795</v>
      </c>
      <c r="J34" s="20">
        <v>0.95460549183176902</v>
      </c>
      <c r="K34" s="21">
        <v>0.85566956113689996</v>
      </c>
    </row>
    <row r="35" spans="1:11" ht="15.5" x14ac:dyDescent="0.3">
      <c r="A35" s="3" t="s">
        <v>27</v>
      </c>
      <c r="B35" s="6">
        <v>0.90200000000000002</v>
      </c>
      <c r="C35" s="8">
        <v>0.78300000000000003</v>
      </c>
      <c r="D35" s="6">
        <v>0.89400000000000002</v>
      </c>
      <c r="E35" s="8">
        <v>0.77100000000000002</v>
      </c>
      <c r="F35" s="6">
        <v>0.91</v>
      </c>
      <c r="G35" s="8">
        <v>0.79200000000000004</v>
      </c>
      <c r="H35" s="9">
        <v>0.92292730153142</v>
      </c>
      <c r="I35" s="9">
        <v>0.82016693116393502</v>
      </c>
      <c r="J35" s="20">
        <v>0.92377074528399095</v>
      </c>
      <c r="K35" s="21">
        <v>0.82512960875582098</v>
      </c>
    </row>
    <row r="36" spans="1:11" ht="15.5" x14ac:dyDescent="0.3">
      <c r="A36" s="3" t="s">
        <v>28</v>
      </c>
      <c r="B36" s="6">
        <v>0.93500000000000005</v>
      </c>
      <c r="C36" s="8">
        <v>0.88400000000000001</v>
      </c>
      <c r="D36" s="6">
        <v>0.93300000000000005</v>
      </c>
      <c r="E36" s="8">
        <v>0.88100000000000001</v>
      </c>
      <c r="F36" s="6">
        <v>0.94199999999999995</v>
      </c>
      <c r="G36" s="8">
        <v>0.89200000000000002</v>
      </c>
      <c r="H36" s="9">
        <v>0.94324766621689105</v>
      </c>
      <c r="I36" s="9">
        <v>0.89342321046287299</v>
      </c>
      <c r="J36" s="8">
        <v>0.92724867724867699</v>
      </c>
      <c r="K36" s="9">
        <v>0.80515012741113201</v>
      </c>
    </row>
    <row r="37" spans="1:11" ht="15.5" x14ac:dyDescent="0.3">
      <c r="A37" s="3" t="s">
        <v>63</v>
      </c>
      <c r="B37" s="6">
        <v>0.71</v>
      </c>
      <c r="C37" s="8">
        <v>0.42499999999999999</v>
      </c>
      <c r="D37" s="6">
        <v>0.73799999999999999</v>
      </c>
      <c r="E37" s="8">
        <v>0.39500000000000002</v>
      </c>
      <c r="F37" s="6">
        <v>0.80900000000000005</v>
      </c>
      <c r="G37" s="8">
        <v>0.51900000000000002</v>
      </c>
      <c r="H37" s="9">
        <v>0.79012345679012297</v>
      </c>
      <c r="I37" s="9">
        <v>0.47726535745102899</v>
      </c>
      <c r="J37" s="20">
        <v>1</v>
      </c>
      <c r="K37" s="21">
        <v>0.95499371045729198</v>
      </c>
    </row>
    <row r="38" spans="1:11" ht="15.5" x14ac:dyDescent="0.3">
      <c r="A38" s="3" t="s">
        <v>29</v>
      </c>
      <c r="B38" s="6">
        <v>0.995</v>
      </c>
      <c r="C38" s="8">
        <v>0.96199999999999997</v>
      </c>
      <c r="D38" s="6">
        <v>0.99299999999999999</v>
      </c>
      <c r="E38" s="8">
        <v>0.95499999999999996</v>
      </c>
      <c r="F38" s="6">
        <v>0.995</v>
      </c>
      <c r="G38" s="8">
        <v>0.95699999999999996</v>
      </c>
      <c r="H38" s="9">
        <v>0.99403503827908501</v>
      </c>
      <c r="I38" s="9">
        <v>0.96007252614012595</v>
      </c>
      <c r="J38" s="20">
        <v>1</v>
      </c>
      <c r="K38" s="9">
        <v>0.88275075044206697</v>
      </c>
    </row>
    <row r="39" spans="1:11" ht="15.5" x14ac:dyDescent="0.3">
      <c r="A39" s="3" t="s">
        <v>30</v>
      </c>
      <c r="B39" s="6">
        <v>0.90300000000000002</v>
      </c>
      <c r="C39" s="8">
        <v>0.84399999999999997</v>
      </c>
      <c r="D39" s="6">
        <v>0.9</v>
      </c>
      <c r="E39" s="8">
        <v>0.84299999999999997</v>
      </c>
      <c r="F39" s="6">
        <v>0.91200000000000003</v>
      </c>
      <c r="G39" s="8">
        <v>0.85399999999999998</v>
      </c>
      <c r="H39" s="9">
        <v>0.90532016902085699</v>
      </c>
      <c r="I39" s="9">
        <v>0.85222786925064498</v>
      </c>
      <c r="J39" s="20">
        <v>0.92528282031044395</v>
      </c>
      <c r="K39" s="21">
        <v>0.85400867217151299</v>
      </c>
    </row>
    <row r="40" spans="1:11" ht="15.5" x14ac:dyDescent="0.3">
      <c r="A40" s="3" t="s">
        <v>31</v>
      </c>
      <c r="B40" s="6">
        <v>0.91100000000000003</v>
      </c>
      <c r="C40" s="8">
        <v>0.80400000000000005</v>
      </c>
      <c r="D40" s="6">
        <v>0.91100000000000003</v>
      </c>
      <c r="E40" s="8">
        <v>0.80400000000000005</v>
      </c>
      <c r="F40" s="6">
        <v>0.91400000000000003</v>
      </c>
      <c r="G40" s="8">
        <v>0.81</v>
      </c>
      <c r="H40" s="9">
        <v>0.91651186420417197</v>
      </c>
      <c r="I40" s="9">
        <v>0.81039660452627704</v>
      </c>
      <c r="J40" s="20">
        <v>0.92377671192776201</v>
      </c>
      <c r="K40" s="9">
        <v>0.776229116589224</v>
      </c>
    </row>
    <row r="41" spans="1:11" ht="15.5" x14ac:dyDescent="0.3">
      <c r="A41" s="3" t="s">
        <v>32</v>
      </c>
      <c r="B41" s="6">
        <v>0.93</v>
      </c>
      <c r="C41" s="8">
        <v>0.83599999999999997</v>
      </c>
      <c r="D41" s="6">
        <v>0.93700000000000006</v>
      </c>
      <c r="E41" s="8">
        <v>0.85099999999999998</v>
      </c>
      <c r="F41" s="6">
        <v>0.94599999999999995</v>
      </c>
      <c r="G41" s="8">
        <v>0.86</v>
      </c>
      <c r="H41" s="9">
        <v>0.946038729541403</v>
      </c>
      <c r="I41" s="9">
        <v>0.86602383733869104</v>
      </c>
      <c r="J41" s="8">
        <v>0.92902336145360098</v>
      </c>
      <c r="K41" s="9">
        <v>0.82569412707280698</v>
      </c>
    </row>
    <row r="42" spans="1:11" ht="15.5" x14ac:dyDescent="0.3">
      <c r="A42" s="3" t="s">
        <v>33</v>
      </c>
      <c r="B42" s="6">
        <v>0.90400000000000003</v>
      </c>
      <c r="C42" s="8">
        <v>0.83699999999999997</v>
      </c>
      <c r="D42" s="6">
        <v>0.90300000000000002</v>
      </c>
      <c r="E42" s="8">
        <v>0.83599999999999997</v>
      </c>
      <c r="F42" s="6">
        <v>0.91</v>
      </c>
      <c r="G42" s="8">
        <v>0.84399999999999997</v>
      </c>
      <c r="H42" s="9">
        <v>0.91190061358987895</v>
      </c>
      <c r="I42" s="9">
        <v>0.84891672513816696</v>
      </c>
      <c r="J42" s="20">
        <v>0.92979176562523902</v>
      </c>
      <c r="K42" s="21">
        <v>0.85621688770980997</v>
      </c>
    </row>
    <row r="43" spans="1:11" ht="15.5" x14ac:dyDescent="0.3">
      <c r="A43" s="3" t="s">
        <v>69</v>
      </c>
      <c r="B43" s="6">
        <v>0.9</v>
      </c>
      <c r="C43" s="8">
        <v>0.78100000000000003</v>
      </c>
      <c r="D43" s="6">
        <v>0.90900000000000003</v>
      </c>
      <c r="E43" s="8">
        <v>0.79800000000000004</v>
      </c>
      <c r="F43" s="6">
        <v>0.91100000000000003</v>
      </c>
      <c r="G43" s="8">
        <v>0.79900000000000004</v>
      </c>
      <c r="H43" s="9">
        <v>0.92390047012693099</v>
      </c>
      <c r="I43" s="9">
        <v>0.83251301429300995</v>
      </c>
      <c r="J43" s="20">
        <v>0.936731828777283</v>
      </c>
      <c r="K43" s="21">
        <v>0.83426929998393196</v>
      </c>
    </row>
    <row r="44" spans="1:11" ht="15.5" x14ac:dyDescent="0.3">
      <c r="A44" s="3" t="s">
        <v>34</v>
      </c>
      <c r="B44" s="6">
        <v>0.83899999999999997</v>
      </c>
      <c r="C44" s="8">
        <v>0.65400000000000003</v>
      </c>
      <c r="D44" s="6">
        <v>0.84899999999999998</v>
      </c>
      <c r="E44" s="8">
        <v>0.66</v>
      </c>
      <c r="F44" s="6">
        <v>0.82399999999999995</v>
      </c>
      <c r="G44" s="8">
        <v>0.627</v>
      </c>
      <c r="H44" s="9">
        <v>0.83913245997088703</v>
      </c>
      <c r="I44" s="9">
        <v>0.63984095694634802</v>
      </c>
      <c r="J44" s="20">
        <v>0.84677763551002905</v>
      </c>
      <c r="K44" s="21">
        <v>0.64553010521298004</v>
      </c>
    </row>
    <row r="45" spans="1:11" ht="15.5" x14ac:dyDescent="0.3">
      <c r="A45" s="3" t="s">
        <v>35</v>
      </c>
      <c r="B45" s="6">
        <v>0.83499999999999996</v>
      </c>
      <c r="C45" s="8">
        <v>0.65400000000000003</v>
      </c>
      <c r="D45" s="6">
        <v>0.85699999999999998</v>
      </c>
      <c r="E45" s="8">
        <v>0.66500000000000004</v>
      </c>
      <c r="F45" s="6">
        <v>0.85899999999999999</v>
      </c>
      <c r="G45" s="8">
        <v>0.68500000000000005</v>
      </c>
      <c r="H45" s="9">
        <v>0.87919476320044099</v>
      </c>
      <c r="I45" s="9">
        <v>0.73024992498557995</v>
      </c>
      <c r="J45" s="20">
        <v>0.89178571428571396</v>
      </c>
      <c r="K45" s="9">
        <v>0.70933408957747801</v>
      </c>
    </row>
    <row r="46" spans="1:11" ht="15.5" x14ac:dyDescent="0.3">
      <c r="A46" s="3" t="s">
        <v>36</v>
      </c>
      <c r="B46" s="6">
        <v>0.89</v>
      </c>
      <c r="C46" s="8">
        <v>0.79800000000000004</v>
      </c>
      <c r="D46" s="6">
        <v>0.877</v>
      </c>
      <c r="E46" s="8">
        <v>0.77900000000000003</v>
      </c>
      <c r="F46" s="6">
        <v>0.90600000000000003</v>
      </c>
      <c r="G46" s="8">
        <v>0.82299999999999995</v>
      </c>
      <c r="H46" s="9">
        <v>0.90758510724645103</v>
      </c>
      <c r="I46" s="9">
        <v>0.82745596842343605</v>
      </c>
      <c r="J46" s="8">
        <v>0.90713943076431003</v>
      </c>
      <c r="K46" s="9">
        <v>0.79569048863412695</v>
      </c>
    </row>
    <row r="47" spans="1:11" ht="15.5" x14ac:dyDescent="0.3">
      <c r="A47" s="3" t="s">
        <v>37</v>
      </c>
      <c r="B47" s="6">
        <v>0.86099999999999999</v>
      </c>
      <c r="C47" s="8">
        <v>0.57699999999999996</v>
      </c>
      <c r="D47" s="6">
        <v>0.85099999999999998</v>
      </c>
      <c r="E47" s="8">
        <v>0.57799999999999996</v>
      </c>
      <c r="F47" s="6">
        <v>0.88300000000000001</v>
      </c>
      <c r="G47" s="8">
        <v>0.61399999999999999</v>
      </c>
      <c r="H47" s="9">
        <v>0.87586618876941402</v>
      </c>
      <c r="I47" s="9">
        <v>0.62401443623006203</v>
      </c>
      <c r="J47" s="8">
        <v>0.82898550724637599</v>
      </c>
      <c r="K47" s="9">
        <v>0.60149382956861996</v>
      </c>
    </row>
    <row r="48" spans="1:11" ht="15.5" x14ac:dyDescent="0.3">
      <c r="A48" s="3" t="s">
        <v>38</v>
      </c>
      <c r="B48" s="6">
        <v>0.80500000000000005</v>
      </c>
      <c r="C48" s="8">
        <v>0.59599999999999997</v>
      </c>
      <c r="D48" s="6">
        <v>0.83</v>
      </c>
      <c r="E48" s="8">
        <v>0.62</v>
      </c>
      <c r="F48" s="6">
        <v>0.84299999999999997</v>
      </c>
      <c r="G48" s="8">
        <v>0.66600000000000004</v>
      </c>
      <c r="H48" s="9">
        <v>0.86243114212265803</v>
      </c>
      <c r="I48" s="9">
        <v>0.69317502951121501</v>
      </c>
      <c r="J48" s="20">
        <v>0.87027427724240103</v>
      </c>
      <c r="K48" s="9">
        <v>0.60740071587798405</v>
      </c>
    </row>
    <row r="49" spans="1:11" ht="15.5" x14ac:dyDescent="0.3">
      <c r="A49" s="3" t="s">
        <v>39</v>
      </c>
      <c r="B49" s="6">
        <v>0.81399999999999995</v>
      </c>
      <c r="C49" s="8">
        <v>0.61399999999999999</v>
      </c>
      <c r="D49" s="6">
        <v>0.83699999999999997</v>
      </c>
      <c r="E49" s="8">
        <v>0.625</v>
      </c>
      <c r="F49" s="6">
        <v>0.85</v>
      </c>
      <c r="G49" s="8">
        <v>0.66300000000000003</v>
      </c>
      <c r="H49" s="9">
        <v>0.86412019353195801</v>
      </c>
      <c r="I49" s="9">
        <v>0.69464895928887804</v>
      </c>
      <c r="J49" s="8">
        <v>0.82874396135265704</v>
      </c>
      <c r="K49" s="9">
        <v>0.59454018768618699</v>
      </c>
    </row>
    <row r="50" spans="1:11" ht="15.5" x14ac:dyDescent="0.3">
      <c r="A50" s="3" t="s">
        <v>40</v>
      </c>
      <c r="B50" s="6">
        <v>0.84899999999999998</v>
      </c>
      <c r="C50" s="8">
        <v>0.64900000000000002</v>
      </c>
      <c r="D50" s="6">
        <v>0.85199999999999998</v>
      </c>
      <c r="E50" s="8">
        <v>0.66</v>
      </c>
      <c r="F50" s="6">
        <v>0.873</v>
      </c>
      <c r="G50" s="8">
        <v>0.69499999999999995</v>
      </c>
      <c r="H50" s="9">
        <v>0.89097513799122496</v>
      </c>
      <c r="I50" s="9">
        <v>0.71687231459309297</v>
      </c>
      <c r="J50" s="20">
        <v>0.89646719538572395</v>
      </c>
      <c r="K50" s="9">
        <v>0.70265026093728</v>
      </c>
    </row>
    <row r="51" spans="1:11" ht="15.5" x14ac:dyDescent="0.3">
      <c r="A51" s="3" t="s">
        <v>41</v>
      </c>
      <c r="B51" s="6">
        <v>0.89400000000000002</v>
      </c>
      <c r="C51" s="8">
        <v>0.73599999999999999</v>
      </c>
      <c r="D51" s="6">
        <v>0.89100000000000001</v>
      </c>
      <c r="E51" s="8">
        <v>0.72399999999999998</v>
      </c>
      <c r="F51" s="6">
        <v>0.9</v>
      </c>
      <c r="G51" s="8">
        <v>0.755</v>
      </c>
      <c r="H51" s="9">
        <v>0.91533018867924498</v>
      </c>
      <c r="I51" s="9">
        <v>0.77677155324388802</v>
      </c>
      <c r="J51" s="8">
        <v>0.90931625697170004</v>
      </c>
      <c r="K51" s="21">
        <v>0.78242173728758402</v>
      </c>
    </row>
    <row r="52" spans="1:11" ht="15.5" x14ac:dyDescent="0.3">
      <c r="A52" s="3" t="s">
        <v>72</v>
      </c>
      <c r="B52" s="6">
        <v>0.86</v>
      </c>
      <c r="C52" s="8">
        <v>0.63400000000000001</v>
      </c>
      <c r="D52" s="6">
        <v>0.86099999999999999</v>
      </c>
      <c r="E52" s="8">
        <v>0.64200000000000002</v>
      </c>
      <c r="F52" s="6">
        <v>0.875</v>
      </c>
      <c r="G52" s="8">
        <v>0.65600000000000003</v>
      </c>
      <c r="H52" s="9">
        <v>0.88384892171297602</v>
      </c>
      <c r="I52" s="9">
        <v>0.70611960943559404</v>
      </c>
      <c r="J52" s="20">
        <v>0.90265486725663702</v>
      </c>
      <c r="K52" s="21">
        <v>0.74077377891402096</v>
      </c>
    </row>
    <row r="53" spans="1:11" ht="15.5" x14ac:dyDescent="0.3">
      <c r="A53" s="3" t="s">
        <v>42</v>
      </c>
      <c r="B53" s="6">
        <v>0.83899999999999997</v>
      </c>
      <c r="C53" s="8">
        <v>0.66400000000000003</v>
      </c>
      <c r="D53" s="6">
        <v>0.81399999999999995</v>
      </c>
      <c r="E53" s="8">
        <v>0.623</v>
      </c>
      <c r="F53" s="6">
        <v>0.81499999999999995</v>
      </c>
      <c r="G53" s="8">
        <v>0.63600000000000001</v>
      </c>
      <c r="H53" s="9">
        <v>0.840855362131957</v>
      </c>
      <c r="I53" s="9">
        <v>0.64412293659623898</v>
      </c>
      <c r="J53" s="20">
        <v>0.87878787878787801</v>
      </c>
      <c r="K53" s="21">
        <v>0.695661302714073</v>
      </c>
    </row>
    <row r="54" spans="1:11" ht="15.5" x14ac:dyDescent="0.3">
      <c r="A54" s="3" t="s">
        <v>43</v>
      </c>
      <c r="B54" s="6">
        <v>0.81</v>
      </c>
      <c r="C54" s="8">
        <v>0.65700000000000003</v>
      </c>
      <c r="D54" s="6">
        <v>0.84699999999999998</v>
      </c>
      <c r="E54" s="8">
        <v>0.69699999999999995</v>
      </c>
      <c r="F54" s="6">
        <v>0.84699999999999998</v>
      </c>
      <c r="G54" s="8">
        <v>0.7</v>
      </c>
      <c r="H54" s="9">
        <v>0.85902013138845601</v>
      </c>
      <c r="I54" s="9">
        <v>0.71095044760905302</v>
      </c>
      <c r="J54" s="8">
        <v>0.85407761828814399</v>
      </c>
      <c r="K54" s="21">
        <v>0.72123911092401005</v>
      </c>
    </row>
    <row r="55" spans="1:11" ht="15.5" x14ac:dyDescent="0.3">
      <c r="A55" s="3" t="s">
        <v>44</v>
      </c>
      <c r="B55" s="6">
        <v>0.82</v>
      </c>
      <c r="C55" s="8">
        <v>0.54300000000000004</v>
      </c>
      <c r="D55" s="6">
        <v>0.83699999999999997</v>
      </c>
      <c r="E55" s="8">
        <v>0.60099999999999998</v>
      </c>
      <c r="F55" s="6">
        <v>0.85899999999999999</v>
      </c>
      <c r="G55" s="8">
        <v>0.59199999999999997</v>
      </c>
      <c r="H55" s="9">
        <v>0.85844248990223004</v>
      </c>
      <c r="I55" s="9">
        <v>0.632770673811344</v>
      </c>
      <c r="J55" s="8">
        <v>0.85416666666666596</v>
      </c>
      <c r="K55" s="9">
        <v>0.59481400930206596</v>
      </c>
    </row>
    <row r="56" spans="1:11" ht="15.5" x14ac:dyDescent="0.3">
      <c r="A56" s="3" t="s">
        <v>70</v>
      </c>
      <c r="B56" s="6">
        <v>0.88300000000000001</v>
      </c>
      <c r="C56" s="8">
        <v>0.75900000000000001</v>
      </c>
      <c r="D56" s="6">
        <v>0.89300000000000002</v>
      </c>
      <c r="E56" s="8">
        <v>0.78100000000000003</v>
      </c>
      <c r="F56" s="6">
        <v>0.879</v>
      </c>
      <c r="G56" s="8">
        <v>0.746</v>
      </c>
      <c r="H56" s="9">
        <v>0.89542581962916201</v>
      </c>
      <c r="I56" s="9">
        <v>0.78115327473395502</v>
      </c>
      <c r="J56" s="8">
        <v>0.84438763027841601</v>
      </c>
      <c r="K56" s="9">
        <v>0.719458954900556</v>
      </c>
    </row>
    <row r="57" spans="1:11" ht="15.5" x14ac:dyDescent="0.3">
      <c r="A57" s="3" t="s">
        <v>71</v>
      </c>
      <c r="B57" s="6">
        <v>0.876</v>
      </c>
      <c r="C57" s="8">
        <v>0.75900000000000001</v>
      </c>
      <c r="D57" s="6">
        <v>0.88100000000000001</v>
      </c>
      <c r="E57" s="8">
        <v>0.77</v>
      </c>
      <c r="F57" s="6">
        <v>0.88300000000000001</v>
      </c>
      <c r="G57" s="8">
        <v>0.77800000000000002</v>
      </c>
      <c r="H57" s="9">
        <v>0.89175048972094395</v>
      </c>
      <c r="I57" s="9">
        <v>0.79283168604464305</v>
      </c>
      <c r="J57" s="20">
        <v>0.91347110600841896</v>
      </c>
      <c r="K57" s="21">
        <v>0.82156231701527604</v>
      </c>
    </row>
    <row r="58" spans="1:11" ht="15.5" x14ac:dyDescent="0.3">
      <c r="A58" s="3" t="s">
        <v>45</v>
      </c>
      <c r="B58" s="6">
        <v>0.91500000000000004</v>
      </c>
      <c r="C58" s="8">
        <v>0.78600000000000003</v>
      </c>
      <c r="D58" s="6">
        <v>0.91300000000000003</v>
      </c>
      <c r="E58" s="8">
        <v>0.78300000000000003</v>
      </c>
      <c r="F58" s="6">
        <v>0.92800000000000005</v>
      </c>
      <c r="G58" s="8">
        <v>0.81499999999999995</v>
      </c>
      <c r="H58" s="9">
        <v>0.929763922861089</v>
      </c>
      <c r="I58" s="9">
        <v>0.81922471580606904</v>
      </c>
      <c r="J58" s="8">
        <v>0.908411015907862</v>
      </c>
      <c r="K58" s="9">
        <v>0.79262186121393996</v>
      </c>
    </row>
    <row r="59" spans="1:11" ht="15.5" x14ac:dyDescent="0.3">
      <c r="A59" s="3" t="s">
        <v>73</v>
      </c>
      <c r="B59" s="6">
        <v>0.82199999999999995</v>
      </c>
      <c r="C59" s="8">
        <v>0.63800000000000001</v>
      </c>
      <c r="D59" s="6">
        <v>0.84899999999999998</v>
      </c>
      <c r="E59" s="8">
        <v>0.66500000000000004</v>
      </c>
      <c r="F59" s="6">
        <v>0.84399999999999997</v>
      </c>
      <c r="G59" s="8">
        <v>0.65</v>
      </c>
      <c r="H59" s="9">
        <v>0.86165590674050696</v>
      </c>
      <c r="I59" s="9">
        <v>0.66766356894921097</v>
      </c>
      <c r="J59" s="20">
        <v>0.894346978557504</v>
      </c>
      <c r="K59" s="21">
        <v>0.73784600298088898</v>
      </c>
    </row>
    <row r="60" spans="1:11" ht="15.5" x14ac:dyDescent="0.3">
      <c r="A60" s="3" t="s">
        <v>46</v>
      </c>
      <c r="B60" s="6">
        <v>0.876</v>
      </c>
      <c r="C60" s="8">
        <v>0.68200000000000005</v>
      </c>
      <c r="D60" s="6">
        <v>0.875</v>
      </c>
      <c r="E60" s="8">
        <v>0.70599999999999996</v>
      </c>
      <c r="F60" s="6">
        <v>0.88700000000000001</v>
      </c>
      <c r="G60" s="8">
        <v>0.71199999999999997</v>
      </c>
      <c r="H60" s="9">
        <v>0.89397083363563801</v>
      </c>
      <c r="I60" s="9">
        <v>0.72467078115195205</v>
      </c>
      <c r="J60" s="8">
        <v>0.84157894736842098</v>
      </c>
      <c r="K60" s="9">
        <v>0.631026002763724</v>
      </c>
    </row>
    <row r="61" spans="1:11" ht="15.5" x14ac:dyDescent="0.3">
      <c r="A61" s="3" t="s">
        <v>47</v>
      </c>
      <c r="B61" s="6">
        <v>0.86799999999999999</v>
      </c>
      <c r="C61" s="8">
        <v>0.69199999999999995</v>
      </c>
      <c r="D61" s="6">
        <v>0.871</v>
      </c>
      <c r="E61" s="8">
        <v>0.69099999999999995</v>
      </c>
      <c r="F61" s="6">
        <v>0.87</v>
      </c>
      <c r="G61" s="8">
        <v>0.68400000000000005</v>
      </c>
      <c r="H61" s="9">
        <v>0.887675372328944</v>
      </c>
      <c r="I61" s="9">
        <v>0.73927996680179597</v>
      </c>
      <c r="J61" s="8">
        <v>0.86541666666666595</v>
      </c>
      <c r="K61" s="21">
        <v>0.77482230710685196</v>
      </c>
    </row>
    <row r="62" spans="1:11" ht="15.5" x14ac:dyDescent="0.3">
      <c r="A62" s="3" t="s">
        <v>48</v>
      </c>
      <c r="B62" s="6">
        <v>0.84799999999999998</v>
      </c>
      <c r="C62" s="8">
        <v>0.56799999999999995</v>
      </c>
      <c r="D62" s="6">
        <v>0.83099999999999996</v>
      </c>
      <c r="E62" s="8">
        <v>0.57899999999999996</v>
      </c>
      <c r="F62" s="6">
        <v>0.83599999999999997</v>
      </c>
      <c r="G62" s="8">
        <v>0.53</v>
      </c>
      <c r="H62" s="9">
        <v>0.85369674185463595</v>
      </c>
      <c r="I62" s="9">
        <v>0.58291383361220195</v>
      </c>
      <c r="J62" s="20">
        <v>0.86675824175824101</v>
      </c>
      <c r="K62" s="21">
        <v>0.58433781733897405</v>
      </c>
    </row>
    <row r="63" spans="1:11" ht="15.5" x14ac:dyDescent="0.3">
      <c r="A63" s="2" t="s">
        <v>49</v>
      </c>
      <c r="B63" s="10">
        <f t="shared" ref="B63:G63" si="0">AVERAGE(B2:B62)</f>
        <v>0.84722950819672127</v>
      </c>
      <c r="C63" s="11">
        <f t="shared" si="0"/>
        <v>0.67865573770491783</v>
      </c>
      <c r="D63" s="10">
        <f t="shared" si="0"/>
        <v>0.84568852459016364</v>
      </c>
      <c r="E63" s="11">
        <f t="shared" si="0"/>
        <v>0.67560655737704922</v>
      </c>
      <c r="F63" s="10">
        <f>AVERAGE(F2:F62)</f>
        <v>0.85593442622950811</v>
      </c>
      <c r="G63" s="11">
        <f t="shared" si="0"/>
        <v>0.69134426229508195</v>
      </c>
      <c r="H63" s="12">
        <v>0.86639911167875305</v>
      </c>
      <c r="I63" s="12">
        <v>0.70359093319519195</v>
      </c>
      <c r="J63" s="8">
        <f>AVERAGE(J2:J62)</f>
        <v>0.88472699584930814</v>
      </c>
      <c r="K63" s="9">
        <f>AVERAGE(K2:K62)</f>
        <v>0.73517231288578166</v>
      </c>
    </row>
    <row r="64" spans="1:11" ht="15.5" x14ac:dyDescent="0.3">
      <c r="A64" s="4" t="s">
        <v>50</v>
      </c>
      <c r="B64" s="10">
        <f>STDEV(B2:B62)</f>
        <v>6.1425671463599799E-2</v>
      </c>
      <c r="C64" s="11">
        <f t="shared" ref="C64:I64" si="1">STDEV(C2:C62)</f>
        <v>0.11793146106190999</v>
      </c>
      <c r="D64" s="10">
        <f t="shared" si="1"/>
        <v>7.2213004596034414E-2</v>
      </c>
      <c r="E64" s="11">
        <f t="shared" si="1"/>
        <v>0.12560789235932135</v>
      </c>
      <c r="F64" s="10">
        <f>STDEV(F2:F62)</f>
        <v>6.9952095239637399E-2</v>
      </c>
      <c r="G64" s="11">
        <f t="shared" si="1"/>
        <v>0.12852559864943938</v>
      </c>
      <c r="H64" s="10">
        <f t="shared" si="1"/>
        <v>5.7405033566264987E-2</v>
      </c>
      <c r="I64" s="10">
        <f t="shared" si="1"/>
        <v>0.11798235162653276</v>
      </c>
      <c r="J64" s="8">
        <f>STDEV(J2:J62)</f>
        <v>5.1637434586021699E-2</v>
      </c>
      <c r="K64" s="9">
        <f>STDEV(K2:K62)</f>
        <v>9.9691482322301184E-2</v>
      </c>
    </row>
    <row r="65" spans="1:9" ht="15.5" x14ac:dyDescent="0.3">
      <c r="A65" s="13" t="s">
        <v>74</v>
      </c>
      <c r="B65" s="14">
        <f>TTEST(B2:B62,J2:J62,1,1)</f>
        <v>3.3642871706663111E-5</v>
      </c>
      <c r="C65" s="15">
        <f>TTEST(C2:C62,K2:K62,1,1)</f>
        <v>8.203745453102488E-5</v>
      </c>
      <c r="D65" s="14">
        <f>TTEST(D2:D62,J2:J62,1,1)</f>
        <v>6.8208252800634858E-5</v>
      </c>
      <c r="E65" s="15">
        <f>TTEST(E2:E62,K2:K62,1,1)</f>
        <v>9.7391616371652722E-5</v>
      </c>
      <c r="F65" s="14">
        <f>TTEST(F2:F62,J2:J62,1,1)</f>
        <v>1.9885014191167671E-3</v>
      </c>
      <c r="G65" s="15">
        <f>TTEST(G2:G62,K2:K62,1,1)</f>
        <v>1.7910894165299516E-3</v>
      </c>
      <c r="H65" s="15">
        <f>TTEST(H2:H62,J2:J62,1,1)</f>
        <v>1.6406149229434713E-2</v>
      </c>
      <c r="I65" s="15">
        <f>TTEST(I2:I62,K2:K62,1,1)</f>
        <v>1.5932012262336676E-2</v>
      </c>
    </row>
  </sheetData>
  <autoFilter ref="J1:J65" xr:uid="{00000000-0001-0000-0000-000000000000}"/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ZHENG GAO</cp:lastModifiedBy>
  <dcterms:created xsi:type="dcterms:W3CDTF">2015-06-05T18:19:34Z</dcterms:created>
  <dcterms:modified xsi:type="dcterms:W3CDTF">2024-12-18T08:38:55Z</dcterms:modified>
</cp:coreProperties>
</file>