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310c477340497f35/我要毕业/"/>
    </mc:Choice>
  </mc:AlternateContent>
  <xr:revisionPtr revIDLastSave="116" documentId="11_AD4DA82427541F7ACA7EB8AA780A36766AE8DE1E" xr6:coauthVersionLast="47" xr6:coauthVersionMax="47" xr10:uidLastSave="{6357D137-AE46-48C8-8B30-D200475700CC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G65" i="1"/>
  <c r="F65" i="1"/>
  <c r="E65" i="1"/>
  <c r="D65" i="1"/>
  <c r="C65" i="1"/>
  <c r="I64" i="1"/>
  <c r="H64" i="1"/>
  <c r="G64" i="1"/>
  <c r="F64" i="1"/>
  <c r="E64" i="1"/>
  <c r="D64" i="1"/>
  <c r="C64" i="1"/>
  <c r="B64" i="1"/>
  <c r="I63" i="1"/>
  <c r="H63" i="1"/>
  <c r="G63" i="1"/>
  <c r="F63" i="1"/>
  <c r="E63" i="1"/>
  <c r="D63" i="1"/>
  <c r="C63" i="1"/>
  <c r="B63" i="1"/>
</calcChain>
</file>

<file path=xl/sharedStrings.xml><?xml version="1.0" encoding="utf-8"?>
<sst xmlns="http://schemas.openxmlformats.org/spreadsheetml/2006/main" count="75" uniqueCount="75">
  <si>
    <t>Allele</t>
  </si>
  <si>
    <t>DRB1_0103</t>
  </si>
  <si>
    <t>DRB1_0301</t>
  </si>
  <si>
    <t>DRB1_0401</t>
  </si>
  <si>
    <t>DRB1_0402</t>
  </si>
  <si>
    <t>DRB1_0403</t>
  </si>
  <si>
    <t>DRB1_0404</t>
  </si>
  <si>
    <t>DRB1_0405</t>
  </si>
  <si>
    <t>DRB1_0801</t>
  </si>
  <si>
    <t>DRB1_0802</t>
  </si>
  <si>
    <t>DRB1_0901</t>
  </si>
  <si>
    <t>DRB1_1001</t>
  </si>
  <si>
    <t>DRB1_1101</t>
  </si>
  <si>
    <t>DRB1_1201</t>
  </si>
  <si>
    <t>DRB1_1301</t>
  </si>
  <si>
    <t>DRB1_1302</t>
  </si>
  <si>
    <t>DRB1_1501</t>
  </si>
  <si>
    <t>DRB1_1602</t>
  </si>
  <si>
    <t>DRB3_0101</t>
  </si>
  <si>
    <t>DRB3_0202</t>
  </si>
  <si>
    <t>DRB3_0301</t>
  </si>
  <si>
    <t>DRB4_0101</t>
  </si>
  <si>
    <t>DRB4_0103</t>
  </si>
  <si>
    <t>DRB5_0101</t>
  </si>
  <si>
    <t>H-2-IAd</t>
  </si>
  <si>
    <t>H-2-IAk</t>
  </si>
  <si>
    <t>H-2-IAs</t>
  </si>
  <si>
    <t>H-2-IEd</t>
  </si>
  <si>
    <t>H-2-IEk</t>
  </si>
  <si>
    <t>HLA-DPA10103-DPB10201</t>
  </si>
  <si>
    <t>HLA-DPA10103-DPB10401</t>
  </si>
  <si>
    <t>HLA-DPA10103-DPB10402</t>
  </si>
  <si>
    <t>HLA-DPA10103-DPB10601</t>
  </si>
  <si>
    <t>HLA-DPA10201-DPB10501</t>
  </si>
  <si>
    <t>HLA-DPA10201-DPB11401</t>
  </si>
  <si>
    <t>HLA-DPA10301-DPB10402</t>
  </si>
  <si>
    <t>HLA-DQA10102-DQB10501</t>
  </si>
  <si>
    <t>HLA-DQA10102-DQB10502</t>
  </si>
  <si>
    <t>HLA-DQA10102-DQB10602</t>
  </si>
  <si>
    <t>HLA-DQA10103-DQB10603</t>
  </si>
  <si>
    <t>HLA-DQA10104-DQB10503</t>
  </si>
  <si>
    <t>HLA-DQA10201-DQB10202</t>
  </si>
  <si>
    <t>HLA-DQA10201-DQB10301</t>
  </si>
  <si>
    <t>HLA-DQA10201-DQB10303</t>
  </si>
  <si>
    <t>HLA-DQA10201-DQB10402</t>
  </si>
  <si>
    <t>HLA-DQA10301-DQB10301</t>
  </si>
  <si>
    <t>HLA-DQA10301-DQB10302</t>
  </si>
  <si>
    <t>HLA-DQA10303-DQB10402</t>
  </si>
  <si>
    <t>HLA-DQA10401-DQB10402</t>
  </si>
  <si>
    <t>HLA-DQA10501-DQB10301</t>
  </si>
  <si>
    <t>HLA-DQA10501-DQB10303</t>
  </si>
  <si>
    <t>HLA-DQA10501-DQB10402</t>
  </si>
  <si>
    <t>HLA-DQA10601-DQB10402</t>
  </si>
  <si>
    <t>AVG</t>
  </si>
  <si>
    <t>Standard deviations</t>
  </si>
  <si>
    <t>P-value</t>
  </si>
  <si>
    <t>NetMHCIIpan-3.2 AUC</t>
    <phoneticPr fontId="2" type="noConversion"/>
  </si>
  <si>
    <t>NetMHCIIpan-3.2 PCC</t>
    <phoneticPr fontId="2" type="noConversion"/>
  </si>
  <si>
    <t>PUFFIN AUC</t>
    <phoneticPr fontId="2" type="noConversion"/>
  </si>
  <si>
    <t xml:space="preserve">PUFFIN PCC </t>
    <phoneticPr fontId="2" type="noConversion"/>
  </si>
  <si>
    <t>DeepMHCII AUC</t>
    <phoneticPr fontId="2" type="noConversion"/>
  </si>
  <si>
    <t>DeepMHCII PCC</t>
    <phoneticPr fontId="2" type="noConversion"/>
  </si>
  <si>
    <t>RPEMHC AUC</t>
    <phoneticPr fontId="2" type="noConversion"/>
  </si>
  <si>
    <t>RPEMHC PCC</t>
    <phoneticPr fontId="2" type="noConversion"/>
  </si>
  <si>
    <t>T5MHCII AUC</t>
    <phoneticPr fontId="2" type="noConversion"/>
  </si>
  <si>
    <t>T5MHCII PCC</t>
    <phoneticPr fontId="2" type="noConversion"/>
  </si>
  <si>
    <t>HLA-DQA10101-DQB10501</t>
    <phoneticPr fontId="2" type="noConversion"/>
  </si>
  <si>
    <t>H-2-IAu</t>
    <phoneticPr fontId="2" type="noConversion"/>
  </si>
  <si>
    <t>H-2-IAb</t>
    <phoneticPr fontId="2" type="noConversion"/>
  </si>
  <si>
    <t>HLA-DPA10103-DPB10301</t>
    <phoneticPr fontId="2" type="noConversion"/>
  </si>
  <si>
    <t>DRB1_0101</t>
    <phoneticPr fontId="2" type="noConversion"/>
  </si>
  <si>
    <t>DRB1_0701</t>
    <phoneticPr fontId="2" type="noConversion"/>
  </si>
  <si>
    <t>HLA-DQA10501-DQB10201</t>
    <phoneticPr fontId="2" type="noConversion"/>
  </si>
  <si>
    <t>HLA-DPA10201-DPB10101</t>
    <phoneticPr fontId="2" type="noConversion"/>
  </si>
  <si>
    <t>HLA-DQA10501-DQB10302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</si>
</sst>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0E+00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 shrinkToFit="1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8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3" fillId="0" borderId="3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6" fontId="4" fillId="0" borderId="13" xfId="0" applyNumberFormat="1" applyFont="1" applyBorder="1" applyAlignment="1">
      <alignment horizontal="center" vertical="center" shrinkToFit="1"/>
    </xf>
    <xf numFmtId="0" fontId="1" fillId="0" borderId="13" xfId="0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 shrinkToFit="1"/>
    </xf>
    <xf numFmtId="177" fontId="3" fillId="0" borderId="15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176" fontId="4" fillId="2" borderId="0" xfId="0" applyNumberFormat="1" applyFont="1" applyFill="1" applyAlignment="1">
      <alignment horizontal="center" vertical="center" shrinkToFit="1"/>
    </xf>
    <xf numFmtId="176" fontId="4" fillId="2" borderId="7" xfId="0" applyNumberFormat="1" applyFont="1" applyFill="1" applyBorder="1" applyAlignment="1">
      <alignment horizontal="center" vertical="center" shrinkToFit="1"/>
    </xf>
    <xf numFmtId="176" fontId="4" fillId="2" borderId="13" xfId="0" applyNumberFormat="1" applyFont="1" applyFill="1" applyBorder="1" applyAlignment="1">
      <alignment horizontal="center" vertical="center" shrinkToFi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 shrinkToFit="1"/>
    </xf>
    <xf numFmtId="176" fontId="4" fillId="2" borderId="6" xfId="0" applyNumberFormat="1" applyFont="1" applyFill="1" applyBorder="1" applyAlignment="1">
      <alignment horizontal="center" vertical="center" shrinkToFit="1"/>
    </xf>
    <xf numFmtId="176" fontId="4" fillId="2" borderId="12" xfId="0" applyNumberFormat="1" applyFont="1" applyFill="1" applyBorder="1" applyAlignment="1">
      <alignment horizontal="center" vertical="center" shrinkToFit="1"/>
    </xf>
    <xf numFmtId="0" fontId="1" fillId="3" borderId="7" xfId="0" applyFont="1" applyFill="1" applyBorder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 shrinkToFit="1"/>
    </xf>
    <xf numFmtId="176" fontId="4" fillId="3" borderId="7" xfId="0" applyNumberFormat="1" applyFont="1" applyFill="1" applyBorder="1" applyAlignment="1">
      <alignment horizontal="center" vertical="center" shrinkToFit="1"/>
    </xf>
    <xf numFmtId="176" fontId="4" fillId="3" borderId="13" xfId="0" applyNumberFormat="1" applyFont="1" applyFill="1" applyBorder="1" applyAlignment="1">
      <alignment horizontal="center" vertical="center" shrinkToFit="1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workbookViewId="0">
      <selection activeCell="A59" sqref="A59"/>
    </sheetView>
  </sheetViews>
  <sheetFormatPr defaultRowHeight="14" x14ac:dyDescent="0.3"/>
  <cols>
    <col min="1" max="1" width="26.08203125" bestFit="1" customWidth="1"/>
    <col min="2" max="2" width="22.5" bestFit="1" customWidth="1"/>
    <col min="3" max="3" width="22.33203125" bestFit="1" customWidth="1"/>
    <col min="4" max="4" width="13.5" bestFit="1" customWidth="1"/>
    <col min="5" max="5" width="13.33203125" bestFit="1" customWidth="1"/>
    <col min="6" max="6" width="17.1640625" bestFit="1" customWidth="1"/>
    <col min="7" max="7" width="17" bestFit="1" customWidth="1"/>
    <col min="8" max="8" width="15.1640625" bestFit="1" customWidth="1"/>
    <col min="9" max="9" width="15" bestFit="1" customWidth="1"/>
    <col min="10" max="10" width="14.9140625" bestFit="1" customWidth="1"/>
    <col min="11" max="11" width="14.75" bestFit="1" customWidth="1"/>
  </cols>
  <sheetData>
    <row r="1" spans="1:11" ht="15" customHeight="1" x14ac:dyDescent="0.3">
      <c r="A1" s="1" t="s">
        <v>0</v>
      </c>
      <c r="B1" s="2" t="s">
        <v>56</v>
      </c>
      <c r="C1" s="3" t="s">
        <v>57</v>
      </c>
      <c r="D1" s="4" t="s">
        <v>58</v>
      </c>
      <c r="E1" s="5" t="s">
        <v>59</v>
      </c>
      <c r="F1" s="4" t="s">
        <v>60</v>
      </c>
      <c r="G1" s="5" t="s">
        <v>61</v>
      </c>
      <c r="H1" s="26" t="s">
        <v>62</v>
      </c>
      <c r="I1" s="5" t="s">
        <v>63</v>
      </c>
      <c r="J1" s="27" t="s">
        <v>64</v>
      </c>
      <c r="K1" s="27" t="s">
        <v>65</v>
      </c>
    </row>
    <row r="2" spans="1:11" s="32" customFormat="1" ht="15.5" x14ac:dyDescent="0.3">
      <c r="A2" s="33" t="s">
        <v>70</v>
      </c>
      <c r="B2" s="34">
        <v>0.78300000000000003</v>
      </c>
      <c r="C2" s="35">
        <v>0.55800000000000005</v>
      </c>
      <c r="D2" s="34">
        <v>0.76</v>
      </c>
      <c r="E2" s="35">
        <v>0.51100000000000001</v>
      </c>
      <c r="F2" s="34">
        <v>0.8</v>
      </c>
      <c r="G2" s="35">
        <v>0.6</v>
      </c>
      <c r="H2" s="36">
        <v>0.78900000000000003</v>
      </c>
      <c r="I2" s="35">
        <v>0.56299999999999994</v>
      </c>
      <c r="J2" s="29">
        <v>0.81069999999999998</v>
      </c>
      <c r="K2" s="29">
        <v>0.62080000000000002</v>
      </c>
    </row>
    <row r="3" spans="1:11" s="32" customFormat="1" ht="15.5" x14ac:dyDescent="0.3">
      <c r="A3" s="28" t="s">
        <v>1</v>
      </c>
      <c r="B3" s="29">
        <v>0.71099999999999997</v>
      </c>
      <c r="C3" s="30">
        <v>0.45800000000000002</v>
      </c>
      <c r="D3" s="29">
        <v>0.75700000000000001</v>
      </c>
      <c r="E3" s="30">
        <v>0.379</v>
      </c>
      <c r="F3" s="29">
        <v>0.70399999999999996</v>
      </c>
      <c r="G3" s="30">
        <v>0.26</v>
      </c>
      <c r="H3" s="31">
        <v>0.69099999999999995</v>
      </c>
      <c r="I3" s="30">
        <v>0.26600000000000001</v>
      </c>
      <c r="J3" s="31">
        <v>0.88190000000000002</v>
      </c>
      <c r="K3" s="30">
        <v>0.57709999999999995</v>
      </c>
    </row>
    <row r="4" spans="1:11" ht="15.5" x14ac:dyDescent="0.3">
      <c r="A4" s="7" t="s">
        <v>2</v>
      </c>
      <c r="B4" s="8">
        <v>0.69899999999999995</v>
      </c>
      <c r="C4" s="9">
        <v>0.4</v>
      </c>
      <c r="D4" s="8">
        <v>0.63200000000000001</v>
      </c>
      <c r="E4" s="9">
        <v>0.27200000000000002</v>
      </c>
      <c r="F4" s="8">
        <v>0.745</v>
      </c>
      <c r="G4" s="9">
        <v>0.48099999999999998</v>
      </c>
      <c r="H4" s="20">
        <v>0.77</v>
      </c>
      <c r="I4" s="9">
        <v>0.51800000000000002</v>
      </c>
      <c r="J4" s="20"/>
      <c r="K4" s="9"/>
    </row>
    <row r="5" spans="1:11" ht="15.5" x14ac:dyDescent="0.3">
      <c r="A5" s="7" t="s">
        <v>3</v>
      </c>
      <c r="B5" s="8">
        <v>0.76600000000000001</v>
      </c>
      <c r="C5" s="9">
        <v>0.51700000000000002</v>
      </c>
      <c r="D5" s="8">
        <v>0.76</v>
      </c>
      <c r="E5" s="9">
        <v>0.50900000000000001</v>
      </c>
      <c r="F5" s="8">
        <v>0.78200000000000003</v>
      </c>
      <c r="G5" s="9">
        <v>0.55800000000000005</v>
      </c>
      <c r="H5" s="20">
        <v>0.77900000000000003</v>
      </c>
      <c r="I5" s="9">
        <v>0.54500000000000004</v>
      </c>
      <c r="J5" s="20"/>
      <c r="K5" s="9"/>
    </row>
    <row r="6" spans="1:11" ht="15.5" x14ac:dyDescent="0.3">
      <c r="A6" s="7" t="s">
        <v>4</v>
      </c>
      <c r="B6" s="8">
        <v>0.78900000000000003</v>
      </c>
      <c r="C6" s="9">
        <v>0.64600000000000002</v>
      </c>
      <c r="D6" s="8">
        <v>0.66700000000000004</v>
      </c>
      <c r="E6" s="9">
        <v>0.41499999999999998</v>
      </c>
      <c r="F6" s="8">
        <v>0.66400000000000003</v>
      </c>
      <c r="G6" s="9">
        <v>0.498</v>
      </c>
      <c r="H6" s="20">
        <v>0.65</v>
      </c>
      <c r="I6" s="9">
        <v>0.34799999999999998</v>
      </c>
      <c r="J6" s="20"/>
      <c r="K6" s="9"/>
    </row>
    <row r="7" spans="1:11" ht="15.5" x14ac:dyDescent="0.3">
      <c r="A7" s="7" t="s">
        <v>5</v>
      </c>
      <c r="B7" s="8">
        <v>0.86199999999999999</v>
      </c>
      <c r="C7" s="9">
        <v>0.67900000000000005</v>
      </c>
      <c r="D7" s="8">
        <v>0.83499999999999996</v>
      </c>
      <c r="E7" s="9">
        <v>0.66</v>
      </c>
      <c r="F7" s="8">
        <v>0.88900000000000001</v>
      </c>
      <c r="G7" s="9">
        <v>0.72499999999999998</v>
      </c>
      <c r="H7" s="20">
        <v>0.86</v>
      </c>
      <c r="I7" s="9">
        <v>0.67</v>
      </c>
      <c r="J7" s="20"/>
      <c r="K7" s="9"/>
    </row>
    <row r="8" spans="1:11" ht="15.5" x14ac:dyDescent="0.3">
      <c r="A8" s="7" t="s">
        <v>6</v>
      </c>
      <c r="B8" s="8">
        <v>0.79100000000000004</v>
      </c>
      <c r="C8" s="9">
        <v>0.59799999999999998</v>
      </c>
      <c r="D8" s="8">
        <v>0.78700000000000003</v>
      </c>
      <c r="E8" s="9">
        <v>0.58299999999999996</v>
      </c>
      <c r="F8" s="8">
        <v>0.80800000000000005</v>
      </c>
      <c r="G8" s="9">
        <v>0.63100000000000001</v>
      </c>
      <c r="H8" s="20">
        <v>0.80200000000000005</v>
      </c>
      <c r="I8" s="9">
        <v>0.63200000000000001</v>
      </c>
      <c r="J8" s="20"/>
      <c r="K8" s="9"/>
    </row>
    <row r="9" spans="1:11" ht="15.5" x14ac:dyDescent="0.3">
      <c r="A9" s="7" t="s">
        <v>7</v>
      </c>
      <c r="B9" s="8">
        <v>0.79900000000000004</v>
      </c>
      <c r="C9" s="9">
        <v>0.59599999999999997</v>
      </c>
      <c r="D9" s="8">
        <v>0.78400000000000003</v>
      </c>
      <c r="E9" s="9">
        <v>0.57599999999999996</v>
      </c>
      <c r="F9" s="8">
        <v>0.81299999999999994</v>
      </c>
      <c r="G9" s="9">
        <v>0.62</v>
      </c>
      <c r="H9" s="20">
        <v>0.82299999999999995</v>
      </c>
      <c r="I9" s="9">
        <v>0.64800000000000002</v>
      </c>
      <c r="J9" s="20"/>
      <c r="K9" s="9"/>
    </row>
    <row r="10" spans="1:11" s="32" customFormat="1" ht="15.5" x14ac:dyDescent="0.3">
      <c r="A10" s="28" t="s">
        <v>71</v>
      </c>
      <c r="B10" s="29">
        <v>0.83</v>
      </c>
      <c r="C10" s="30">
        <v>0.63400000000000001</v>
      </c>
      <c r="D10" s="29">
        <v>0.82299999999999995</v>
      </c>
      <c r="E10" s="30">
        <v>0.628</v>
      </c>
      <c r="F10" s="29">
        <v>0.84</v>
      </c>
      <c r="G10" s="30">
        <v>0.66600000000000004</v>
      </c>
      <c r="H10" s="31">
        <v>0.84099999999999997</v>
      </c>
      <c r="I10" s="30">
        <v>0.66200000000000003</v>
      </c>
      <c r="J10" s="31">
        <v>0.86629999999999996</v>
      </c>
      <c r="K10" s="30">
        <v>0.72009999999999996</v>
      </c>
    </row>
    <row r="11" spans="1:11" ht="15.5" x14ac:dyDescent="0.3">
      <c r="A11" s="7" t="s">
        <v>8</v>
      </c>
      <c r="B11" s="8">
        <v>0.80400000000000005</v>
      </c>
      <c r="C11" s="9">
        <v>0.6</v>
      </c>
      <c r="D11" s="8">
        <v>0.78100000000000003</v>
      </c>
      <c r="E11" s="9">
        <v>0.54100000000000004</v>
      </c>
      <c r="F11" s="8">
        <v>0.81599999999999995</v>
      </c>
      <c r="G11" s="9">
        <v>0.60299999999999998</v>
      </c>
      <c r="H11" s="20">
        <v>0.78400000000000003</v>
      </c>
      <c r="I11" s="9">
        <v>0.52800000000000002</v>
      </c>
      <c r="J11" s="20"/>
      <c r="K11" s="9"/>
    </row>
    <row r="12" spans="1:11" ht="15.5" x14ac:dyDescent="0.3">
      <c r="A12" s="7" t="s">
        <v>9</v>
      </c>
      <c r="B12" s="8">
        <v>0.76500000000000001</v>
      </c>
      <c r="C12" s="9">
        <v>0.51</v>
      </c>
      <c r="D12" s="8">
        <v>0.75600000000000001</v>
      </c>
      <c r="E12" s="9">
        <v>0.5</v>
      </c>
      <c r="F12" s="8">
        <v>0.78700000000000003</v>
      </c>
      <c r="G12" s="9">
        <v>0.55600000000000005</v>
      </c>
      <c r="H12" s="20">
        <v>0.78700000000000003</v>
      </c>
      <c r="I12" s="9">
        <v>0.55200000000000005</v>
      </c>
      <c r="J12" s="20"/>
      <c r="K12" s="9"/>
    </row>
    <row r="13" spans="1:11" ht="15.5" x14ac:dyDescent="0.3">
      <c r="A13" s="7" t="s">
        <v>10</v>
      </c>
      <c r="B13" s="8">
        <v>0.79100000000000004</v>
      </c>
      <c r="C13" s="9">
        <v>0.58599999999999997</v>
      </c>
      <c r="D13" s="8">
        <v>0.78</v>
      </c>
      <c r="E13" s="9">
        <v>0.56100000000000005</v>
      </c>
      <c r="F13" s="8">
        <v>0.80400000000000005</v>
      </c>
      <c r="G13" s="9">
        <v>0.61199999999999999</v>
      </c>
      <c r="H13" s="20">
        <v>0.80600000000000005</v>
      </c>
      <c r="I13" s="9">
        <v>0.61</v>
      </c>
      <c r="J13" s="20"/>
      <c r="K13" s="9"/>
    </row>
    <row r="14" spans="1:11" ht="15.5" x14ac:dyDescent="0.3">
      <c r="A14" s="7" t="s">
        <v>11</v>
      </c>
      <c r="B14" s="8">
        <v>0.90500000000000003</v>
      </c>
      <c r="C14" s="9">
        <v>0.69799999999999995</v>
      </c>
      <c r="D14" s="8">
        <v>0.89</v>
      </c>
      <c r="E14" s="9">
        <v>0.69899999999999995</v>
      </c>
      <c r="F14" s="8">
        <v>0.91300000000000003</v>
      </c>
      <c r="G14" s="9">
        <v>0.74299999999999999</v>
      </c>
      <c r="H14" s="20">
        <v>0.92300000000000004</v>
      </c>
      <c r="I14" s="9">
        <v>0.76</v>
      </c>
      <c r="J14" s="20"/>
      <c r="K14" s="9"/>
    </row>
    <row r="15" spans="1:11" ht="15.5" x14ac:dyDescent="0.3">
      <c r="A15" s="7" t="s">
        <v>12</v>
      </c>
      <c r="B15" s="8">
        <v>0.76700000000000002</v>
      </c>
      <c r="C15" s="9">
        <v>0.50700000000000001</v>
      </c>
      <c r="D15" s="8">
        <v>0.77200000000000002</v>
      </c>
      <c r="E15" s="9">
        <v>0.52700000000000002</v>
      </c>
      <c r="F15" s="8">
        <v>0.77100000000000002</v>
      </c>
      <c r="G15" s="9">
        <v>0.53100000000000003</v>
      </c>
      <c r="H15" s="20">
        <v>0.76</v>
      </c>
      <c r="I15" s="9">
        <v>0.495</v>
      </c>
      <c r="J15" s="20"/>
      <c r="K15" s="9"/>
    </row>
    <row r="16" spans="1:11" ht="15.5" x14ac:dyDescent="0.3">
      <c r="A16" s="7" t="s">
        <v>13</v>
      </c>
      <c r="B16" s="8">
        <v>0.8</v>
      </c>
      <c r="C16" s="9">
        <v>0.59199999999999997</v>
      </c>
      <c r="D16" s="8">
        <v>0.79600000000000004</v>
      </c>
      <c r="E16" s="9">
        <v>0.60899999999999999</v>
      </c>
      <c r="F16" s="8">
        <v>0.82399999999999995</v>
      </c>
      <c r="G16" s="9">
        <v>0.65300000000000002</v>
      </c>
      <c r="H16" s="20">
        <v>0.83199999999999996</v>
      </c>
      <c r="I16" s="9">
        <v>0.67</v>
      </c>
      <c r="J16" s="20"/>
      <c r="K16" s="9"/>
    </row>
    <row r="17" spans="1:11" s="32" customFormat="1" ht="15.5" x14ac:dyDescent="0.3">
      <c r="A17" s="28" t="s">
        <v>14</v>
      </c>
      <c r="B17" s="29">
        <v>0.73099999999999998</v>
      </c>
      <c r="C17" s="30">
        <v>0.41299999999999998</v>
      </c>
      <c r="D17" s="29">
        <v>0.73499999999999999</v>
      </c>
      <c r="E17" s="30">
        <v>0.43099999999999999</v>
      </c>
      <c r="F17" s="29">
        <v>0.72</v>
      </c>
      <c r="G17" s="30">
        <v>0.4</v>
      </c>
      <c r="H17" s="31">
        <v>0.7</v>
      </c>
      <c r="I17" s="30">
        <v>0.379</v>
      </c>
      <c r="J17" s="31">
        <v>0.88460000000000005</v>
      </c>
      <c r="K17" s="30">
        <v>0.74070000000000003</v>
      </c>
    </row>
    <row r="18" spans="1:11" ht="15.5" x14ac:dyDescent="0.3">
      <c r="A18" s="7" t="s">
        <v>15</v>
      </c>
      <c r="B18" s="8">
        <v>0.70099999999999996</v>
      </c>
      <c r="C18" s="9">
        <v>0.437</v>
      </c>
      <c r="D18" s="8">
        <v>0.66100000000000003</v>
      </c>
      <c r="E18" s="9">
        <v>0.34</v>
      </c>
      <c r="F18" s="8">
        <v>0.66400000000000003</v>
      </c>
      <c r="G18" s="9">
        <v>0.35399999999999998</v>
      </c>
      <c r="H18" s="20">
        <v>0.66800000000000004</v>
      </c>
      <c r="I18" s="9">
        <v>0.33700000000000002</v>
      </c>
    </row>
    <row r="19" spans="1:11" ht="15.5" x14ac:dyDescent="0.3">
      <c r="A19" s="7" t="s">
        <v>16</v>
      </c>
      <c r="B19" s="8">
        <v>0.78</v>
      </c>
      <c r="C19" s="9">
        <v>0.55100000000000005</v>
      </c>
      <c r="D19" s="8">
        <v>0.79600000000000004</v>
      </c>
      <c r="E19" s="9">
        <v>0.57899999999999996</v>
      </c>
      <c r="F19" s="8">
        <v>0.79400000000000004</v>
      </c>
      <c r="G19" s="9">
        <v>0.58499999999999996</v>
      </c>
      <c r="H19" s="20">
        <v>0.81200000000000006</v>
      </c>
      <c r="I19" s="9">
        <v>0.61499999999999999</v>
      </c>
    </row>
    <row r="20" spans="1:11" ht="15.5" x14ac:dyDescent="0.3">
      <c r="A20" s="7" t="s">
        <v>17</v>
      </c>
      <c r="B20" s="8">
        <v>0.86599999999999999</v>
      </c>
      <c r="C20" s="9">
        <v>0.73099999999999998</v>
      </c>
      <c r="D20" s="8">
        <v>0.86199999999999999</v>
      </c>
      <c r="E20" s="9">
        <v>0.71099999999999997</v>
      </c>
      <c r="F20" s="8">
        <v>0.88</v>
      </c>
      <c r="G20" s="9">
        <v>0.752</v>
      </c>
      <c r="H20" s="20">
        <v>0.88600000000000001</v>
      </c>
      <c r="I20" s="9">
        <v>0.76700000000000002</v>
      </c>
    </row>
    <row r="21" spans="1:11" ht="15.5" x14ac:dyDescent="0.3">
      <c r="A21" s="7" t="s">
        <v>18</v>
      </c>
      <c r="B21" s="8">
        <v>0.80100000000000005</v>
      </c>
      <c r="C21" s="9">
        <v>0.58299999999999996</v>
      </c>
      <c r="D21" s="8">
        <v>0.80900000000000005</v>
      </c>
      <c r="E21" s="9">
        <v>0.63900000000000001</v>
      </c>
      <c r="F21" s="8">
        <v>0.83199999999999996</v>
      </c>
      <c r="G21" s="9">
        <v>0.66600000000000004</v>
      </c>
      <c r="H21" s="20">
        <v>0.85099999999999998</v>
      </c>
      <c r="I21" s="9">
        <v>0.69799999999999995</v>
      </c>
    </row>
    <row r="22" spans="1:11" ht="15.5" x14ac:dyDescent="0.3">
      <c r="A22" s="7" t="s">
        <v>19</v>
      </c>
      <c r="B22" s="8">
        <v>0.75600000000000001</v>
      </c>
      <c r="C22" s="9">
        <v>0.59599999999999997</v>
      </c>
      <c r="D22" s="8">
        <v>0.77</v>
      </c>
      <c r="E22" s="9">
        <v>0.6</v>
      </c>
      <c r="F22" s="8">
        <v>0.79300000000000004</v>
      </c>
      <c r="G22" s="9">
        <v>0.64900000000000002</v>
      </c>
      <c r="H22" s="20">
        <v>0.84</v>
      </c>
      <c r="I22" s="9">
        <v>0.73599999999999999</v>
      </c>
    </row>
    <row r="23" spans="1:11" ht="15.5" x14ac:dyDescent="0.3">
      <c r="A23" s="7" t="s">
        <v>20</v>
      </c>
      <c r="B23" s="8">
        <v>0.73399999999999999</v>
      </c>
      <c r="C23" s="9">
        <v>0.43099999999999999</v>
      </c>
      <c r="D23" s="8">
        <v>0.76600000000000001</v>
      </c>
      <c r="E23" s="9">
        <v>0.51600000000000001</v>
      </c>
      <c r="F23" s="8">
        <v>0.79200000000000004</v>
      </c>
      <c r="G23" s="9">
        <v>0.58899999999999997</v>
      </c>
      <c r="H23" s="20">
        <v>0.79600000000000004</v>
      </c>
      <c r="I23" s="9">
        <v>0.55700000000000005</v>
      </c>
    </row>
    <row r="24" spans="1:11" ht="15.5" x14ac:dyDescent="0.3">
      <c r="A24" s="7" t="s">
        <v>21</v>
      </c>
      <c r="B24" s="8">
        <v>0.72599999999999998</v>
      </c>
      <c r="C24" s="9">
        <v>0.46200000000000002</v>
      </c>
      <c r="D24" s="8">
        <v>0.68100000000000005</v>
      </c>
      <c r="E24" s="9">
        <v>0.39</v>
      </c>
      <c r="F24" s="8">
        <v>0.71499999999999997</v>
      </c>
      <c r="G24" s="9">
        <v>0.45200000000000001</v>
      </c>
      <c r="H24" s="20">
        <v>0.73899999999999999</v>
      </c>
      <c r="I24" s="9">
        <v>0.48699999999999999</v>
      </c>
    </row>
    <row r="25" spans="1:11" ht="15.5" x14ac:dyDescent="0.3">
      <c r="A25" s="7" t="s">
        <v>22</v>
      </c>
      <c r="B25" s="8">
        <v>0.79400000000000004</v>
      </c>
      <c r="C25" s="9">
        <v>0.51300000000000001</v>
      </c>
      <c r="D25" s="8">
        <v>0.76400000000000001</v>
      </c>
      <c r="E25" s="9">
        <v>0.46</v>
      </c>
      <c r="F25" s="8">
        <v>0.78</v>
      </c>
      <c r="G25" s="9">
        <v>0.48299999999999998</v>
      </c>
      <c r="H25" s="20">
        <v>0.77</v>
      </c>
      <c r="I25" s="9">
        <v>0.45300000000000001</v>
      </c>
    </row>
    <row r="26" spans="1:11" ht="15.5" x14ac:dyDescent="0.3">
      <c r="A26" s="7" t="s">
        <v>23</v>
      </c>
      <c r="B26" s="8">
        <v>0.76500000000000001</v>
      </c>
      <c r="C26" s="9">
        <v>0.55300000000000005</v>
      </c>
      <c r="D26" s="8">
        <v>0.76300000000000001</v>
      </c>
      <c r="E26" s="9">
        <v>0.53800000000000003</v>
      </c>
      <c r="F26" s="8">
        <v>0.78200000000000003</v>
      </c>
      <c r="G26" s="9">
        <v>0.57799999999999996</v>
      </c>
      <c r="H26" s="20">
        <v>0.79</v>
      </c>
      <c r="I26" s="9">
        <v>0.59199999999999997</v>
      </c>
    </row>
    <row r="27" spans="1:11" s="32" customFormat="1" ht="15" customHeight="1" x14ac:dyDescent="0.3">
      <c r="A27" s="28" t="s">
        <v>68</v>
      </c>
      <c r="B27" s="29">
        <v>0.78</v>
      </c>
      <c r="C27" s="30">
        <v>0.55700000000000005</v>
      </c>
      <c r="D27" s="29">
        <v>0.77</v>
      </c>
      <c r="E27" s="30">
        <v>0.54400000000000004</v>
      </c>
      <c r="F27" s="29">
        <v>0.75600000000000001</v>
      </c>
      <c r="G27" s="30">
        <v>0.48699999999999999</v>
      </c>
      <c r="H27" s="31">
        <v>0.78100000000000003</v>
      </c>
      <c r="I27" s="30">
        <v>0.53600000000000003</v>
      </c>
      <c r="J27" s="32">
        <v>0.79490000000000005</v>
      </c>
      <c r="K27" s="32">
        <v>0.57709999999999995</v>
      </c>
    </row>
    <row r="28" spans="1:11" ht="15.5" x14ac:dyDescent="0.3">
      <c r="A28" s="7" t="s">
        <v>24</v>
      </c>
      <c r="B28" s="8">
        <v>0.72499999999999998</v>
      </c>
      <c r="C28" s="9">
        <v>0.46100000000000002</v>
      </c>
      <c r="D28" s="8">
        <v>0.66300000000000003</v>
      </c>
      <c r="E28" s="9">
        <v>0.33400000000000002</v>
      </c>
      <c r="F28" s="8">
        <v>0.76100000000000001</v>
      </c>
      <c r="G28" s="9">
        <v>0.52300000000000002</v>
      </c>
      <c r="H28" s="21">
        <v>0.755</v>
      </c>
      <c r="I28" s="7">
        <v>0.49199999999999999</v>
      </c>
    </row>
    <row r="29" spans="1:11" ht="15.5" x14ac:dyDescent="0.3">
      <c r="A29" s="7" t="s">
        <v>25</v>
      </c>
      <c r="B29" s="8">
        <v>0.38300000000000001</v>
      </c>
      <c r="C29" s="9">
        <v>-0.10199999999999999</v>
      </c>
      <c r="D29" s="8">
        <v>0.41199999999999998</v>
      </c>
      <c r="E29" s="9">
        <v>-0.08</v>
      </c>
      <c r="F29" s="8">
        <v>0.40100000000000002</v>
      </c>
      <c r="G29" s="9">
        <v>-9.1999999999999998E-2</v>
      </c>
      <c r="H29" s="20">
        <v>0.51800000000000002</v>
      </c>
      <c r="I29" s="9">
        <v>-1.7000000000000001E-2</v>
      </c>
    </row>
    <row r="30" spans="1:11" ht="15.5" x14ac:dyDescent="0.3">
      <c r="A30" s="7" t="s">
        <v>26</v>
      </c>
      <c r="B30" s="8">
        <v>0.51400000000000001</v>
      </c>
      <c r="C30" s="9">
        <v>0.19500000000000001</v>
      </c>
      <c r="D30" s="8">
        <v>0.435</v>
      </c>
      <c r="E30" s="9">
        <v>6.6000000000000003E-2</v>
      </c>
      <c r="F30" s="8">
        <v>0.42499999999999999</v>
      </c>
      <c r="G30" s="9">
        <v>7.0000000000000001E-3</v>
      </c>
      <c r="H30" s="20">
        <v>0.41199999999999998</v>
      </c>
      <c r="I30" s="9">
        <v>6.9000000000000006E-2</v>
      </c>
    </row>
    <row r="31" spans="1:11" s="32" customFormat="1" ht="15" customHeight="1" x14ac:dyDescent="0.3">
      <c r="A31" s="28" t="s">
        <v>67</v>
      </c>
      <c r="B31" s="29">
        <v>0.73899999999999999</v>
      </c>
      <c r="C31" s="30">
        <v>0.47499999999999998</v>
      </c>
      <c r="D31" s="29">
        <v>0.86099999999999999</v>
      </c>
      <c r="E31" s="30">
        <v>0.54400000000000004</v>
      </c>
      <c r="F31" s="29">
        <v>0.79300000000000004</v>
      </c>
      <c r="G31" s="30">
        <v>0.53400000000000003</v>
      </c>
      <c r="H31" s="31">
        <v>0.82799999999999996</v>
      </c>
      <c r="I31" s="30">
        <v>0.57899999999999996</v>
      </c>
      <c r="J31" s="29">
        <v>0.92120000000000002</v>
      </c>
      <c r="K31" s="32">
        <v>0.65200000000000002</v>
      </c>
    </row>
    <row r="32" spans="1:11" s="41" customFormat="1" ht="15.5" x14ac:dyDescent="0.3">
      <c r="A32" s="37" t="s">
        <v>27</v>
      </c>
      <c r="B32" s="38">
        <v>0.64600000000000002</v>
      </c>
      <c r="C32" s="39">
        <v>0.35599999999999998</v>
      </c>
      <c r="D32" s="38">
        <v>0.69499999999999995</v>
      </c>
      <c r="E32" s="39">
        <v>0.40100000000000002</v>
      </c>
      <c r="F32" s="38">
        <v>0.66400000000000003</v>
      </c>
      <c r="G32" s="39">
        <v>0.38500000000000001</v>
      </c>
      <c r="H32" s="40">
        <v>0.69899999999999995</v>
      </c>
      <c r="I32" s="39">
        <v>0.45200000000000001</v>
      </c>
    </row>
    <row r="33" spans="1:11" s="32" customFormat="1" ht="15.5" x14ac:dyDescent="0.3">
      <c r="A33" s="28" t="s">
        <v>28</v>
      </c>
      <c r="B33" s="29">
        <v>0.85399999999999998</v>
      </c>
      <c r="C33" s="30">
        <v>0.71599999999999997</v>
      </c>
      <c r="D33" s="29">
        <v>0.85899999999999999</v>
      </c>
      <c r="E33" s="30">
        <v>0.71599999999999997</v>
      </c>
      <c r="F33" s="29">
        <v>0.79200000000000004</v>
      </c>
      <c r="G33" s="30">
        <v>0.66</v>
      </c>
      <c r="H33" s="31">
        <v>0.76100000000000001</v>
      </c>
      <c r="I33" s="30">
        <v>0.64</v>
      </c>
      <c r="J33" s="32">
        <v>0.77600000000000002</v>
      </c>
      <c r="K33" s="32">
        <v>0.42830000000000001</v>
      </c>
    </row>
    <row r="34" spans="1:11" ht="15.5" x14ac:dyDescent="0.3">
      <c r="A34" s="7" t="s">
        <v>29</v>
      </c>
      <c r="B34" s="8">
        <v>0.88200000000000001</v>
      </c>
      <c r="C34" s="9">
        <v>0.66900000000000004</v>
      </c>
      <c r="D34" s="8">
        <v>0.89900000000000002</v>
      </c>
      <c r="E34" s="9">
        <v>0.69599999999999995</v>
      </c>
      <c r="F34" s="8">
        <v>0.90500000000000003</v>
      </c>
      <c r="G34" s="9">
        <v>0.71599999999999997</v>
      </c>
      <c r="H34" s="20">
        <v>0.89500000000000002</v>
      </c>
      <c r="I34" s="9">
        <v>0.69499999999999995</v>
      </c>
    </row>
    <row r="35" spans="1:11" s="32" customFormat="1" ht="15.5" x14ac:dyDescent="0.3">
      <c r="A35" s="28" t="s">
        <v>69</v>
      </c>
      <c r="B35" s="29">
        <v>0.84</v>
      </c>
      <c r="C35" s="30">
        <v>0.67200000000000004</v>
      </c>
      <c r="D35" s="29">
        <v>0.85199999999999998</v>
      </c>
      <c r="E35" s="30">
        <v>0.7</v>
      </c>
      <c r="F35" s="29">
        <v>0.85699999999999998</v>
      </c>
      <c r="G35" s="30">
        <v>0.69699999999999995</v>
      </c>
      <c r="H35" s="31">
        <v>0.86699999999999999</v>
      </c>
      <c r="I35" s="30">
        <v>0.70899999999999996</v>
      </c>
      <c r="J35" s="32">
        <v>0.82220000000000004</v>
      </c>
      <c r="K35" s="32">
        <v>0.6744</v>
      </c>
    </row>
    <row r="36" spans="1:11" ht="15" customHeight="1" x14ac:dyDescent="0.3">
      <c r="A36" s="7" t="s">
        <v>30</v>
      </c>
      <c r="B36" s="8">
        <v>0.92100000000000004</v>
      </c>
      <c r="C36" s="9">
        <v>0.86299999999999999</v>
      </c>
      <c r="D36" s="8">
        <v>0.91800000000000004</v>
      </c>
      <c r="E36" s="9">
        <v>0.85799999999999998</v>
      </c>
      <c r="F36" s="8">
        <v>0.92800000000000005</v>
      </c>
      <c r="G36" s="9">
        <v>0.872</v>
      </c>
      <c r="H36" s="20">
        <v>0.92800000000000005</v>
      </c>
      <c r="I36" s="9">
        <v>0.86899999999999999</v>
      </c>
    </row>
    <row r="37" spans="1:11" s="32" customFormat="1" ht="15.5" x14ac:dyDescent="0.3">
      <c r="A37" s="28" t="s">
        <v>31</v>
      </c>
      <c r="B37" s="29">
        <v>0.71899999999999997</v>
      </c>
      <c r="C37" s="30">
        <v>0.46200000000000002</v>
      </c>
      <c r="D37" s="29">
        <v>0.74399999999999999</v>
      </c>
      <c r="E37" s="30">
        <v>0.432</v>
      </c>
      <c r="F37" s="29">
        <v>0.80900000000000005</v>
      </c>
      <c r="G37" s="30">
        <v>0.51900000000000002</v>
      </c>
      <c r="H37" s="31">
        <v>0.77800000000000002</v>
      </c>
      <c r="I37" s="30">
        <v>0.47799999999999998</v>
      </c>
      <c r="J37" s="32">
        <v>0.84030000000000005</v>
      </c>
      <c r="K37" s="32">
        <v>0.57269999999999999</v>
      </c>
    </row>
    <row r="38" spans="1:11" ht="15.5" x14ac:dyDescent="0.3">
      <c r="A38" s="7" t="s">
        <v>32</v>
      </c>
      <c r="B38" s="8">
        <v>0.99299999999999999</v>
      </c>
      <c r="C38" s="9">
        <v>0.94499999999999995</v>
      </c>
      <c r="D38" s="8">
        <v>0.99</v>
      </c>
      <c r="E38" s="9">
        <v>0.94299999999999995</v>
      </c>
      <c r="F38" s="8">
        <v>0.99</v>
      </c>
      <c r="G38" s="9">
        <v>0.95</v>
      </c>
      <c r="H38" s="20">
        <v>0.98899999999999999</v>
      </c>
      <c r="I38" s="9">
        <v>0.95</v>
      </c>
    </row>
    <row r="39" spans="1:11" s="32" customFormat="1" ht="15.5" x14ac:dyDescent="0.3">
      <c r="A39" s="28" t="s">
        <v>73</v>
      </c>
      <c r="B39" s="29">
        <v>0.88</v>
      </c>
      <c r="C39" s="30">
        <v>0.81499999999999995</v>
      </c>
      <c r="D39" s="29">
        <v>0.875</v>
      </c>
      <c r="E39" s="30">
        <v>0.81499999999999995</v>
      </c>
      <c r="F39" s="29">
        <v>0.874</v>
      </c>
      <c r="G39" s="30">
        <v>0.80700000000000005</v>
      </c>
      <c r="H39" s="31">
        <v>0.877</v>
      </c>
      <c r="I39" s="30">
        <v>0.80800000000000005</v>
      </c>
      <c r="J39" s="32">
        <v>0.89790000000000003</v>
      </c>
      <c r="K39" s="32">
        <v>0.7923</v>
      </c>
    </row>
    <row r="40" spans="1:11" ht="15.5" x14ac:dyDescent="0.3">
      <c r="A40" s="7" t="s">
        <v>33</v>
      </c>
      <c r="B40" s="8">
        <v>0.88</v>
      </c>
      <c r="C40" s="9">
        <v>0.75600000000000001</v>
      </c>
      <c r="D40" s="8">
        <v>0.86599999999999999</v>
      </c>
      <c r="E40" s="9">
        <v>0.73599999999999999</v>
      </c>
      <c r="F40" s="8">
        <v>0.872</v>
      </c>
      <c r="G40" s="9">
        <v>0.75</v>
      </c>
      <c r="H40" s="20">
        <v>0.88300000000000001</v>
      </c>
      <c r="I40" s="9">
        <v>0.76300000000000001</v>
      </c>
    </row>
    <row r="41" spans="1:11" ht="15.5" x14ac:dyDescent="0.3">
      <c r="A41" s="7" t="s">
        <v>34</v>
      </c>
      <c r="B41" s="8">
        <v>0.89600000000000002</v>
      </c>
      <c r="C41" s="9">
        <v>0.751</v>
      </c>
      <c r="D41" s="8">
        <v>0.89500000000000002</v>
      </c>
      <c r="E41" s="9">
        <v>0.76400000000000001</v>
      </c>
      <c r="F41" s="8">
        <v>0.91500000000000004</v>
      </c>
      <c r="G41" s="9">
        <v>0.77500000000000002</v>
      </c>
      <c r="H41" s="20">
        <v>0.92100000000000004</v>
      </c>
      <c r="I41" s="9">
        <v>0.81399999999999995</v>
      </c>
    </row>
    <row r="42" spans="1:11" ht="15.5" x14ac:dyDescent="0.3">
      <c r="A42" s="7" t="s">
        <v>35</v>
      </c>
      <c r="B42" s="8">
        <v>0.88900000000000001</v>
      </c>
      <c r="C42" s="9">
        <v>0.80500000000000005</v>
      </c>
      <c r="D42" s="8">
        <v>0.88600000000000001</v>
      </c>
      <c r="E42" s="9">
        <v>0.80700000000000005</v>
      </c>
      <c r="F42" s="8">
        <v>0.89300000000000002</v>
      </c>
      <c r="G42" s="9">
        <v>0.81599999999999995</v>
      </c>
      <c r="H42" s="20">
        <v>0.89500000000000002</v>
      </c>
      <c r="I42" s="9">
        <v>0.81399999999999995</v>
      </c>
    </row>
    <row r="43" spans="1:11" s="32" customFormat="1" ht="15.5" x14ac:dyDescent="0.3">
      <c r="A43" s="28" t="s">
        <v>66</v>
      </c>
      <c r="B43" s="29">
        <v>0.67800000000000005</v>
      </c>
      <c r="C43" s="30">
        <v>0.39600000000000002</v>
      </c>
      <c r="D43" s="29">
        <v>0.66900000000000004</v>
      </c>
      <c r="E43" s="30">
        <v>0.36</v>
      </c>
      <c r="F43" s="29">
        <v>0.755</v>
      </c>
      <c r="G43" s="30">
        <v>0.52500000000000002</v>
      </c>
      <c r="H43" s="31">
        <v>0.75800000000000001</v>
      </c>
      <c r="I43" s="30">
        <v>0.54</v>
      </c>
      <c r="J43" s="29">
        <v>0.77239999999999998</v>
      </c>
      <c r="K43" s="32">
        <v>0.5806</v>
      </c>
    </row>
    <row r="44" spans="1:11" ht="15.5" x14ac:dyDescent="0.3">
      <c r="A44" s="7" t="s">
        <v>36</v>
      </c>
      <c r="B44" s="8">
        <v>0.61799999999999999</v>
      </c>
      <c r="C44" s="9">
        <v>0.224</v>
      </c>
      <c r="D44" s="8">
        <v>0.58899999999999997</v>
      </c>
      <c r="E44" s="9">
        <v>0.18099999999999999</v>
      </c>
      <c r="F44" s="8">
        <v>0.57799999999999996</v>
      </c>
      <c r="G44" s="9">
        <v>0.17499999999999999</v>
      </c>
      <c r="H44" s="20">
        <v>0.57899999999999996</v>
      </c>
      <c r="I44" s="9">
        <v>0.14099999999999999</v>
      </c>
    </row>
    <row r="45" spans="1:11" ht="15.5" x14ac:dyDescent="0.3">
      <c r="A45" s="7" t="s">
        <v>37</v>
      </c>
      <c r="B45" s="8">
        <v>0.69399999999999995</v>
      </c>
      <c r="C45" s="9">
        <v>0.39800000000000002</v>
      </c>
      <c r="D45" s="8">
        <v>0.68799999999999994</v>
      </c>
      <c r="E45" s="9">
        <v>0.39900000000000002</v>
      </c>
      <c r="F45" s="8">
        <v>0.72299999999999998</v>
      </c>
      <c r="G45" s="9">
        <v>0.46600000000000003</v>
      </c>
      <c r="H45" s="20">
        <v>0.77400000000000002</v>
      </c>
      <c r="I45" s="9">
        <v>0.52200000000000002</v>
      </c>
    </row>
    <row r="46" spans="1:11" ht="15.5" x14ac:dyDescent="0.3">
      <c r="A46" s="7" t="s">
        <v>38</v>
      </c>
      <c r="B46" s="8">
        <v>0.78600000000000003</v>
      </c>
      <c r="C46" s="9">
        <v>0.56100000000000005</v>
      </c>
      <c r="D46" s="8">
        <v>0.80200000000000005</v>
      </c>
      <c r="E46" s="9">
        <v>0.61599999999999999</v>
      </c>
      <c r="F46" s="8">
        <v>0.77700000000000002</v>
      </c>
      <c r="G46" s="9">
        <v>0.57299999999999995</v>
      </c>
      <c r="H46" s="20">
        <v>0.81799999999999995</v>
      </c>
      <c r="I46" s="9">
        <v>0.64100000000000001</v>
      </c>
    </row>
    <row r="47" spans="1:11" ht="15.5" x14ac:dyDescent="0.3">
      <c r="A47" s="7" t="s">
        <v>39</v>
      </c>
      <c r="B47" s="8">
        <v>0.83699999999999997</v>
      </c>
      <c r="C47" s="9">
        <v>0.50800000000000001</v>
      </c>
      <c r="D47" s="8">
        <v>0.83599999999999997</v>
      </c>
      <c r="E47" s="9">
        <v>0.52600000000000002</v>
      </c>
      <c r="F47" s="8">
        <v>0.86699999999999999</v>
      </c>
      <c r="G47" s="9">
        <v>0.55900000000000005</v>
      </c>
      <c r="H47" s="20">
        <v>0.85299999999999998</v>
      </c>
      <c r="I47" s="9">
        <v>0.55100000000000005</v>
      </c>
    </row>
    <row r="48" spans="1:11" ht="15.5" x14ac:dyDescent="0.3">
      <c r="A48" s="7" t="s">
        <v>40</v>
      </c>
      <c r="B48" s="8">
        <v>0.76500000000000001</v>
      </c>
      <c r="C48" s="9">
        <v>0.53400000000000003</v>
      </c>
      <c r="D48" s="8">
        <v>0.77900000000000003</v>
      </c>
      <c r="E48" s="9">
        <v>0.55500000000000005</v>
      </c>
      <c r="F48" s="8">
        <v>0.82299999999999995</v>
      </c>
      <c r="G48" s="9">
        <v>0.63100000000000001</v>
      </c>
      <c r="H48" s="20">
        <v>0.84299999999999997</v>
      </c>
      <c r="I48" s="9">
        <v>0.64600000000000002</v>
      </c>
    </row>
    <row r="49" spans="1:11" ht="15.5" x14ac:dyDescent="0.3">
      <c r="A49" s="7" t="s">
        <v>41</v>
      </c>
      <c r="B49" s="8">
        <v>0.78900000000000003</v>
      </c>
      <c r="C49" s="9">
        <v>0.56699999999999995</v>
      </c>
      <c r="D49" s="8">
        <v>0.747</v>
      </c>
      <c r="E49" s="9">
        <v>0.50600000000000001</v>
      </c>
      <c r="F49" s="8">
        <v>0.8</v>
      </c>
      <c r="G49" s="9">
        <v>0.60499999999999998</v>
      </c>
      <c r="H49" s="20">
        <v>0.82599999999999996</v>
      </c>
      <c r="I49" s="9">
        <v>0.627</v>
      </c>
    </row>
    <row r="50" spans="1:11" ht="15.5" x14ac:dyDescent="0.3">
      <c r="A50" s="7" t="s">
        <v>42</v>
      </c>
      <c r="B50" s="8">
        <v>0.83499999999999996</v>
      </c>
      <c r="C50" s="9">
        <v>0.62</v>
      </c>
      <c r="D50" s="8">
        <v>0.83599999999999997</v>
      </c>
      <c r="E50" s="9">
        <v>0.625</v>
      </c>
      <c r="F50" s="8">
        <v>0.84199999999999997</v>
      </c>
      <c r="G50" s="9">
        <v>0.64100000000000001</v>
      </c>
      <c r="H50" s="20">
        <v>0.85499999999999998</v>
      </c>
      <c r="I50" s="9">
        <v>0.65500000000000003</v>
      </c>
    </row>
    <row r="51" spans="1:11" ht="15.5" x14ac:dyDescent="0.3">
      <c r="A51" s="7" t="s">
        <v>43</v>
      </c>
      <c r="B51" s="8">
        <v>0.873</v>
      </c>
      <c r="C51" s="9">
        <v>0.71399999999999997</v>
      </c>
      <c r="D51" s="8">
        <v>0.88</v>
      </c>
      <c r="E51" s="9">
        <v>0.70399999999999996</v>
      </c>
      <c r="F51" s="8">
        <v>0.88500000000000001</v>
      </c>
      <c r="G51" s="9">
        <v>0.73299999999999998</v>
      </c>
      <c r="H51" s="20">
        <v>0.89500000000000002</v>
      </c>
      <c r="I51" s="9">
        <v>0.749</v>
      </c>
    </row>
    <row r="52" spans="1:11" ht="15.5" x14ac:dyDescent="0.3">
      <c r="A52" s="7" t="s">
        <v>44</v>
      </c>
      <c r="B52" s="8">
        <v>0.84</v>
      </c>
      <c r="C52" s="9">
        <v>0.59</v>
      </c>
      <c r="D52" s="8">
        <v>0.82499999999999996</v>
      </c>
      <c r="E52" s="9">
        <v>0.56299999999999994</v>
      </c>
      <c r="F52" s="8">
        <v>0.86099999999999999</v>
      </c>
      <c r="G52" s="9">
        <v>0.628</v>
      </c>
      <c r="H52" s="20">
        <v>0.879</v>
      </c>
      <c r="I52" s="9">
        <v>0.69099999999999995</v>
      </c>
    </row>
    <row r="53" spans="1:11" ht="15.5" x14ac:dyDescent="0.3">
      <c r="A53" s="7" t="s">
        <v>45</v>
      </c>
      <c r="B53" s="8">
        <v>0.81399999999999995</v>
      </c>
      <c r="C53" s="9">
        <v>0.628</v>
      </c>
      <c r="D53" s="8">
        <v>0.755</v>
      </c>
      <c r="E53" s="9">
        <v>0.50800000000000001</v>
      </c>
      <c r="F53" s="8">
        <v>0.80200000000000005</v>
      </c>
      <c r="G53" s="9">
        <v>0.59399999999999997</v>
      </c>
      <c r="H53" s="20">
        <v>0.81799999999999995</v>
      </c>
      <c r="I53" s="9">
        <v>0.61099999999999999</v>
      </c>
    </row>
    <row r="54" spans="1:11" ht="15.5" x14ac:dyDescent="0.3">
      <c r="A54" s="7" t="s">
        <v>46</v>
      </c>
      <c r="B54" s="8">
        <v>0.64800000000000002</v>
      </c>
      <c r="C54" s="9">
        <v>0.379</v>
      </c>
      <c r="D54" s="8">
        <v>0.71299999999999997</v>
      </c>
      <c r="E54" s="9">
        <v>0.48099999999999998</v>
      </c>
      <c r="F54" s="8">
        <v>0.66100000000000003</v>
      </c>
      <c r="G54" s="9">
        <v>0.40500000000000003</v>
      </c>
      <c r="H54" s="20">
        <v>0.71699999999999997</v>
      </c>
      <c r="I54" s="9">
        <v>0.46200000000000002</v>
      </c>
    </row>
    <row r="55" spans="1:11" ht="15.5" x14ac:dyDescent="0.3">
      <c r="A55" s="7" t="s">
        <v>47</v>
      </c>
      <c r="B55" s="8">
        <v>0.68</v>
      </c>
      <c r="C55" s="9">
        <v>0.26800000000000002</v>
      </c>
      <c r="D55" s="8">
        <v>0.64500000000000002</v>
      </c>
      <c r="E55" s="9">
        <v>0.19800000000000001</v>
      </c>
      <c r="F55" s="8">
        <v>0.747</v>
      </c>
      <c r="G55" s="9">
        <v>0.39300000000000002</v>
      </c>
      <c r="H55" s="20">
        <v>0.71799999999999997</v>
      </c>
      <c r="I55" s="9">
        <v>0.36</v>
      </c>
    </row>
    <row r="56" spans="1:11" ht="15.5" x14ac:dyDescent="0.3">
      <c r="A56" s="7" t="s">
        <v>48</v>
      </c>
      <c r="B56" s="8">
        <v>0.66600000000000004</v>
      </c>
      <c r="C56" s="9">
        <v>0.29699999999999999</v>
      </c>
      <c r="D56" s="8">
        <v>0.58599999999999997</v>
      </c>
      <c r="E56" s="9">
        <v>0.16900000000000001</v>
      </c>
      <c r="F56" s="8">
        <v>0.65900000000000003</v>
      </c>
      <c r="G56" s="9">
        <v>0.28999999999999998</v>
      </c>
      <c r="H56" s="20">
        <v>0.64500000000000002</v>
      </c>
      <c r="I56" s="9">
        <v>0.22900000000000001</v>
      </c>
    </row>
    <row r="57" spans="1:11" s="32" customFormat="1" ht="15.5" x14ac:dyDescent="0.3">
      <c r="A57" s="28" t="s">
        <v>72</v>
      </c>
      <c r="B57" s="29">
        <v>0.77900000000000003</v>
      </c>
      <c r="C57" s="30">
        <v>0.59099999999999997</v>
      </c>
      <c r="D57" s="29">
        <v>0.76400000000000001</v>
      </c>
      <c r="E57" s="30">
        <v>0.57199999999999995</v>
      </c>
      <c r="F57" s="29">
        <v>0.76200000000000001</v>
      </c>
      <c r="G57" s="30">
        <v>0.57399999999999995</v>
      </c>
      <c r="H57" s="31">
        <v>0.78300000000000003</v>
      </c>
      <c r="I57" s="30">
        <v>0.61199999999999999</v>
      </c>
      <c r="J57" s="32">
        <v>0.81479999999999997</v>
      </c>
      <c r="K57" s="32">
        <v>0.6643</v>
      </c>
    </row>
    <row r="58" spans="1:11" ht="15.5" x14ac:dyDescent="0.3">
      <c r="A58" s="7" t="s">
        <v>49</v>
      </c>
      <c r="B58" s="8">
        <v>0.8</v>
      </c>
      <c r="C58" s="9">
        <v>0.57499999999999996</v>
      </c>
      <c r="D58" s="8">
        <v>0.79900000000000004</v>
      </c>
      <c r="E58" s="9">
        <v>0.57799999999999996</v>
      </c>
      <c r="F58" s="8">
        <v>0.82299999999999995</v>
      </c>
      <c r="G58" s="9">
        <v>0.61499999999999999</v>
      </c>
      <c r="H58" s="20">
        <v>0.85599999999999998</v>
      </c>
      <c r="I58" s="9">
        <v>0.67500000000000004</v>
      </c>
    </row>
    <row r="59" spans="1:11" s="32" customFormat="1" ht="15.5" x14ac:dyDescent="0.3">
      <c r="A59" s="28" t="s">
        <v>74</v>
      </c>
      <c r="B59" s="29">
        <v>0.80200000000000005</v>
      </c>
      <c r="C59" s="30">
        <v>0.61</v>
      </c>
      <c r="D59" s="29">
        <v>0.83399999999999996</v>
      </c>
      <c r="E59" s="30">
        <v>0.626</v>
      </c>
      <c r="F59" s="29">
        <v>0.81699999999999995</v>
      </c>
      <c r="G59" s="30">
        <v>0.63100000000000001</v>
      </c>
      <c r="H59" s="31">
        <v>0.84</v>
      </c>
      <c r="I59" s="30">
        <v>0.63900000000000001</v>
      </c>
      <c r="J59" s="32">
        <v>0.84630000000000005</v>
      </c>
      <c r="K59" s="32">
        <v>0.67910000000000004</v>
      </c>
    </row>
    <row r="60" spans="1:11" ht="15.5" x14ac:dyDescent="0.3">
      <c r="A60" s="7" t="s">
        <v>50</v>
      </c>
      <c r="B60" s="8">
        <v>0.86399999999999999</v>
      </c>
      <c r="C60" s="9">
        <v>0.67700000000000005</v>
      </c>
      <c r="D60" s="8">
        <v>0.86199999999999999</v>
      </c>
      <c r="E60" s="9">
        <v>0.67300000000000004</v>
      </c>
      <c r="F60" s="8">
        <v>0.87</v>
      </c>
      <c r="G60" s="9">
        <v>0.68400000000000005</v>
      </c>
      <c r="H60" s="20">
        <v>0.878</v>
      </c>
      <c r="I60" s="9">
        <v>0.69699999999999995</v>
      </c>
    </row>
    <row r="61" spans="1:11" ht="15.5" x14ac:dyDescent="0.3">
      <c r="A61" s="7" t="s">
        <v>51</v>
      </c>
      <c r="B61" s="8">
        <v>0.82399999999999995</v>
      </c>
      <c r="C61" s="9">
        <v>0.60899999999999999</v>
      </c>
      <c r="D61" s="8">
        <v>0.82299999999999995</v>
      </c>
      <c r="E61" s="9">
        <v>0.59599999999999997</v>
      </c>
      <c r="F61" s="8">
        <v>0.76700000000000002</v>
      </c>
      <c r="G61" s="9">
        <v>0.50700000000000001</v>
      </c>
      <c r="H61" s="20">
        <v>0.82099999999999995</v>
      </c>
      <c r="I61" s="9">
        <v>0.60699999999999998</v>
      </c>
    </row>
    <row r="62" spans="1:11" ht="15.5" x14ac:dyDescent="0.3">
      <c r="A62" s="6" t="s">
        <v>52</v>
      </c>
      <c r="B62" s="10">
        <v>0.63600000000000001</v>
      </c>
      <c r="C62" s="11">
        <v>0.18099999999999999</v>
      </c>
      <c r="D62" s="10">
        <v>0.60699999999999998</v>
      </c>
      <c r="E62" s="11">
        <v>0.11899999999999999</v>
      </c>
      <c r="F62" s="10">
        <v>0.71099999999999997</v>
      </c>
      <c r="G62" s="11">
        <v>0.30199999999999999</v>
      </c>
      <c r="H62" s="22">
        <v>0.64</v>
      </c>
      <c r="I62" s="11">
        <v>0.17799999999999999</v>
      </c>
    </row>
    <row r="63" spans="1:11" ht="15.5" x14ac:dyDescent="0.3">
      <c r="A63" s="12" t="s">
        <v>53</v>
      </c>
      <c r="B63" s="13">
        <f t="shared" ref="B63:I63" si="0">AVERAGE(B2:B62)</f>
        <v>0.77516393442622966</v>
      </c>
      <c r="C63" s="14">
        <f t="shared" si="0"/>
        <v>0.54380327868852463</v>
      </c>
      <c r="D63" s="13">
        <f t="shared" si="0"/>
        <v>0.76796721311475424</v>
      </c>
      <c r="E63" s="14">
        <f t="shared" si="0"/>
        <v>0.52467213114754119</v>
      </c>
      <c r="F63" s="13">
        <f t="shared" si="0"/>
        <v>0.78486885245901639</v>
      </c>
      <c r="G63" s="14">
        <f t="shared" si="0"/>
        <v>0.56036065573770499</v>
      </c>
      <c r="H63" s="23">
        <f t="shared" si="0"/>
        <v>0.79232786885245909</v>
      </c>
      <c r="I63" s="24">
        <f t="shared" si="0"/>
        <v>0.56675409836065571</v>
      </c>
    </row>
    <row r="64" spans="1:11" ht="15.5" x14ac:dyDescent="0.3">
      <c r="A64" s="15" t="s">
        <v>54</v>
      </c>
      <c r="B64" s="13">
        <f t="shared" ref="B64:I64" si="1">STDEV(B1:B60)</f>
        <v>9.8044193806755761E-2</v>
      </c>
      <c r="C64" s="14">
        <f t="shared" si="1"/>
        <v>0.17219043322771738</v>
      </c>
      <c r="D64" s="13">
        <f t="shared" si="1"/>
        <v>0.10534873761301915</v>
      </c>
      <c r="E64" s="14">
        <f t="shared" si="1"/>
        <v>0.18869055219751482</v>
      </c>
      <c r="F64" s="13">
        <f t="shared" si="1"/>
        <v>0.1042975192930484</v>
      </c>
      <c r="G64" s="14">
        <f t="shared" si="1"/>
        <v>0.18458506708307765</v>
      </c>
      <c r="H64" s="25">
        <f t="shared" si="1"/>
        <v>9.9462903046350401E-2</v>
      </c>
      <c r="I64" s="14">
        <f t="shared" si="1"/>
        <v>0.18570068706996876</v>
      </c>
    </row>
    <row r="65" spans="1:9" ht="15.5" x14ac:dyDescent="0.3">
      <c r="A65" s="16" t="s">
        <v>55</v>
      </c>
      <c r="B65" s="17">
        <f>TTEST(B2:B62,H2:H62,1,1)</f>
        <v>1.9452723119120301E-3</v>
      </c>
      <c r="C65" s="18">
        <f>TTEST(C2:C62,I2:I62,1,1)</f>
        <v>1.3045015194631311E-2</v>
      </c>
      <c r="D65" s="17">
        <f>TTEST(D2:D62,H2:H62,1,1)</f>
        <v>3.8427010749115539E-6</v>
      </c>
      <c r="E65" s="18">
        <f>TTEST(E2:E62,I2:I62,1,1)</f>
        <v>9.4462496959637617E-7</v>
      </c>
      <c r="F65" s="17">
        <f>TTEST(F2:F62,H2:H62,1,1)</f>
        <v>1.7792871242480971E-2</v>
      </c>
      <c r="G65" s="18">
        <f>TTEST(G2:G62,I2:I62,1,1)</f>
        <v>0.13929398350220221</v>
      </c>
      <c r="H65" s="19"/>
      <c r="I65" s="1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ZHENG GAO</cp:lastModifiedBy>
  <dcterms:created xsi:type="dcterms:W3CDTF">2015-06-05T18:19:34Z</dcterms:created>
  <dcterms:modified xsi:type="dcterms:W3CDTF">2024-10-15T11:52:16Z</dcterms:modified>
</cp:coreProperties>
</file>