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Approach S70\"/>
    </mc:Choice>
  </mc:AlternateContent>
  <xr:revisionPtr revIDLastSave="0" documentId="13_ncr:1_{D44C84A1-143E-449B-BA62-F50FFCE86A05}" xr6:coauthVersionLast="47" xr6:coauthVersionMax="47" xr10:uidLastSave="{00000000-0000-0000-0000-000000000000}"/>
  <bookViews>
    <workbookView xWindow="28665" yWindow="-16290" windowWidth="18270" windowHeight="28620" activeTab="1" xr2:uid="{00000000-000D-0000-FFFF-FFFF00000000}"/>
  </bookViews>
  <sheets>
    <sheet name="PID Summary" sheetId="1" r:id="rId1"/>
    <sheet name="Test Result" sheetId="6" r:id="rId2"/>
  </sheets>
  <definedNames>
    <definedName name="_xlnm._FilterDatabase" localSheetId="1" hidden="1">'Test Result'!$A$1:$G$92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92" i="6" l="1"/>
</calcChain>
</file>

<file path=xl/sharedStrings.xml><?xml version="1.0" encoding="utf-8"?>
<sst xmlns="http://schemas.openxmlformats.org/spreadsheetml/2006/main" count="579" uniqueCount="282">
  <si>
    <t>181</t>
  </si>
  <si>
    <t>4</t>
  </si>
  <si>
    <t>20</t>
  </si>
  <si>
    <t>Test Result</t>
  </si>
  <si>
    <t>Process Type</t>
  </si>
  <si>
    <t>ItemNameType</t>
  </si>
  <si>
    <t>FPY  %</t>
  </si>
  <si>
    <t>FYR  %</t>
  </si>
  <si>
    <t>Retest Rate %</t>
  </si>
  <si>
    <t>Avg Pass (sec)</t>
  </si>
  <si>
    <t>TestDate (UTC)</t>
  </si>
  <si>
    <t/>
  </si>
  <si>
    <t>100</t>
  </si>
  <si>
    <t>Approach_S70_CT</t>
  </si>
  <si>
    <t>16516</t>
  </si>
  <si>
    <t>95.3</t>
  </si>
  <si>
    <t>99.66</t>
  </si>
  <si>
    <t>7.38</t>
  </si>
  <si>
    <t>298/297</t>
  </si>
  <si>
    <t>2022-12-23T11:16:28+00:00</t>
  </si>
  <si>
    <t>Approach_S70_HT</t>
  </si>
  <si>
    <t>16517</t>
  </si>
  <si>
    <t>97.64</t>
  </si>
  <si>
    <t>2.69</t>
  </si>
  <si>
    <t>297/297</t>
  </si>
  <si>
    <t>2022-12-28T06:12:05+00:00</t>
  </si>
  <si>
    <t>ApproachS70_RTESN</t>
  </si>
  <si>
    <t>16199</t>
  </si>
  <si>
    <t>98.32</t>
  </si>
  <si>
    <t>2.01</t>
  </si>
  <si>
    <t>298/298</t>
  </si>
  <si>
    <t>2022-12-30T01:57:58+00:00</t>
  </si>
  <si>
    <t>Approach_S70_RT2_ALS</t>
  </si>
  <si>
    <t>16519</t>
  </si>
  <si>
    <t>71.54</t>
  </si>
  <si>
    <t>99.23</t>
  </si>
  <si>
    <t>48.46</t>
  </si>
  <si>
    <t>260/258</t>
  </si>
  <si>
    <t>2022-12-29T02:32:46+00:00</t>
  </si>
  <si>
    <t>Approach_S70_RT1</t>
  </si>
  <si>
    <t>16518</t>
  </si>
  <si>
    <t>93.46</t>
  </si>
  <si>
    <t>11.54</t>
  </si>
  <si>
    <t>260/260</t>
  </si>
  <si>
    <t>2023-01-03T09:03:18+00:00</t>
  </si>
  <si>
    <t>Approach_S70_FT1</t>
  </si>
  <si>
    <t>16521</t>
  </si>
  <si>
    <t>86.44</t>
  </si>
  <si>
    <t>97.29</t>
  </si>
  <si>
    <t>19.66</t>
  </si>
  <si>
    <t>295/287</t>
  </si>
  <si>
    <t>2023-01-18T02:29:09+00:00</t>
  </si>
  <si>
    <t>Approach_S70_FT2_ALS</t>
  </si>
  <si>
    <t>16528</t>
  </si>
  <si>
    <t>90.21</t>
  </si>
  <si>
    <t>99.65</t>
  </si>
  <si>
    <t>19.93</t>
  </si>
  <si>
    <t>286/285</t>
  </si>
  <si>
    <t>2023-01-09T01:31:37+00:00</t>
  </si>
  <si>
    <t>Approach_S70_FT3</t>
  </si>
  <si>
    <t>16523</t>
  </si>
  <si>
    <t>98.25</t>
  </si>
  <si>
    <t>4.2</t>
  </si>
  <si>
    <t>2022-12-29T10:12:06+00:00</t>
  </si>
  <si>
    <t>Approach_S70_Baro</t>
  </si>
  <si>
    <t>16895</t>
  </si>
  <si>
    <t>97.91</t>
  </si>
  <si>
    <t>15.68</t>
  </si>
  <si>
    <t>287/287</t>
  </si>
  <si>
    <t>2022-12-29T10:38:50+00:00</t>
  </si>
  <si>
    <t>Approach_S70_GSensor</t>
  </si>
  <si>
    <t>16524</t>
  </si>
  <si>
    <t>98.26</t>
  </si>
  <si>
    <t>13.59</t>
  </si>
  <si>
    <t>2022-12-29T10:18:35+00:00</t>
  </si>
  <si>
    <t>Approach_S70_Compass</t>
  </si>
  <si>
    <t>16525</t>
  </si>
  <si>
    <t>11.85</t>
  </si>
  <si>
    <t>2022-12-29T10:22:07+00:00</t>
  </si>
  <si>
    <t>Approach_S70_Gyro</t>
  </si>
  <si>
    <t>16894</t>
  </si>
  <si>
    <t>94.76</t>
  </si>
  <si>
    <t>99.3</t>
  </si>
  <si>
    <t>8.04</t>
  </si>
  <si>
    <t>286/284</t>
  </si>
  <si>
    <t>2023-01-09T04:25:17+00:00</t>
  </si>
  <si>
    <t>8837</t>
  </si>
  <si>
    <t>93.8</t>
  </si>
  <si>
    <t>99.61</t>
  </si>
  <si>
    <t>12.02</t>
  </si>
  <si>
    <t>2023-01-13T10:53:33+00:00</t>
  </si>
  <si>
    <t>Comment</t>
  </si>
  <si>
    <t>ItemName Type</t>
  </si>
  <si>
    <t>Item</t>
  </si>
  <si>
    <t>ItemName</t>
  </si>
  <si>
    <t>Count/Count ESN</t>
  </si>
  <si>
    <t>Retest%</t>
  </si>
  <si>
    <t>107</t>
  </si>
  <si>
    <t>INI變形量絕對值超出規格</t>
  </si>
  <si>
    <t>6/258</t>
  </si>
  <si>
    <t>117</t>
  </si>
  <si>
    <t>變形量絕對值超出規格_負壓</t>
  </si>
  <si>
    <t>2/258</t>
  </si>
  <si>
    <t>118</t>
  </si>
  <si>
    <t>連續斜率異常_負壓</t>
  </si>
  <si>
    <t>120</t>
  </si>
  <si>
    <t>壓力不足_負壓</t>
  </si>
  <si>
    <t>3/258</t>
  </si>
  <si>
    <t>121</t>
  </si>
  <si>
    <t>壓力超出規格_正壓</t>
  </si>
  <si>
    <t>1/258</t>
  </si>
  <si>
    <t>123</t>
  </si>
  <si>
    <t>變形量絕對值超出規格_正壓</t>
  </si>
  <si>
    <t>124</t>
  </si>
  <si>
    <t>連續斜率異常_正壓</t>
  </si>
  <si>
    <t>129</t>
  </si>
  <si>
    <t>變形量絕對值超出規格_常壓</t>
  </si>
  <si>
    <t>1/295</t>
  </si>
  <si>
    <t>18</t>
  </si>
  <si>
    <t>Operating Temperature</t>
  </si>
  <si>
    <t>3/298</t>
  </si>
  <si>
    <t>21</t>
  </si>
  <si>
    <t>GPS L5 Radiated Power</t>
  </si>
  <si>
    <t>2/298</t>
  </si>
  <si>
    <t>9</t>
  </si>
  <si>
    <t>Is ESN check in</t>
  </si>
  <si>
    <t>50</t>
  </si>
  <si>
    <t>GPS L1 Radiated Power (S70)</t>
  </si>
  <si>
    <t>7/298</t>
  </si>
  <si>
    <t>62</t>
  </si>
  <si>
    <t>GPS L5 Radiated Power (S70)</t>
  </si>
  <si>
    <t>63</t>
  </si>
  <si>
    <t>GPS L5 Radiated Sensitivity (S70)</t>
  </si>
  <si>
    <t>5/298</t>
  </si>
  <si>
    <t>66</t>
  </si>
  <si>
    <t>GALILEO Radiated Sensitivity</t>
  </si>
  <si>
    <t>1/298</t>
  </si>
  <si>
    <t>70</t>
  </si>
  <si>
    <t>GPS L1 Radiated Sensitivity (S70)</t>
  </si>
  <si>
    <t>42</t>
  </si>
  <si>
    <t>Barometer Temperature Accuracy</t>
  </si>
  <si>
    <t>2/297</t>
  </si>
  <si>
    <t>1/297</t>
  </si>
  <si>
    <t>65</t>
  </si>
  <si>
    <t>GALILEO Radiated Power</t>
  </si>
  <si>
    <t>3/260</t>
  </si>
  <si>
    <t>11</t>
  </si>
  <si>
    <t>8/260</t>
  </si>
  <si>
    <t>46</t>
  </si>
  <si>
    <t>GPS L1 Radiated Sensitivity BL=80% (S70s)</t>
  </si>
  <si>
    <t>2/260</t>
  </si>
  <si>
    <t>57</t>
  </si>
  <si>
    <t>GPS L1 Radiated Sensitivity BL=80% (S70)</t>
  </si>
  <si>
    <t>1/260</t>
  </si>
  <si>
    <t>58</t>
  </si>
  <si>
    <t>GPS L5 Radiated Sensitivity BL=80% (S70)</t>
  </si>
  <si>
    <t>111</t>
  </si>
  <si>
    <t>115</t>
  </si>
  <si>
    <t>8</t>
  </si>
  <si>
    <t>4/260</t>
  </si>
  <si>
    <t>10</t>
  </si>
  <si>
    <t>Model SKU Check</t>
  </si>
  <si>
    <t>13</t>
  </si>
  <si>
    <t>Access AP</t>
  </si>
  <si>
    <t>9/260</t>
  </si>
  <si>
    <t>14</t>
  </si>
  <si>
    <t xml:space="preserve">Set Http Server IP </t>
  </si>
  <si>
    <t>26/260</t>
  </si>
  <si>
    <t>15</t>
  </si>
  <si>
    <t>WIFI File Transfer Test</t>
  </si>
  <si>
    <t>BLE LESC Pairing Test</t>
  </si>
  <si>
    <t>ANT Radiated TX Power</t>
  </si>
  <si>
    <t>33</t>
  </si>
  <si>
    <t>(FSP) ADC Response (20mA) LED1A_PD1 AVG</t>
  </si>
  <si>
    <t>108</t>
  </si>
  <si>
    <t>VEXT Current (LPM Mode)</t>
  </si>
  <si>
    <t>6/260</t>
  </si>
  <si>
    <t>109</t>
  </si>
  <si>
    <t>USB Connection (Reverse)</t>
  </si>
  <si>
    <t>171</t>
  </si>
  <si>
    <t>BLE Power Sensitivity</t>
  </si>
  <si>
    <t>182</t>
  </si>
  <si>
    <t>VEXT Current (LPM Mpde)</t>
  </si>
  <si>
    <t>183</t>
  </si>
  <si>
    <t>ALS Luminance (WLED ON) (S70)</t>
  </si>
  <si>
    <t>57/260</t>
  </si>
  <si>
    <t>52</t>
  </si>
  <si>
    <t>GLONASS Radiated Sensitivity (Low)</t>
  </si>
  <si>
    <t>78</t>
  </si>
  <si>
    <t>10/295</t>
  </si>
  <si>
    <t>89</t>
  </si>
  <si>
    <t>36/295</t>
  </si>
  <si>
    <t>112</t>
  </si>
  <si>
    <t>11/295</t>
  </si>
  <si>
    <t>5</t>
  </si>
  <si>
    <t>2/286</t>
  </si>
  <si>
    <t>LRA Vibration Frequency (S70)</t>
  </si>
  <si>
    <t>Battery Voltage</t>
  </si>
  <si>
    <t>4/286</t>
  </si>
  <si>
    <t>128</t>
  </si>
  <si>
    <t>RTC (Download Time)</t>
  </si>
  <si>
    <t>1/286</t>
  </si>
  <si>
    <t>Check ESN</t>
  </si>
  <si>
    <t>1/287</t>
  </si>
  <si>
    <t>Version Check</t>
  </si>
  <si>
    <t>47</t>
  </si>
  <si>
    <t>Z min</t>
  </si>
  <si>
    <t>53</t>
  </si>
  <si>
    <t>Calibration</t>
  </si>
  <si>
    <t>2/287</t>
  </si>
  <si>
    <t>72</t>
  </si>
  <si>
    <t>Negative X Heading</t>
  </si>
  <si>
    <t>[Compass]Vector Error</t>
  </si>
  <si>
    <t>19</t>
  </si>
  <si>
    <t>VEXT Disable Charging Current</t>
  </si>
  <si>
    <t>22</t>
  </si>
  <si>
    <t>13/286</t>
  </si>
  <si>
    <t>26</t>
  </si>
  <si>
    <t>30</t>
  </si>
  <si>
    <t>與 AP 連線|(WiFi) Access AP</t>
  </si>
  <si>
    <t>3/286</t>
  </si>
  <si>
    <t>檔案下載測試|(WiFi) Download Test</t>
  </si>
  <si>
    <t>202</t>
  </si>
  <si>
    <t>5/286</t>
  </si>
  <si>
    <t>209</t>
  </si>
  <si>
    <t>ALS Luminance (WLED ON/After Calibration)</t>
  </si>
  <si>
    <t>12/286</t>
  </si>
  <si>
    <t>Gyro Large-Value Bug Workaround</t>
  </si>
  <si>
    <t>Gyro Stationary Test X</t>
  </si>
  <si>
    <t>37</t>
  </si>
  <si>
    <t>Check FT2 Test Data</t>
  </si>
  <si>
    <t>38</t>
  </si>
  <si>
    <t>Check FT3 Test Data</t>
  </si>
  <si>
    <t>39</t>
  </si>
  <si>
    <t>Check G-sensor Test Data</t>
  </si>
  <si>
    <t>40</t>
  </si>
  <si>
    <t>Check M-sensor Test Data</t>
  </si>
  <si>
    <t>41</t>
  </si>
  <si>
    <t>Check Baro Test Data</t>
  </si>
  <si>
    <t>2</t>
  </si>
  <si>
    <t>Calibrate Golden Sample</t>
  </si>
  <si>
    <t>Pump to 0.5ATM</t>
  </si>
  <si>
    <t>3/287</t>
  </si>
  <si>
    <t>Get Golden Unit Pressure – 0.5ATM</t>
  </si>
  <si>
    <t>6/287</t>
  </si>
  <si>
    <t>Barometer Pressure Accuracy – 0.5ATM</t>
  </si>
  <si>
    <t>5/287</t>
  </si>
  <si>
    <t>Retest Rate</t>
    <phoneticPr fontId="4" type="noConversion"/>
  </si>
  <si>
    <t>5 atm. test</t>
    <phoneticPr fontId="4" type="noConversion"/>
  </si>
  <si>
    <t>258/257</t>
    <phoneticPr fontId="4" type="noConversion"/>
  </si>
  <si>
    <t>Total QTY /Pass Qty</t>
    <phoneticPr fontId="4" type="noConversion"/>
  </si>
  <si>
    <t>5 atm. test</t>
  </si>
  <si>
    <t>GPS L1 Radiated Sensitivity (S70)</t>
    <phoneticPr fontId="4" type="noConversion"/>
  </si>
  <si>
    <t>GPS L5 Radiated Sensitivity BL=80% (S70)</t>
    <phoneticPr fontId="4" type="noConversion"/>
  </si>
  <si>
    <t>Approach_S70_MultiUpdater</t>
  </si>
  <si>
    <t>USB Connection</t>
  </si>
  <si>
    <t>4/336</t>
  </si>
  <si>
    <t>6</t>
  </si>
  <si>
    <t>USB Connection (Reboot)</t>
  </si>
  <si>
    <t>2/336</t>
  </si>
  <si>
    <t>Check HUB FW (S70)</t>
  </si>
  <si>
    <t>Approach_S70_ATE</t>
  </si>
  <si>
    <t>116</t>
  </si>
  <si>
    <t>VBAT Current (Ship Mode)</t>
  </si>
  <si>
    <t>8/333</t>
  </si>
  <si>
    <t>64</t>
  </si>
  <si>
    <t>VEXT Current (W/ Battery) (S70)</t>
  </si>
  <si>
    <t>7/333</t>
  </si>
  <si>
    <t>81</t>
  </si>
  <si>
    <t>Battery Voltage Accuracy</t>
  </si>
  <si>
    <t>36</t>
  </si>
  <si>
    <t>VBAT Current (Off  Mode)</t>
  </si>
  <si>
    <t>3/333</t>
  </si>
  <si>
    <t>110</t>
  </si>
  <si>
    <t>2/333</t>
  </si>
  <si>
    <t>USB Connection (1)</t>
  </si>
  <si>
    <t>1/333</t>
  </si>
  <si>
    <t>67</t>
  </si>
  <si>
    <t>VEXT Current (W/O Battery)</t>
  </si>
  <si>
    <t>Conducted BLE/ANT Output Power (S70)</t>
  </si>
  <si>
    <t>106</t>
  </si>
  <si>
    <t>VBAT Current (G3B On BL 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</si>
</sst>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name val="Calibri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9"/>
      <name val="細明體"/>
      <family val="3"/>
      <charset val="136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3D3D3"/>
      </patternFill>
    </fill>
    <fill>
      <patternFill patternType="solid">
        <fgColor rgb="FFADD8E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>
      <alignment vertical="center"/>
    </xf>
    <xf numFmtId="0" fontId="3" fillId="0" borderId="0"/>
  </cellStyleXfs>
  <cellXfs count="20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  <xf numFmtId="0" fontId="1" fillId="2" borderId="1" xfId="0" applyFont="1" applyFill="1" applyBorder="1"/>
    <xf numFmtId="0" fontId="0" fillId="4" borderId="1" xfId="0" applyFill="1" applyBorder="1"/>
    <xf numFmtId="43" fontId="0" fillId="0" borderId="1" xfId="1" applyFont="1" applyBorder="1" applyAlignment="1"/>
    <xf numFmtId="43" fontId="0" fillId="3" borderId="1" xfId="1" applyFont="1" applyFill="1" applyBorder="1" applyAlignment="1"/>
    <xf numFmtId="0" fontId="3" fillId="0" borderId="1" xfId="0" applyFont="1" applyBorder="1"/>
    <xf numFmtId="0" fontId="5" fillId="0" borderId="1" xfId="0" applyFont="1" applyBorder="1"/>
    <xf numFmtId="0" fontId="5" fillId="4" borderId="1" xfId="0" applyFont="1" applyFill="1" applyBorder="1"/>
    <xf numFmtId="0" fontId="2" fillId="0" borderId="1" xfId="0" applyFont="1" applyBorder="1" applyAlignment="1">
      <alignment horizontal="left"/>
    </xf>
    <xf numFmtId="0" fontId="0" fillId="0" borderId="1" xfId="0" applyNumberFormat="1" applyBorder="1"/>
    <xf numFmtId="0" fontId="0" fillId="4" borderId="1" xfId="0" applyNumberFormat="1" applyFill="1" applyBorder="1"/>
    <xf numFmtId="0" fontId="3" fillId="0" borderId="1" xfId="2" applyBorder="1"/>
    <xf numFmtId="0" fontId="3" fillId="5" borderId="1" xfId="2" applyFill="1" applyBorder="1"/>
    <xf numFmtId="0" fontId="3" fillId="4" borderId="1" xfId="2" applyFill="1" applyBorder="1"/>
    <xf numFmtId="0" fontId="3" fillId="0" borderId="1" xfId="2" applyNumberFormat="1" applyBorder="1"/>
    <xf numFmtId="0" fontId="3" fillId="4" borderId="1" xfId="2" applyNumberFormat="1" applyFill="1" applyBorder="1"/>
    <xf numFmtId="0" fontId="3" fillId="5" borderId="1" xfId="2" applyNumberFormat="1" applyFill="1" applyBorder="1"/>
  </cellXfs>
  <cellStyles count="3">
    <cellStyle name="一般" xfId="0" builtinId="0"/>
    <cellStyle name="一般 4" xfId="2" xr:uid="{94BFF043-5C0D-41B3-82B5-3A9DE2A500F1}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572192</xdr:colOff>
      <xdr:row>15</xdr:row>
      <xdr:rowOff>99306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E8A8AFC0-6581-2005-AFBB-9755B4EACE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986452" cy="28425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7:I31"/>
  <sheetViews>
    <sheetView workbookViewId="0">
      <selection activeCell="L13" sqref="L13"/>
    </sheetView>
  </sheetViews>
  <sheetFormatPr defaultRowHeight="14.4" x14ac:dyDescent="0.3"/>
  <cols>
    <col min="1" max="1" width="22.6640625" bestFit="1" customWidth="1"/>
    <col min="2" max="2" width="15" bestFit="1" customWidth="1"/>
    <col min="3" max="4" width="6.88671875" bestFit="1" customWidth="1"/>
    <col min="5" max="5" width="13.109375" bestFit="1" customWidth="1"/>
    <col min="6" max="6" width="11.109375" bestFit="1" customWidth="1"/>
    <col min="7" max="7" width="18.77734375" bestFit="1" customWidth="1"/>
    <col min="8" max="8" width="13.6640625" bestFit="1" customWidth="1"/>
    <col min="9" max="9" width="26" bestFit="1" customWidth="1"/>
  </cols>
  <sheetData>
    <row r="17" spans="1:9" x14ac:dyDescent="0.3">
      <c r="A17" s="11" t="s">
        <v>3</v>
      </c>
      <c r="B17" s="11" t="s">
        <v>3</v>
      </c>
      <c r="C17" s="11" t="s">
        <v>3</v>
      </c>
      <c r="D17" s="11" t="s">
        <v>3</v>
      </c>
      <c r="E17" s="11" t="s">
        <v>3</v>
      </c>
      <c r="F17" s="11" t="s">
        <v>3</v>
      </c>
      <c r="G17" s="11" t="s">
        <v>3</v>
      </c>
      <c r="H17" s="11" t="s">
        <v>3</v>
      </c>
    </row>
    <row r="18" spans="1:9" x14ac:dyDescent="0.3">
      <c r="A18" s="1" t="s">
        <v>4</v>
      </c>
      <c r="B18" s="1" t="s">
        <v>5</v>
      </c>
      <c r="C18" s="1" t="s">
        <v>6</v>
      </c>
      <c r="D18" s="1" t="s">
        <v>7</v>
      </c>
      <c r="E18" s="1" t="s">
        <v>8</v>
      </c>
      <c r="F18" s="1" t="s">
        <v>247</v>
      </c>
      <c r="G18" s="1" t="s">
        <v>250</v>
      </c>
      <c r="H18" s="1" t="s">
        <v>9</v>
      </c>
      <c r="I18" s="1" t="s">
        <v>10</v>
      </c>
    </row>
    <row r="19" spans="1:9" x14ac:dyDescent="0.3">
      <c r="A19" s="2" t="s">
        <v>26</v>
      </c>
      <c r="B19" s="2" t="s">
        <v>27</v>
      </c>
      <c r="C19" s="2" t="s">
        <v>28</v>
      </c>
      <c r="D19" s="2" t="s">
        <v>12</v>
      </c>
      <c r="E19" s="2" t="s">
        <v>29</v>
      </c>
      <c r="F19" s="2" t="s">
        <v>29</v>
      </c>
      <c r="G19" s="2" t="s">
        <v>30</v>
      </c>
      <c r="H19" s="6">
        <v>64.739999999999995</v>
      </c>
      <c r="I19" s="2" t="s">
        <v>31</v>
      </c>
    </row>
    <row r="20" spans="1:9" x14ac:dyDescent="0.3">
      <c r="A20" s="3" t="s">
        <v>13</v>
      </c>
      <c r="B20" s="3" t="s">
        <v>14</v>
      </c>
      <c r="C20" s="3" t="s">
        <v>15</v>
      </c>
      <c r="D20" s="3" t="s">
        <v>16</v>
      </c>
      <c r="E20" s="3" t="s">
        <v>17</v>
      </c>
      <c r="F20" s="3" t="s">
        <v>17</v>
      </c>
      <c r="G20" s="3" t="s">
        <v>18</v>
      </c>
      <c r="H20" s="7">
        <v>71.55</v>
      </c>
      <c r="I20" s="3" t="s">
        <v>19</v>
      </c>
    </row>
    <row r="21" spans="1:9" x14ac:dyDescent="0.3">
      <c r="A21" s="2" t="s">
        <v>20</v>
      </c>
      <c r="B21" s="2" t="s">
        <v>21</v>
      </c>
      <c r="C21" s="2" t="s">
        <v>22</v>
      </c>
      <c r="D21" s="2" t="s">
        <v>12</v>
      </c>
      <c r="E21" s="2" t="s">
        <v>23</v>
      </c>
      <c r="F21" s="2" t="s">
        <v>23</v>
      </c>
      <c r="G21" s="2" t="s">
        <v>24</v>
      </c>
      <c r="H21" s="6">
        <v>85.96</v>
      </c>
      <c r="I21" s="2" t="s">
        <v>25</v>
      </c>
    </row>
    <row r="22" spans="1:9" x14ac:dyDescent="0.3">
      <c r="A22" s="3" t="s">
        <v>39</v>
      </c>
      <c r="B22" s="3" t="s">
        <v>40</v>
      </c>
      <c r="C22" s="3" t="s">
        <v>41</v>
      </c>
      <c r="D22" s="3" t="s">
        <v>12</v>
      </c>
      <c r="E22" s="3" t="s">
        <v>42</v>
      </c>
      <c r="F22" s="3" t="s">
        <v>42</v>
      </c>
      <c r="G22" s="3" t="s">
        <v>43</v>
      </c>
      <c r="H22" s="7">
        <v>95.05</v>
      </c>
      <c r="I22" s="3" t="s">
        <v>44</v>
      </c>
    </row>
    <row r="23" spans="1:9" x14ac:dyDescent="0.3">
      <c r="A23" s="2" t="s">
        <v>32</v>
      </c>
      <c r="B23" s="2" t="s">
        <v>33</v>
      </c>
      <c r="C23" s="2" t="s">
        <v>34</v>
      </c>
      <c r="D23" s="2" t="s">
        <v>35</v>
      </c>
      <c r="E23" s="2" t="s">
        <v>36</v>
      </c>
      <c r="F23" s="2" t="s">
        <v>36</v>
      </c>
      <c r="G23" s="2" t="s">
        <v>37</v>
      </c>
      <c r="H23" s="6">
        <v>91.76</v>
      </c>
      <c r="I23" s="2" t="s">
        <v>38</v>
      </c>
    </row>
    <row r="24" spans="1:9" x14ac:dyDescent="0.3">
      <c r="A24" s="3" t="s">
        <v>248</v>
      </c>
      <c r="B24" s="3" t="s">
        <v>86</v>
      </c>
      <c r="C24" s="3" t="s">
        <v>87</v>
      </c>
      <c r="D24" s="3" t="s">
        <v>88</v>
      </c>
      <c r="E24" s="3" t="s">
        <v>89</v>
      </c>
      <c r="F24" s="3" t="s">
        <v>89</v>
      </c>
      <c r="G24" s="3" t="s">
        <v>249</v>
      </c>
      <c r="H24" s="7">
        <v>178.45</v>
      </c>
      <c r="I24" s="3" t="s">
        <v>90</v>
      </c>
    </row>
    <row r="25" spans="1:9" x14ac:dyDescent="0.3">
      <c r="A25" s="2" t="s">
        <v>45</v>
      </c>
      <c r="B25" s="2" t="s">
        <v>46</v>
      </c>
      <c r="C25" s="2" t="s">
        <v>47</v>
      </c>
      <c r="D25" s="2" t="s">
        <v>48</v>
      </c>
      <c r="E25" s="2" t="s">
        <v>49</v>
      </c>
      <c r="F25" s="2" t="s">
        <v>49</v>
      </c>
      <c r="G25" s="2" t="s">
        <v>50</v>
      </c>
      <c r="H25" s="6">
        <v>96.34</v>
      </c>
      <c r="I25" s="2" t="s">
        <v>51</v>
      </c>
    </row>
    <row r="26" spans="1:9" x14ac:dyDescent="0.3">
      <c r="A26" s="3" t="s">
        <v>52</v>
      </c>
      <c r="B26" s="3" t="s">
        <v>53</v>
      </c>
      <c r="C26" s="3" t="s">
        <v>54</v>
      </c>
      <c r="D26" s="3" t="s">
        <v>55</v>
      </c>
      <c r="E26" s="3" t="s">
        <v>56</v>
      </c>
      <c r="F26" s="3" t="s">
        <v>56</v>
      </c>
      <c r="G26" s="3" t="s">
        <v>57</v>
      </c>
      <c r="H26" s="7">
        <v>165.29</v>
      </c>
      <c r="I26" s="3" t="s">
        <v>58</v>
      </c>
    </row>
    <row r="27" spans="1:9" x14ac:dyDescent="0.3">
      <c r="A27" s="2" t="s">
        <v>59</v>
      </c>
      <c r="B27" s="2" t="s">
        <v>60</v>
      </c>
      <c r="C27" s="2" t="s">
        <v>61</v>
      </c>
      <c r="D27" s="2" t="s">
        <v>55</v>
      </c>
      <c r="E27" s="2" t="s">
        <v>62</v>
      </c>
      <c r="F27" s="2" t="s">
        <v>62</v>
      </c>
      <c r="G27" s="2" t="s">
        <v>57</v>
      </c>
      <c r="H27" s="6">
        <v>49.08</v>
      </c>
      <c r="I27" s="2" t="s">
        <v>63</v>
      </c>
    </row>
    <row r="28" spans="1:9" x14ac:dyDescent="0.3">
      <c r="A28" s="3" t="s">
        <v>64</v>
      </c>
      <c r="B28" s="3" t="s">
        <v>65</v>
      </c>
      <c r="C28" s="3" t="s">
        <v>66</v>
      </c>
      <c r="D28" s="3" t="s">
        <v>12</v>
      </c>
      <c r="E28" s="3" t="s">
        <v>67</v>
      </c>
      <c r="F28" s="3" t="s">
        <v>67</v>
      </c>
      <c r="G28" s="3" t="s">
        <v>68</v>
      </c>
      <c r="H28" s="7">
        <v>49.75</v>
      </c>
      <c r="I28" s="3" t="s">
        <v>69</v>
      </c>
    </row>
    <row r="29" spans="1:9" x14ac:dyDescent="0.3">
      <c r="A29" s="2" t="s">
        <v>70</v>
      </c>
      <c r="B29" s="2" t="s">
        <v>71</v>
      </c>
      <c r="C29" s="2" t="s">
        <v>72</v>
      </c>
      <c r="D29" s="2" t="s">
        <v>12</v>
      </c>
      <c r="E29" s="2" t="s">
        <v>73</v>
      </c>
      <c r="F29" s="2" t="s">
        <v>73</v>
      </c>
      <c r="G29" s="2" t="s">
        <v>68</v>
      </c>
      <c r="H29" s="6">
        <v>50.74</v>
      </c>
      <c r="I29" s="2" t="s">
        <v>74</v>
      </c>
    </row>
    <row r="30" spans="1:9" x14ac:dyDescent="0.3">
      <c r="A30" s="3" t="s">
        <v>75</v>
      </c>
      <c r="B30" s="3" t="s">
        <v>76</v>
      </c>
      <c r="C30" s="3" t="s">
        <v>55</v>
      </c>
      <c r="D30" s="3" t="s">
        <v>12</v>
      </c>
      <c r="E30" s="3" t="s">
        <v>77</v>
      </c>
      <c r="F30" s="3" t="s">
        <v>77</v>
      </c>
      <c r="G30" s="3" t="s">
        <v>68</v>
      </c>
      <c r="H30" s="7">
        <v>67.61</v>
      </c>
      <c r="I30" s="3" t="s">
        <v>78</v>
      </c>
    </row>
    <row r="31" spans="1:9" x14ac:dyDescent="0.3">
      <c r="A31" s="2" t="s">
        <v>79</v>
      </c>
      <c r="B31" s="2" t="s">
        <v>80</v>
      </c>
      <c r="C31" s="2" t="s">
        <v>81</v>
      </c>
      <c r="D31" s="2" t="s">
        <v>82</v>
      </c>
      <c r="E31" s="2" t="s">
        <v>83</v>
      </c>
      <c r="F31" s="2" t="s">
        <v>83</v>
      </c>
      <c r="G31" s="2" t="s">
        <v>84</v>
      </c>
      <c r="H31" s="6">
        <v>47.63</v>
      </c>
      <c r="I31" s="2" t="s">
        <v>85</v>
      </c>
    </row>
  </sheetData>
  <mergeCells count="1">
    <mergeCell ref="A17:H17"/>
  </mergeCells>
  <phoneticPr fontId="4" type="noConversion"/>
  <pageMargins left="0.7" right="0.7" top="0.75" bottom="0.75" header="0.3" footer="0.3"/>
  <ignoredErrors>
    <ignoredError sqref="G20 G21 G23 G25 G26 G27 G28 G29 G30 B30:F30 B29:F29 B28:F28 B27:F27 B26:F26 B25:F25 B23:F23 B21:F21 B20:F20 B19:F19 B22:F22 B24:F24 B31:F31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G92"/>
  <sheetViews>
    <sheetView tabSelected="1" workbookViewId="0">
      <selection activeCell="F93" sqref="F93"/>
    </sheetView>
  </sheetViews>
  <sheetFormatPr defaultRowHeight="14.4" x14ac:dyDescent="0.3"/>
  <cols>
    <col min="1" max="1" width="15.77734375" customWidth="1"/>
    <col min="2" max="2" width="29.88671875" customWidth="1"/>
    <col min="3" max="3" width="9.109375" customWidth="1"/>
    <col min="4" max="4" width="50" customWidth="1"/>
    <col min="5" max="5" width="17" customWidth="1"/>
    <col min="6" max="6" width="9.109375" customWidth="1"/>
    <col min="7" max="7" width="10.21875" customWidth="1"/>
  </cols>
  <sheetData>
    <row r="1" spans="1:7" x14ac:dyDescent="0.3">
      <c r="A1" s="4" t="s">
        <v>92</v>
      </c>
      <c r="B1" s="4" t="s">
        <v>4</v>
      </c>
      <c r="C1" s="4" t="s">
        <v>93</v>
      </c>
      <c r="D1" s="4" t="s">
        <v>94</v>
      </c>
      <c r="E1" s="4" t="s">
        <v>95</v>
      </c>
      <c r="F1" s="4" t="s">
        <v>96</v>
      </c>
      <c r="G1" s="4" t="s">
        <v>91</v>
      </c>
    </row>
    <row r="2" spans="1:7" x14ac:dyDescent="0.3">
      <c r="A2" s="5" t="s">
        <v>33</v>
      </c>
      <c r="B2" s="5" t="s">
        <v>32</v>
      </c>
      <c r="C2" s="5" t="s">
        <v>183</v>
      </c>
      <c r="D2" s="5" t="s">
        <v>184</v>
      </c>
      <c r="E2" s="5" t="s">
        <v>185</v>
      </c>
      <c r="F2" s="5">
        <v>21.92</v>
      </c>
      <c r="G2" s="5" t="s">
        <v>11</v>
      </c>
    </row>
    <row r="3" spans="1:7" x14ac:dyDescent="0.3">
      <c r="A3" s="12">
        <v>16521</v>
      </c>
      <c r="B3" s="2" t="s">
        <v>45</v>
      </c>
      <c r="C3" s="2" t="s">
        <v>190</v>
      </c>
      <c r="D3" s="9" t="s">
        <v>252</v>
      </c>
      <c r="E3" s="2" t="s">
        <v>191</v>
      </c>
      <c r="F3" s="2">
        <v>12.2</v>
      </c>
      <c r="G3" s="2" t="s">
        <v>11</v>
      </c>
    </row>
    <row r="4" spans="1:7" x14ac:dyDescent="0.3">
      <c r="A4" s="12">
        <v>16519</v>
      </c>
      <c r="B4" s="2" t="s">
        <v>32</v>
      </c>
      <c r="C4" s="2" t="s">
        <v>165</v>
      </c>
      <c r="D4" s="2" t="s">
        <v>166</v>
      </c>
      <c r="E4" s="2" t="s">
        <v>167</v>
      </c>
      <c r="F4" s="2">
        <v>10</v>
      </c>
      <c r="G4" s="2" t="s">
        <v>11</v>
      </c>
    </row>
    <row r="5" spans="1:7" x14ac:dyDescent="0.3">
      <c r="A5" s="13">
        <v>16528</v>
      </c>
      <c r="B5" s="5" t="s">
        <v>52</v>
      </c>
      <c r="C5" s="5" t="s">
        <v>215</v>
      </c>
      <c r="D5" s="5" t="s">
        <v>166</v>
      </c>
      <c r="E5" s="5" t="s">
        <v>216</v>
      </c>
      <c r="F5" s="5">
        <v>4.55</v>
      </c>
      <c r="G5" s="5" t="s">
        <v>11</v>
      </c>
    </row>
    <row r="6" spans="1:7" x14ac:dyDescent="0.3">
      <c r="A6" s="13">
        <v>16528</v>
      </c>
      <c r="B6" s="5" t="s">
        <v>52</v>
      </c>
      <c r="C6" s="5" t="s">
        <v>224</v>
      </c>
      <c r="D6" s="5" t="s">
        <v>225</v>
      </c>
      <c r="E6" s="5" t="s">
        <v>226</v>
      </c>
      <c r="F6" s="5">
        <v>4.2</v>
      </c>
      <c r="G6" s="5" t="s">
        <v>11</v>
      </c>
    </row>
    <row r="7" spans="1:7" x14ac:dyDescent="0.3">
      <c r="A7" s="12">
        <v>16521</v>
      </c>
      <c r="B7" s="2" t="s">
        <v>45</v>
      </c>
      <c r="C7" s="2" t="s">
        <v>157</v>
      </c>
      <c r="D7" s="9" t="s">
        <v>132</v>
      </c>
      <c r="E7" s="2" t="s">
        <v>193</v>
      </c>
      <c r="F7" s="2">
        <v>3.73</v>
      </c>
      <c r="G7" s="2" t="s">
        <v>11</v>
      </c>
    </row>
    <row r="8" spans="1:7" x14ac:dyDescent="0.3">
      <c r="A8" s="13">
        <v>16519</v>
      </c>
      <c r="B8" s="5" t="s">
        <v>32</v>
      </c>
      <c r="C8" s="5" t="s">
        <v>162</v>
      </c>
      <c r="D8" s="5" t="s">
        <v>163</v>
      </c>
      <c r="E8" s="5" t="s">
        <v>164</v>
      </c>
      <c r="F8" s="5">
        <v>3.46</v>
      </c>
      <c r="G8" s="5" t="s">
        <v>11</v>
      </c>
    </row>
    <row r="9" spans="1:7" x14ac:dyDescent="0.3">
      <c r="A9" s="13">
        <v>16521</v>
      </c>
      <c r="B9" s="5" t="s">
        <v>45</v>
      </c>
      <c r="C9" s="5" t="s">
        <v>188</v>
      </c>
      <c r="D9" s="10" t="s">
        <v>253</v>
      </c>
      <c r="E9" s="5" t="s">
        <v>189</v>
      </c>
      <c r="F9" s="5">
        <v>3.39</v>
      </c>
      <c r="G9" s="5" t="s">
        <v>11</v>
      </c>
    </row>
    <row r="10" spans="1:7" x14ac:dyDescent="0.3">
      <c r="A10" s="12">
        <v>16518</v>
      </c>
      <c r="B10" s="2" t="s">
        <v>39</v>
      </c>
      <c r="C10" s="2" t="s">
        <v>146</v>
      </c>
      <c r="D10" s="9" t="s">
        <v>138</v>
      </c>
      <c r="E10" s="2" t="s">
        <v>147</v>
      </c>
      <c r="F10" s="2">
        <v>3.08</v>
      </c>
      <c r="G10" s="2" t="s">
        <v>11</v>
      </c>
    </row>
    <row r="11" spans="1:7" x14ac:dyDescent="0.3">
      <c r="A11" s="13">
        <v>16518</v>
      </c>
      <c r="B11" s="5" t="s">
        <v>39</v>
      </c>
      <c r="C11" s="5" t="s">
        <v>154</v>
      </c>
      <c r="D11" s="10" t="s">
        <v>155</v>
      </c>
      <c r="E11" s="5" t="s">
        <v>147</v>
      </c>
      <c r="F11" s="5">
        <v>3.08</v>
      </c>
      <c r="G11" s="5" t="s">
        <v>11</v>
      </c>
    </row>
    <row r="12" spans="1:7" x14ac:dyDescent="0.3">
      <c r="A12" s="18">
        <v>16515</v>
      </c>
      <c r="B12" s="16" t="s">
        <v>261</v>
      </c>
      <c r="C12" s="16" t="s">
        <v>262</v>
      </c>
      <c r="D12" s="16" t="s">
        <v>263</v>
      </c>
      <c r="E12" s="16" t="s">
        <v>264</v>
      </c>
      <c r="F12" s="19">
        <v>2.4</v>
      </c>
      <c r="G12" s="15" t="s">
        <v>11</v>
      </c>
    </row>
    <row r="13" spans="1:7" x14ac:dyDescent="0.3">
      <c r="A13" s="13">
        <v>16516</v>
      </c>
      <c r="B13" s="5" t="s">
        <v>13</v>
      </c>
      <c r="C13" s="5" t="s">
        <v>126</v>
      </c>
      <c r="D13" s="10" t="s">
        <v>127</v>
      </c>
      <c r="E13" s="5" t="s">
        <v>128</v>
      </c>
      <c r="F13" s="5">
        <v>2.35</v>
      </c>
      <c r="G13" s="5" t="s">
        <v>11</v>
      </c>
    </row>
    <row r="14" spans="1:7" x14ac:dyDescent="0.3">
      <c r="A14" s="12">
        <v>8837</v>
      </c>
      <c r="B14" s="8" t="s">
        <v>248</v>
      </c>
      <c r="C14" s="2" t="s">
        <v>97</v>
      </c>
      <c r="D14" s="2" t="s">
        <v>98</v>
      </c>
      <c r="E14" s="2" t="s">
        <v>99</v>
      </c>
      <c r="F14" s="2">
        <v>2.33</v>
      </c>
      <c r="G14" s="2" t="s">
        <v>11</v>
      </c>
    </row>
    <row r="15" spans="1:7" x14ac:dyDescent="0.3">
      <c r="A15" s="12">
        <v>8837</v>
      </c>
      <c r="B15" s="2" t="s">
        <v>251</v>
      </c>
      <c r="C15" s="2" t="s">
        <v>103</v>
      </c>
      <c r="D15" s="2" t="s">
        <v>104</v>
      </c>
      <c r="E15" s="2" t="s">
        <v>99</v>
      </c>
      <c r="F15" s="2">
        <v>2.33</v>
      </c>
      <c r="G15" s="2" t="s">
        <v>11</v>
      </c>
    </row>
    <row r="16" spans="1:7" x14ac:dyDescent="0.3">
      <c r="A16" s="13">
        <v>16519</v>
      </c>
      <c r="B16" s="5" t="s">
        <v>32</v>
      </c>
      <c r="C16" s="5" t="s">
        <v>174</v>
      </c>
      <c r="D16" s="5" t="s">
        <v>175</v>
      </c>
      <c r="E16" s="5" t="s">
        <v>176</v>
      </c>
      <c r="F16" s="5">
        <v>2.31</v>
      </c>
      <c r="G16" s="5" t="s">
        <v>11</v>
      </c>
    </row>
    <row r="17" spans="1:7" x14ac:dyDescent="0.3">
      <c r="A17" s="12">
        <v>16519</v>
      </c>
      <c r="B17" s="2" t="s">
        <v>32</v>
      </c>
      <c r="C17" s="2" t="s">
        <v>177</v>
      </c>
      <c r="D17" s="2" t="s">
        <v>178</v>
      </c>
      <c r="E17" s="2" t="s">
        <v>176</v>
      </c>
      <c r="F17" s="2">
        <v>2.31</v>
      </c>
      <c r="G17" s="2" t="s">
        <v>11</v>
      </c>
    </row>
    <row r="18" spans="1:7" x14ac:dyDescent="0.3">
      <c r="A18" s="18">
        <v>16515</v>
      </c>
      <c r="B18" s="16" t="s">
        <v>261</v>
      </c>
      <c r="C18" s="16" t="s">
        <v>265</v>
      </c>
      <c r="D18" s="16" t="s">
        <v>266</v>
      </c>
      <c r="E18" s="16" t="s">
        <v>267</v>
      </c>
      <c r="F18" s="19">
        <v>2.1</v>
      </c>
      <c r="G18" s="15" t="s">
        <v>11</v>
      </c>
    </row>
    <row r="19" spans="1:7" x14ac:dyDescent="0.3">
      <c r="A19" s="17">
        <v>16515</v>
      </c>
      <c r="B19" s="14" t="s">
        <v>261</v>
      </c>
      <c r="C19" s="14" t="s">
        <v>268</v>
      </c>
      <c r="D19" s="14" t="s">
        <v>269</v>
      </c>
      <c r="E19" s="14" t="s">
        <v>267</v>
      </c>
      <c r="F19" s="19">
        <v>2.1</v>
      </c>
      <c r="G19" s="15" t="s">
        <v>11</v>
      </c>
    </row>
    <row r="20" spans="1:7" x14ac:dyDescent="0.3">
      <c r="A20" s="13">
        <v>16895</v>
      </c>
      <c r="B20" s="5" t="s">
        <v>64</v>
      </c>
      <c r="C20" s="5" t="s">
        <v>160</v>
      </c>
      <c r="D20" s="5" t="s">
        <v>243</v>
      </c>
      <c r="E20" s="5" t="s">
        <v>244</v>
      </c>
      <c r="F20" s="5">
        <v>2.09</v>
      </c>
      <c r="G20" s="5" t="s">
        <v>11</v>
      </c>
    </row>
    <row r="21" spans="1:7" x14ac:dyDescent="0.3">
      <c r="A21" s="12">
        <v>16528</v>
      </c>
      <c r="B21" s="2" t="s">
        <v>52</v>
      </c>
      <c r="C21" s="2" t="s">
        <v>222</v>
      </c>
      <c r="D21" s="2" t="s">
        <v>184</v>
      </c>
      <c r="E21" s="2" t="s">
        <v>223</v>
      </c>
      <c r="F21" s="2">
        <v>1.75</v>
      </c>
      <c r="G21" s="2" t="s">
        <v>11</v>
      </c>
    </row>
    <row r="22" spans="1:7" x14ac:dyDescent="0.3">
      <c r="A22" s="12">
        <v>16895</v>
      </c>
      <c r="B22" s="2" t="s">
        <v>64</v>
      </c>
      <c r="C22" s="2" t="s">
        <v>146</v>
      </c>
      <c r="D22" s="2" t="s">
        <v>245</v>
      </c>
      <c r="E22" s="2" t="s">
        <v>246</v>
      </c>
      <c r="F22" s="2">
        <v>1.74</v>
      </c>
      <c r="G22" s="2" t="s">
        <v>11</v>
      </c>
    </row>
    <row r="23" spans="1:7" x14ac:dyDescent="0.3">
      <c r="A23" s="13">
        <v>16516</v>
      </c>
      <c r="B23" s="5" t="s">
        <v>13</v>
      </c>
      <c r="C23" s="5" t="s">
        <v>131</v>
      </c>
      <c r="D23" s="5" t="s">
        <v>132</v>
      </c>
      <c r="E23" s="5" t="s">
        <v>133</v>
      </c>
      <c r="F23" s="5">
        <v>1.68</v>
      </c>
      <c r="G23" s="5" t="s">
        <v>11</v>
      </c>
    </row>
    <row r="24" spans="1:7" x14ac:dyDescent="0.3">
      <c r="A24" s="13">
        <v>16516</v>
      </c>
      <c r="B24" s="5" t="s">
        <v>13</v>
      </c>
      <c r="C24" s="5" t="s">
        <v>137</v>
      </c>
      <c r="D24" s="5" t="s">
        <v>138</v>
      </c>
      <c r="E24" s="5" t="s">
        <v>133</v>
      </c>
      <c r="F24" s="5">
        <v>1.68</v>
      </c>
      <c r="G24" s="5" t="s">
        <v>11</v>
      </c>
    </row>
    <row r="25" spans="1:7" hidden="1" x14ac:dyDescent="0.3">
      <c r="A25" s="13">
        <v>16519</v>
      </c>
      <c r="B25" s="5" t="s">
        <v>32</v>
      </c>
      <c r="C25" s="5" t="s">
        <v>158</v>
      </c>
      <c r="D25" s="5" t="s">
        <v>125</v>
      </c>
      <c r="E25" s="5" t="s">
        <v>159</v>
      </c>
      <c r="F25" s="5">
        <v>1.54</v>
      </c>
      <c r="G25" s="5" t="s">
        <v>11</v>
      </c>
    </row>
    <row r="26" spans="1:7" hidden="1" x14ac:dyDescent="0.3">
      <c r="A26" s="13">
        <v>16519</v>
      </c>
      <c r="B26" s="5" t="s">
        <v>32</v>
      </c>
      <c r="C26" s="5" t="s">
        <v>179</v>
      </c>
      <c r="D26" s="5" t="s">
        <v>180</v>
      </c>
      <c r="E26" s="5" t="s">
        <v>159</v>
      </c>
      <c r="F26" s="5">
        <v>1.54</v>
      </c>
      <c r="G26" s="5" t="s">
        <v>11</v>
      </c>
    </row>
    <row r="27" spans="1:7" hidden="1" x14ac:dyDescent="0.3">
      <c r="A27" s="12">
        <v>16519</v>
      </c>
      <c r="B27" s="2" t="s">
        <v>32</v>
      </c>
      <c r="C27" s="2" t="s">
        <v>181</v>
      </c>
      <c r="D27" s="2" t="s">
        <v>182</v>
      </c>
      <c r="E27" s="2" t="s">
        <v>159</v>
      </c>
      <c r="F27" s="2">
        <v>1.54</v>
      </c>
      <c r="G27" s="2" t="s">
        <v>11</v>
      </c>
    </row>
    <row r="28" spans="1:7" hidden="1" x14ac:dyDescent="0.3">
      <c r="A28" s="13">
        <v>16523</v>
      </c>
      <c r="B28" s="5" t="s">
        <v>59</v>
      </c>
      <c r="C28" s="5" t="s">
        <v>118</v>
      </c>
      <c r="D28" s="5" t="s">
        <v>197</v>
      </c>
      <c r="E28" s="5" t="s">
        <v>198</v>
      </c>
      <c r="F28" s="5">
        <v>1.4</v>
      </c>
      <c r="G28" s="5" t="s">
        <v>11</v>
      </c>
    </row>
    <row r="29" spans="1:7" hidden="1" x14ac:dyDescent="0.3">
      <c r="A29" s="12">
        <v>16528</v>
      </c>
      <c r="B29" s="2" t="s">
        <v>52</v>
      </c>
      <c r="C29" s="2" t="s">
        <v>213</v>
      </c>
      <c r="D29" s="2" t="s">
        <v>214</v>
      </c>
      <c r="E29" s="2" t="s">
        <v>198</v>
      </c>
      <c r="F29" s="2">
        <v>1.4</v>
      </c>
      <c r="G29" s="2" t="s">
        <v>11</v>
      </c>
    </row>
    <row r="30" spans="1:7" hidden="1" x14ac:dyDescent="0.3">
      <c r="A30" s="12">
        <v>16894</v>
      </c>
      <c r="B30" s="2" t="s">
        <v>79</v>
      </c>
      <c r="C30" s="2" t="s">
        <v>233</v>
      </c>
      <c r="D30" s="2" t="s">
        <v>234</v>
      </c>
      <c r="E30" s="2" t="s">
        <v>198</v>
      </c>
      <c r="F30" s="2">
        <v>1.4</v>
      </c>
      <c r="G30" s="2" t="s">
        <v>11</v>
      </c>
    </row>
    <row r="31" spans="1:7" hidden="1" x14ac:dyDescent="0.3">
      <c r="A31" s="17">
        <v>18267</v>
      </c>
      <c r="B31" s="14" t="s">
        <v>254</v>
      </c>
      <c r="C31" s="14" t="s">
        <v>1</v>
      </c>
      <c r="D31" s="14" t="s">
        <v>255</v>
      </c>
      <c r="E31" s="14" t="s">
        <v>256</v>
      </c>
      <c r="F31" s="19">
        <v>1.19</v>
      </c>
      <c r="G31" s="15" t="s">
        <v>11</v>
      </c>
    </row>
    <row r="32" spans="1:7" hidden="1" x14ac:dyDescent="0.3">
      <c r="A32" s="13">
        <v>8837</v>
      </c>
      <c r="B32" s="5" t="s">
        <v>251</v>
      </c>
      <c r="C32" s="5" t="s">
        <v>105</v>
      </c>
      <c r="D32" s="5" t="s">
        <v>106</v>
      </c>
      <c r="E32" s="5" t="s">
        <v>107</v>
      </c>
      <c r="F32" s="5">
        <v>1.1599999999999999</v>
      </c>
      <c r="G32" s="5" t="s">
        <v>11</v>
      </c>
    </row>
    <row r="33" spans="1:7" hidden="1" x14ac:dyDescent="0.3">
      <c r="A33" s="13">
        <v>8837</v>
      </c>
      <c r="B33" s="5" t="s">
        <v>251</v>
      </c>
      <c r="C33" s="5" t="s">
        <v>111</v>
      </c>
      <c r="D33" s="5" t="s">
        <v>112</v>
      </c>
      <c r="E33" s="5" t="s">
        <v>107</v>
      </c>
      <c r="F33" s="5">
        <v>1.1599999999999999</v>
      </c>
      <c r="G33" s="5" t="s">
        <v>11</v>
      </c>
    </row>
    <row r="34" spans="1:7" hidden="1" x14ac:dyDescent="0.3">
      <c r="A34" s="13">
        <v>16518</v>
      </c>
      <c r="B34" s="5" t="s">
        <v>39</v>
      </c>
      <c r="C34" s="5" t="s">
        <v>1</v>
      </c>
      <c r="D34" s="5" t="s">
        <v>125</v>
      </c>
      <c r="E34" s="5" t="s">
        <v>145</v>
      </c>
      <c r="F34" s="5">
        <v>1.1499999999999999</v>
      </c>
      <c r="G34" s="5" t="s">
        <v>11</v>
      </c>
    </row>
    <row r="35" spans="1:7" hidden="1" x14ac:dyDescent="0.3">
      <c r="A35" s="12">
        <v>16518</v>
      </c>
      <c r="B35" s="2" t="s">
        <v>39</v>
      </c>
      <c r="C35" s="2" t="s">
        <v>157</v>
      </c>
      <c r="D35" s="2" t="s">
        <v>132</v>
      </c>
      <c r="E35" s="2" t="s">
        <v>145</v>
      </c>
      <c r="F35" s="2">
        <v>1.1499999999999999</v>
      </c>
      <c r="G35" s="2" t="s">
        <v>11</v>
      </c>
    </row>
    <row r="36" spans="1:7" hidden="1" x14ac:dyDescent="0.3">
      <c r="A36" s="12">
        <v>16519</v>
      </c>
      <c r="B36" s="2" t="s">
        <v>32</v>
      </c>
      <c r="C36" s="2" t="s">
        <v>2</v>
      </c>
      <c r="D36" s="2" t="s">
        <v>170</v>
      </c>
      <c r="E36" s="2" t="s">
        <v>145</v>
      </c>
      <c r="F36" s="2">
        <v>1.1499999999999999</v>
      </c>
      <c r="G36" s="2" t="s">
        <v>11</v>
      </c>
    </row>
    <row r="37" spans="1:7" hidden="1" x14ac:dyDescent="0.3">
      <c r="A37" s="13">
        <v>16528</v>
      </c>
      <c r="B37" s="5" t="s">
        <v>52</v>
      </c>
      <c r="C37" s="5" t="s">
        <v>218</v>
      </c>
      <c r="D37" s="5" t="s">
        <v>219</v>
      </c>
      <c r="E37" s="5" t="s">
        <v>220</v>
      </c>
      <c r="F37" s="5">
        <v>1.05</v>
      </c>
      <c r="G37" s="5" t="s">
        <v>11</v>
      </c>
    </row>
    <row r="38" spans="1:7" hidden="1" x14ac:dyDescent="0.3">
      <c r="A38" s="12">
        <v>16894</v>
      </c>
      <c r="B38" s="2" t="s">
        <v>79</v>
      </c>
      <c r="C38" s="2" t="s">
        <v>229</v>
      </c>
      <c r="D38" s="2" t="s">
        <v>230</v>
      </c>
      <c r="E38" s="2" t="s">
        <v>220</v>
      </c>
      <c r="F38" s="2">
        <v>1.05</v>
      </c>
      <c r="G38" s="2" t="s">
        <v>11</v>
      </c>
    </row>
    <row r="39" spans="1:7" hidden="1" x14ac:dyDescent="0.3">
      <c r="A39" s="13">
        <v>16894</v>
      </c>
      <c r="B39" s="5" t="s">
        <v>79</v>
      </c>
      <c r="C39" s="5" t="s">
        <v>231</v>
      </c>
      <c r="D39" s="5" t="s">
        <v>232</v>
      </c>
      <c r="E39" s="5" t="s">
        <v>220</v>
      </c>
      <c r="F39" s="5">
        <v>1.05</v>
      </c>
      <c r="G39" s="5" t="s">
        <v>11</v>
      </c>
    </row>
    <row r="40" spans="1:7" hidden="1" x14ac:dyDescent="0.3">
      <c r="A40" s="13">
        <v>16894</v>
      </c>
      <c r="B40" s="5" t="s">
        <v>79</v>
      </c>
      <c r="C40" s="5" t="s">
        <v>235</v>
      </c>
      <c r="D40" s="5" t="s">
        <v>236</v>
      </c>
      <c r="E40" s="5" t="s">
        <v>220</v>
      </c>
      <c r="F40" s="5">
        <v>1.05</v>
      </c>
      <c r="G40" s="5" t="s">
        <v>11</v>
      </c>
    </row>
    <row r="41" spans="1:7" hidden="1" x14ac:dyDescent="0.3">
      <c r="A41" s="12">
        <v>16895</v>
      </c>
      <c r="B41" s="2" t="s">
        <v>64</v>
      </c>
      <c r="C41" s="2" t="s">
        <v>158</v>
      </c>
      <c r="D41" s="2" t="s">
        <v>241</v>
      </c>
      <c r="E41" s="2" t="s">
        <v>242</v>
      </c>
      <c r="F41" s="2">
        <v>1.05</v>
      </c>
      <c r="G41" s="2" t="s">
        <v>11</v>
      </c>
    </row>
    <row r="42" spans="1:7" hidden="1" x14ac:dyDescent="0.3">
      <c r="A42" s="12">
        <v>16199</v>
      </c>
      <c r="B42" s="2" t="s">
        <v>26</v>
      </c>
      <c r="C42" s="2" t="s">
        <v>118</v>
      </c>
      <c r="D42" s="2" t="s">
        <v>119</v>
      </c>
      <c r="E42" s="2" t="s">
        <v>120</v>
      </c>
      <c r="F42" s="2">
        <v>1.01</v>
      </c>
      <c r="G42" s="2" t="s">
        <v>11</v>
      </c>
    </row>
    <row r="43" spans="1:7" hidden="1" x14ac:dyDescent="0.3">
      <c r="A43" s="12">
        <v>16516</v>
      </c>
      <c r="B43" s="2" t="s">
        <v>13</v>
      </c>
      <c r="C43" s="2" t="s">
        <v>124</v>
      </c>
      <c r="D43" s="2" t="s">
        <v>125</v>
      </c>
      <c r="E43" s="2" t="s">
        <v>120</v>
      </c>
      <c r="F43" s="2">
        <v>1.01</v>
      </c>
      <c r="G43" s="2" t="s">
        <v>11</v>
      </c>
    </row>
    <row r="44" spans="1:7" hidden="1" x14ac:dyDescent="0.3">
      <c r="A44" s="17">
        <v>16515</v>
      </c>
      <c r="B44" s="14" t="s">
        <v>261</v>
      </c>
      <c r="C44" s="14" t="s">
        <v>270</v>
      </c>
      <c r="D44" s="14" t="s">
        <v>271</v>
      </c>
      <c r="E44" s="14" t="s">
        <v>272</v>
      </c>
      <c r="F44" s="17">
        <v>0.9</v>
      </c>
      <c r="G44" s="14" t="s">
        <v>11</v>
      </c>
    </row>
    <row r="45" spans="1:7" hidden="1" x14ac:dyDescent="0.3">
      <c r="A45" s="17">
        <v>16515</v>
      </c>
      <c r="B45" s="14" t="s">
        <v>261</v>
      </c>
      <c r="C45" s="14" t="s">
        <v>273</v>
      </c>
      <c r="D45" s="14" t="s">
        <v>175</v>
      </c>
      <c r="E45" s="14" t="s">
        <v>272</v>
      </c>
      <c r="F45" s="17">
        <v>0.9</v>
      </c>
      <c r="G45" s="14" t="s">
        <v>11</v>
      </c>
    </row>
    <row r="46" spans="1:7" hidden="1" x14ac:dyDescent="0.3">
      <c r="A46" s="13">
        <v>8837</v>
      </c>
      <c r="B46" s="5" t="s">
        <v>251</v>
      </c>
      <c r="C46" s="5" t="s">
        <v>100</v>
      </c>
      <c r="D46" s="5" t="s">
        <v>101</v>
      </c>
      <c r="E46" s="5" t="s">
        <v>102</v>
      </c>
      <c r="F46" s="5">
        <v>0.78</v>
      </c>
      <c r="G46" s="5" t="s">
        <v>11</v>
      </c>
    </row>
    <row r="47" spans="1:7" hidden="1" x14ac:dyDescent="0.3">
      <c r="A47" s="12">
        <v>8837</v>
      </c>
      <c r="B47" s="2" t="s">
        <v>251</v>
      </c>
      <c r="C47" s="2" t="s">
        <v>113</v>
      </c>
      <c r="D47" s="2" t="s">
        <v>114</v>
      </c>
      <c r="E47" s="2" t="s">
        <v>102</v>
      </c>
      <c r="F47" s="2">
        <v>0.78</v>
      </c>
      <c r="G47" s="2" t="s">
        <v>11</v>
      </c>
    </row>
    <row r="48" spans="1:7" hidden="1" x14ac:dyDescent="0.3">
      <c r="A48" s="13">
        <v>16518</v>
      </c>
      <c r="B48" s="5" t="s">
        <v>39</v>
      </c>
      <c r="C48" s="5" t="s">
        <v>148</v>
      </c>
      <c r="D48" s="5" t="s">
        <v>149</v>
      </c>
      <c r="E48" s="5" t="s">
        <v>150</v>
      </c>
      <c r="F48" s="5">
        <v>0.77</v>
      </c>
      <c r="G48" s="5" t="s">
        <v>11</v>
      </c>
    </row>
    <row r="49" spans="1:7" hidden="1" x14ac:dyDescent="0.3">
      <c r="A49" s="12">
        <v>16518</v>
      </c>
      <c r="B49" s="2" t="s">
        <v>39</v>
      </c>
      <c r="C49" s="2" t="s">
        <v>129</v>
      </c>
      <c r="D49" s="2" t="s">
        <v>144</v>
      </c>
      <c r="E49" s="2" t="s">
        <v>150</v>
      </c>
      <c r="F49" s="2">
        <v>0.77</v>
      </c>
      <c r="G49" s="2" t="s">
        <v>11</v>
      </c>
    </row>
    <row r="50" spans="1:7" hidden="1" x14ac:dyDescent="0.3">
      <c r="A50" s="13">
        <v>16523</v>
      </c>
      <c r="B50" s="5" t="s">
        <v>59</v>
      </c>
      <c r="C50" s="5" t="s">
        <v>194</v>
      </c>
      <c r="D50" s="5" t="s">
        <v>125</v>
      </c>
      <c r="E50" s="5" t="s">
        <v>195</v>
      </c>
      <c r="F50" s="5">
        <v>0.7</v>
      </c>
      <c r="G50" s="5" t="s">
        <v>11</v>
      </c>
    </row>
    <row r="51" spans="1:7" hidden="1" x14ac:dyDescent="0.3">
      <c r="A51" s="12">
        <v>16523</v>
      </c>
      <c r="B51" s="2" t="s">
        <v>59</v>
      </c>
      <c r="C51" s="2" t="s">
        <v>124</v>
      </c>
      <c r="D51" s="2" t="s">
        <v>196</v>
      </c>
      <c r="E51" s="2" t="s">
        <v>195</v>
      </c>
      <c r="F51" s="2">
        <v>0.7</v>
      </c>
      <c r="G51" s="2" t="s">
        <v>11</v>
      </c>
    </row>
    <row r="52" spans="1:7" hidden="1" x14ac:dyDescent="0.3">
      <c r="A52" s="12">
        <v>16524</v>
      </c>
      <c r="B52" s="2" t="s">
        <v>70</v>
      </c>
      <c r="C52" s="2" t="s">
        <v>207</v>
      </c>
      <c r="D52" s="2" t="s">
        <v>208</v>
      </c>
      <c r="E52" s="2" t="s">
        <v>209</v>
      </c>
      <c r="F52" s="2">
        <v>0.7</v>
      </c>
      <c r="G52" s="2" t="s">
        <v>11</v>
      </c>
    </row>
    <row r="53" spans="1:7" hidden="1" x14ac:dyDescent="0.3">
      <c r="A53" s="13">
        <v>16528</v>
      </c>
      <c r="B53" s="5" t="s">
        <v>52</v>
      </c>
      <c r="C53" s="5" t="s">
        <v>158</v>
      </c>
      <c r="D53" s="5" t="s">
        <v>125</v>
      </c>
      <c r="E53" s="5" t="s">
        <v>195</v>
      </c>
      <c r="F53" s="5">
        <v>0.7</v>
      </c>
      <c r="G53" s="5" t="s">
        <v>11</v>
      </c>
    </row>
    <row r="54" spans="1:7" hidden="1" x14ac:dyDescent="0.3">
      <c r="A54" s="12">
        <v>16528</v>
      </c>
      <c r="B54" s="2" t="s">
        <v>52</v>
      </c>
      <c r="C54" s="2" t="s">
        <v>179</v>
      </c>
      <c r="D54" s="2" t="s">
        <v>180</v>
      </c>
      <c r="E54" s="2" t="s">
        <v>195</v>
      </c>
      <c r="F54" s="2">
        <v>0.7</v>
      </c>
      <c r="G54" s="2" t="s">
        <v>11</v>
      </c>
    </row>
    <row r="55" spans="1:7" hidden="1" x14ac:dyDescent="0.3">
      <c r="A55" s="13">
        <v>16199</v>
      </c>
      <c r="B55" s="5" t="s">
        <v>26</v>
      </c>
      <c r="C55" s="5" t="s">
        <v>121</v>
      </c>
      <c r="D55" s="5" t="s">
        <v>122</v>
      </c>
      <c r="E55" s="5" t="s">
        <v>123</v>
      </c>
      <c r="F55" s="5">
        <v>0.67</v>
      </c>
      <c r="G55" s="5" t="s">
        <v>11</v>
      </c>
    </row>
    <row r="56" spans="1:7" hidden="1" x14ac:dyDescent="0.3">
      <c r="A56" s="12">
        <v>16516</v>
      </c>
      <c r="B56" s="2" t="s">
        <v>13</v>
      </c>
      <c r="C56" s="2" t="s">
        <v>129</v>
      </c>
      <c r="D56" s="2" t="s">
        <v>130</v>
      </c>
      <c r="E56" s="2" t="s">
        <v>123</v>
      </c>
      <c r="F56" s="2">
        <v>0.67</v>
      </c>
      <c r="G56" s="2" t="s">
        <v>11</v>
      </c>
    </row>
    <row r="57" spans="1:7" hidden="1" x14ac:dyDescent="0.3">
      <c r="A57" s="12">
        <v>16517</v>
      </c>
      <c r="B57" s="2" t="s">
        <v>20</v>
      </c>
      <c r="C57" s="2" t="s">
        <v>139</v>
      </c>
      <c r="D57" s="2" t="s">
        <v>140</v>
      </c>
      <c r="E57" s="2" t="s">
        <v>141</v>
      </c>
      <c r="F57" s="2">
        <v>0.67</v>
      </c>
      <c r="G57" s="2" t="s">
        <v>11</v>
      </c>
    </row>
    <row r="58" spans="1:7" hidden="1" x14ac:dyDescent="0.3">
      <c r="A58" s="13">
        <v>16517</v>
      </c>
      <c r="B58" s="5" t="s">
        <v>20</v>
      </c>
      <c r="C58" s="5" t="s">
        <v>126</v>
      </c>
      <c r="D58" s="5" t="s">
        <v>138</v>
      </c>
      <c r="E58" s="5" t="s">
        <v>141</v>
      </c>
      <c r="F58" s="5">
        <v>0.67</v>
      </c>
      <c r="G58" s="5" t="s">
        <v>11</v>
      </c>
    </row>
    <row r="59" spans="1:7" hidden="1" x14ac:dyDescent="0.3">
      <c r="A59" s="13">
        <v>16517</v>
      </c>
      <c r="B59" s="5" t="s">
        <v>20</v>
      </c>
      <c r="C59" s="5" t="s">
        <v>143</v>
      </c>
      <c r="D59" s="5" t="s">
        <v>144</v>
      </c>
      <c r="E59" s="5" t="s">
        <v>141</v>
      </c>
      <c r="F59" s="5">
        <v>0.67</v>
      </c>
      <c r="G59" s="5" t="s">
        <v>11</v>
      </c>
    </row>
    <row r="60" spans="1:7" hidden="1" x14ac:dyDescent="0.3">
      <c r="A60" s="18">
        <v>18267</v>
      </c>
      <c r="B60" s="16" t="s">
        <v>254</v>
      </c>
      <c r="C60" s="16" t="s">
        <v>257</v>
      </c>
      <c r="D60" s="16" t="s">
        <v>258</v>
      </c>
      <c r="E60" s="16" t="s">
        <v>259</v>
      </c>
      <c r="F60" s="18">
        <v>0.6</v>
      </c>
      <c r="G60" s="16" t="s">
        <v>11</v>
      </c>
    </row>
    <row r="61" spans="1:7" hidden="1" x14ac:dyDescent="0.3">
      <c r="A61" s="17">
        <v>18267</v>
      </c>
      <c r="B61" s="14" t="s">
        <v>254</v>
      </c>
      <c r="C61" s="14" t="s">
        <v>158</v>
      </c>
      <c r="D61" s="14" t="s">
        <v>260</v>
      </c>
      <c r="E61" s="14" t="s">
        <v>259</v>
      </c>
      <c r="F61" s="17">
        <v>0.6</v>
      </c>
      <c r="G61" s="14" t="s">
        <v>11</v>
      </c>
    </row>
    <row r="62" spans="1:7" hidden="1" x14ac:dyDescent="0.3">
      <c r="A62" s="17">
        <v>16515</v>
      </c>
      <c r="B62" s="14" t="s">
        <v>261</v>
      </c>
      <c r="C62" s="14" t="s">
        <v>1</v>
      </c>
      <c r="D62" s="14" t="s">
        <v>125</v>
      </c>
      <c r="E62" s="14" t="s">
        <v>274</v>
      </c>
      <c r="F62" s="17">
        <v>0.6</v>
      </c>
      <c r="G62" s="14" t="s">
        <v>11</v>
      </c>
    </row>
    <row r="63" spans="1:7" hidden="1" x14ac:dyDescent="0.3">
      <c r="A63" s="12">
        <v>8837</v>
      </c>
      <c r="B63" s="2" t="s">
        <v>251</v>
      </c>
      <c r="C63" s="2" t="s">
        <v>108</v>
      </c>
      <c r="D63" s="2" t="s">
        <v>109</v>
      </c>
      <c r="E63" s="2" t="s">
        <v>110</v>
      </c>
      <c r="F63" s="2">
        <v>0.39</v>
      </c>
      <c r="G63" s="2" t="s">
        <v>11</v>
      </c>
    </row>
    <row r="64" spans="1:7" hidden="1" x14ac:dyDescent="0.3">
      <c r="A64" s="13">
        <v>8837</v>
      </c>
      <c r="B64" s="5" t="s">
        <v>251</v>
      </c>
      <c r="C64" s="5" t="s">
        <v>115</v>
      </c>
      <c r="D64" s="5" t="s">
        <v>116</v>
      </c>
      <c r="E64" s="5" t="s">
        <v>110</v>
      </c>
      <c r="F64" s="5">
        <v>0.39</v>
      </c>
      <c r="G64" s="5" t="s">
        <v>11</v>
      </c>
    </row>
    <row r="65" spans="1:7" hidden="1" x14ac:dyDescent="0.3">
      <c r="A65" s="12">
        <v>16518</v>
      </c>
      <c r="B65" s="2" t="s">
        <v>39</v>
      </c>
      <c r="C65" s="2" t="s">
        <v>151</v>
      </c>
      <c r="D65" s="2" t="s">
        <v>152</v>
      </c>
      <c r="E65" s="2" t="s">
        <v>153</v>
      </c>
      <c r="F65" s="2">
        <v>0.38</v>
      </c>
      <c r="G65" s="2" t="s">
        <v>11</v>
      </c>
    </row>
    <row r="66" spans="1:7" hidden="1" x14ac:dyDescent="0.3">
      <c r="A66" s="13">
        <v>16518</v>
      </c>
      <c r="B66" s="5" t="s">
        <v>39</v>
      </c>
      <c r="C66" s="5" t="s">
        <v>156</v>
      </c>
      <c r="D66" s="5" t="s">
        <v>127</v>
      </c>
      <c r="E66" s="5" t="s">
        <v>153</v>
      </c>
      <c r="F66" s="5">
        <v>0.38</v>
      </c>
      <c r="G66" s="5" t="s">
        <v>11</v>
      </c>
    </row>
    <row r="67" spans="1:7" hidden="1" x14ac:dyDescent="0.3">
      <c r="A67" s="12">
        <v>16519</v>
      </c>
      <c r="B67" s="2" t="s">
        <v>32</v>
      </c>
      <c r="C67" s="2" t="s">
        <v>160</v>
      </c>
      <c r="D67" s="2" t="s">
        <v>161</v>
      </c>
      <c r="E67" s="2" t="s">
        <v>153</v>
      </c>
      <c r="F67" s="2">
        <v>0.38</v>
      </c>
      <c r="G67" s="2" t="s">
        <v>11</v>
      </c>
    </row>
    <row r="68" spans="1:7" hidden="1" x14ac:dyDescent="0.3">
      <c r="A68" s="13">
        <v>16519</v>
      </c>
      <c r="B68" s="5" t="s">
        <v>32</v>
      </c>
      <c r="C68" s="5" t="s">
        <v>168</v>
      </c>
      <c r="D68" s="5" t="s">
        <v>169</v>
      </c>
      <c r="E68" s="5" t="s">
        <v>153</v>
      </c>
      <c r="F68" s="5">
        <v>0.38</v>
      </c>
      <c r="G68" s="5" t="s">
        <v>11</v>
      </c>
    </row>
    <row r="69" spans="1:7" hidden="1" x14ac:dyDescent="0.3">
      <c r="A69" s="13">
        <v>16519</v>
      </c>
      <c r="B69" s="5" t="s">
        <v>32</v>
      </c>
      <c r="C69" s="5" t="s">
        <v>121</v>
      </c>
      <c r="D69" s="5" t="s">
        <v>171</v>
      </c>
      <c r="E69" s="5" t="s">
        <v>153</v>
      </c>
      <c r="F69" s="5">
        <v>0.38</v>
      </c>
      <c r="G69" s="5" t="s">
        <v>11</v>
      </c>
    </row>
    <row r="70" spans="1:7" hidden="1" x14ac:dyDescent="0.3">
      <c r="A70" s="12">
        <v>16519</v>
      </c>
      <c r="B70" s="2" t="s">
        <v>32</v>
      </c>
      <c r="C70" s="2" t="s">
        <v>172</v>
      </c>
      <c r="D70" s="2" t="s">
        <v>173</v>
      </c>
      <c r="E70" s="2" t="s">
        <v>153</v>
      </c>
      <c r="F70" s="2">
        <v>0.38</v>
      </c>
      <c r="G70" s="2" t="s">
        <v>11</v>
      </c>
    </row>
    <row r="71" spans="1:7" hidden="1" x14ac:dyDescent="0.3">
      <c r="A71" s="12">
        <v>16523</v>
      </c>
      <c r="B71" s="2" t="s">
        <v>59</v>
      </c>
      <c r="C71" s="2" t="s">
        <v>199</v>
      </c>
      <c r="D71" s="2" t="s">
        <v>200</v>
      </c>
      <c r="E71" s="2" t="s">
        <v>201</v>
      </c>
      <c r="F71" s="2">
        <v>0.35</v>
      </c>
      <c r="G71" s="2" t="s">
        <v>11</v>
      </c>
    </row>
    <row r="72" spans="1:7" hidden="1" x14ac:dyDescent="0.3">
      <c r="A72" s="13">
        <v>16524</v>
      </c>
      <c r="B72" s="5" t="s">
        <v>70</v>
      </c>
      <c r="C72" s="5" t="s">
        <v>1</v>
      </c>
      <c r="D72" s="5" t="s">
        <v>202</v>
      </c>
      <c r="E72" s="5" t="s">
        <v>203</v>
      </c>
      <c r="F72" s="5">
        <v>0.35</v>
      </c>
      <c r="G72" s="5" t="s">
        <v>11</v>
      </c>
    </row>
    <row r="73" spans="1:7" hidden="1" x14ac:dyDescent="0.3">
      <c r="A73" s="12">
        <v>16524</v>
      </c>
      <c r="B73" s="2" t="s">
        <v>70</v>
      </c>
      <c r="C73" s="2" t="s">
        <v>194</v>
      </c>
      <c r="D73" s="2" t="s">
        <v>204</v>
      </c>
      <c r="E73" s="2" t="s">
        <v>203</v>
      </c>
      <c r="F73" s="2">
        <v>0.35</v>
      </c>
      <c r="G73" s="2" t="s">
        <v>11</v>
      </c>
    </row>
    <row r="74" spans="1:7" hidden="1" x14ac:dyDescent="0.3">
      <c r="A74" s="13">
        <v>16524</v>
      </c>
      <c r="B74" s="5" t="s">
        <v>70</v>
      </c>
      <c r="C74" s="5" t="s">
        <v>205</v>
      </c>
      <c r="D74" s="5" t="s">
        <v>206</v>
      </c>
      <c r="E74" s="5" t="s">
        <v>203</v>
      </c>
      <c r="F74" s="5">
        <v>0.35</v>
      </c>
      <c r="G74" s="5" t="s">
        <v>11</v>
      </c>
    </row>
    <row r="75" spans="1:7" hidden="1" x14ac:dyDescent="0.3">
      <c r="A75" s="13">
        <v>16524</v>
      </c>
      <c r="B75" s="5" t="s">
        <v>70</v>
      </c>
      <c r="C75" s="5" t="s">
        <v>210</v>
      </c>
      <c r="D75" s="5" t="s">
        <v>211</v>
      </c>
      <c r="E75" s="5" t="s">
        <v>203</v>
      </c>
      <c r="F75" s="5">
        <v>0.35</v>
      </c>
      <c r="G75" s="5" t="s">
        <v>11</v>
      </c>
    </row>
    <row r="76" spans="1:7" hidden="1" x14ac:dyDescent="0.3">
      <c r="A76" s="12">
        <v>16525</v>
      </c>
      <c r="B76" s="2" t="s">
        <v>75</v>
      </c>
      <c r="C76" s="2" t="s">
        <v>194</v>
      </c>
      <c r="D76" s="2" t="s">
        <v>212</v>
      </c>
      <c r="E76" s="2" t="s">
        <v>203</v>
      </c>
      <c r="F76" s="2">
        <v>0.35</v>
      </c>
      <c r="G76" s="2" t="s">
        <v>11</v>
      </c>
    </row>
    <row r="77" spans="1:7" hidden="1" x14ac:dyDescent="0.3">
      <c r="A77" s="12">
        <v>16528</v>
      </c>
      <c r="B77" s="2" t="s">
        <v>52</v>
      </c>
      <c r="C77" s="2" t="s">
        <v>217</v>
      </c>
      <c r="D77" s="2" t="s">
        <v>169</v>
      </c>
      <c r="E77" s="2" t="s">
        <v>201</v>
      </c>
      <c r="F77" s="2">
        <v>0.35</v>
      </c>
      <c r="G77" s="2" t="s">
        <v>11</v>
      </c>
    </row>
    <row r="78" spans="1:7" hidden="1" x14ac:dyDescent="0.3">
      <c r="A78" s="13">
        <v>16528</v>
      </c>
      <c r="B78" s="5" t="s">
        <v>52</v>
      </c>
      <c r="C78" s="5" t="s">
        <v>0</v>
      </c>
      <c r="D78" s="5" t="s">
        <v>221</v>
      </c>
      <c r="E78" s="5" t="s">
        <v>201</v>
      </c>
      <c r="F78" s="5">
        <v>0.35</v>
      </c>
      <c r="G78" s="5" t="s">
        <v>11</v>
      </c>
    </row>
    <row r="79" spans="1:7" hidden="1" x14ac:dyDescent="0.3">
      <c r="A79" s="12">
        <v>16894</v>
      </c>
      <c r="B79" s="2" t="s">
        <v>79</v>
      </c>
      <c r="C79" s="2" t="s">
        <v>124</v>
      </c>
      <c r="D79" s="2" t="s">
        <v>227</v>
      </c>
      <c r="E79" s="2" t="s">
        <v>201</v>
      </c>
      <c r="F79" s="2">
        <v>0.35</v>
      </c>
      <c r="G79" s="2" t="s">
        <v>11</v>
      </c>
    </row>
    <row r="80" spans="1:7" hidden="1" x14ac:dyDescent="0.3">
      <c r="A80" s="13">
        <v>16894</v>
      </c>
      <c r="B80" s="5" t="s">
        <v>79</v>
      </c>
      <c r="C80" s="5" t="s">
        <v>160</v>
      </c>
      <c r="D80" s="5" t="s">
        <v>228</v>
      </c>
      <c r="E80" s="5" t="s">
        <v>201</v>
      </c>
      <c r="F80" s="5">
        <v>0.35</v>
      </c>
      <c r="G80" s="5" t="s">
        <v>11</v>
      </c>
    </row>
    <row r="81" spans="1:7" hidden="1" x14ac:dyDescent="0.3">
      <c r="A81" s="12">
        <v>16894</v>
      </c>
      <c r="B81" s="2" t="s">
        <v>79</v>
      </c>
      <c r="C81" s="2" t="s">
        <v>237</v>
      </c>
      <c r="D81" s="2" t="s">
        <v>238</v>
      </c>
      <c r="E81" s="2" t="s">
        <v>201</v>
      </c>
      <c r="F81" s="2">
        <v>0.35</v>
      </c>
      <c r="G81" s="2" t="s">
        <v>11</v>
      </c>
    </row>
    <row r="82" spans="1:7" hidden="1" x14ac:dyDescent="0.3">
      <c r="A82" s="13">
        <v>16895</v>
      </c>
      <c r="B82" s="5" t="s">
        <v>64</v>
      </c>
      <c r="C82" s="5" t="s">
        <v>239</v>
      </c>
      <c r="D82" s="5" t="s">
        <v>240</v>
      </c>
      <c r="E82" s="5" t="s">
        <v>203</v>
      </c>
      <c r="F82" s="5">
        <v>0.35</v>
      </c>
      <c r="G82" s="5" t="s">
        <v>11</v>
      </c>
    </row>
    <row r="83" spans="1:7" hidden="1" x14ac:dyDescent="0.3">
      <c r="A83" s="12">
        <v>16516</v>
      </c>
      <c r="B83" s="2" t="s">
        <v>13</v>
      </c>
      <c r="C83" s="2" t="s">
        <v>134</v>
      </c>
      <c r="D83" s="2" t="s">
        <v>135</v>
      </c>
      <c r="E83" s="2" t="s">
        <v>136</v>
      </c>
      <c r="F83" s="2">
        <v>0.34</v>
      </c>
      <c r="G83" s="2" t="s">
        <v>11</v>
      </c>
    </row>
    <row r="84" spans="1:7" hidden="1" x14ac:dyDescent="0.3">
      <c r="A84" s="12">
        <v>16517</v>
      </c>
      <c r="B84" s="2" t="s">
        <v>20</v>
      </c>
      <c r="C84" s="2" t="s">
        <v>131</v>
      </c>
      <c r="D84" s="2" t="s">
        <v>130</v>
      </c>
      <c r="E84" s="2" t="s">
        <v>142</v>
      </c>
      <c r="F84" s="2">
        <v>0.34</v>
      </c>
      <c r="G84" s="2" t="s">
        <v>11</v>
      </c>
    </row>
    <row r="85" spans="1:7" hidden="1" x14ac:dyDescent="0.3">
      <c r="A85" s="12">
        <v>16517</v>
      </c>
      <c r="B85" s="2" t="s">
        <v>20</v>
      </c>
      <c r="C85" s="2" t="s">
        <v>134</v>
      </c>
      <c r="D85" s="2" t="s">
        <v>135</v>
      </c>
      <c r="E85" s="2" t="s">
        <v>142</v>
      </c>
      <c r="F85" s="2">
        <v>0.34</v>
      </c>
      <c r="G85" s="2" t="s">
        <v>11</v>
      </c>
    </row>
    <row r="86" spans="1:7" hidden="1" x14ac:dyDescent="0.3">
      <c r="A86" s="12">
        <v>16521</v>
      </c>
      <c r="B86" s="2" t="s">
        <v>45</v>
      </c>
      <c r="C86" s="2" t="s">
        <v>186</v>
      </c>
      <c r="D86" s="2" t="s">
        <v>187</v>
      </c>
      <c r="E86" s="2" t="s">
        <v>117</v>
      </c>
      <c r="F86" s="2">
        <v>0.34</v>
      </c>
      <c r="G86" s="2" t="s">
        <v>11</v>
      </c>
    </row>
    <row r="87" spans="1:7" hidden="1" x14ac:dyDescent="0.3">
      <c r="A87" s="13">
        <v>16521</v>
      </c>
      <c r="B87" s="5" t="s">
        <v>45</v>
      </c>
      <c r="C87" s="5" t="s">
        <v>192</v>
      </c>
      <c r="D87" s="5" t="s">
        <v>127</v>
      </c>
      <c r="E87" s="5" t="s">
        <v>117</v>
      </c>
      <c r="F87" s="5">
        <v>0.34</v>
      </c>
      <c r="G87" s="5" t="s">
        <v>11</v>
      </c>
    </row>
    <row r="88" spans="1:7" hidden="1" x14ac:dyDescent="0.3">
      <c r="A88" s="18">
        <v>16515</v>
      </c>
      <c r="B88" s="16" t="s">
        <v>261</v>
      </c>
      <c r="C88" s="16" t="s">
        <v>121</v>
      </c>
      <c r="D88" s="16" t="s">
        <v>275</v>
      </c>
      <c r="E88" s="16" t="s">
        <v>276</v>
      </c>
      <c r="F88" s="18">
        <v>0.3</v>
      </c>
      <c r="G88" s="16" t="s">
        <v>11</v>
      </c>
    </row>
    <row r="89" spans="1:7" hidden="1" x14ac:dyDescent="0.3">
      <c r="A89" s="17">
        <v>16515</v>
      </c>
      <c r="B89" s="14" t="s">
        <v>261</v>
      </c>
      <c r="C89" s="14" t="s">
        <v>277</v>
      </c>
      <c r="D89" s="14" t="s">
        <v>278</v>
      </c>
      <c r="E89" s="14" t="s">
        <v>276</v>
      </c>
      <c r="F89" s="17">
        <v>0.3</v>
      </c>
      <c r="G89" s="14" t="s">
        <v>11</v>
      </c>
    </row>
    <row r="90" spans="1:7" hidden="1" x14ac:dyDescent="0.3">
      <c r="A90" s="18">
        <v>16515</v>
      </c>
      <c r="B90" s="16" t="s">
        <v>261</v>
      </c>
      <c r="C90" s="16" t="s">
        <v>137</v>
      </c>
      <c r="D90" s="16" t="s">
        <v>279</v>
      </c>
      <c r="E90" s="16" t="s">
        <v>276</v>
      </c>
      <c r="F90" s="18">
        <v>0.3</v>
      </c>
      <c r="G90" s="16" t="s">
        <v>11</v>
      </c>
    </row>
    <row r="91" spans="1:7" hidden="1" x14ac:dyDescent="0.3">
      <c r="A91" s="18">
        <v>16515</v>
      </c>
      <c r="B91" s="16" t="s">
        <v>261</v>
      </c>
      <c r="C91" s="16" t="s">
        <v>280</v>
      </c>
      <c r="D91" s="16" t="s">
        <v>281</v>
      </c>
      <c r="E91" s="16" t="s">
        <v>276</v>
      </c>
      <c r="F91" s="18">
        <v>0.3</v>
      </c>
      <c r="G91" s="16" t="s">
        <v>11</v>
      </c>
    </row>
    <row r="92" spans="1:7" x14ac:dyDescent="0.3">
      <c r="F92">
        <f>AVERAGE(F2:F91)</f>
        <v>1.5948888888888879</v>
      </c>
    </row>
  </sheetData>
  <autoFilter ref="A1:G92" xr:uid="{00000000-0001-0000-0500-000000000000}">
    <filterColumn colId="5">
      <customFilters>
        <customFilter operator="greaterThan" val="1.59"/>
      </customFilters>
    </filterColumn>
  </autoFilter>
  <sortState xmlns:xlrd2="http://schemas.microsoft.com/office/spreadsheetml/2017/richdata2" ref="A2:G91">
    <sortCondition descending="1" ref="F2:F91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PID Summary</vt:lpstr>
      <vt:lpstr>Test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Tsai, Daniel</dc:creator>
  <cp:lastModifiedBy>Wang, Cooper</cp:lastModifiedBy>
  <dcterms:created xsi:type="dcterms:W3CDTF">2023-01-18T05:45:46Z</dcterms:created>
  <dcterms:modified xsi:type="dcterms:W3CDTF">2023-02-03T04:49:30Z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2023-02-02T12:38:41Z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0234f415-2a7a-41ba-aa3d-886d81b60973</vt:lpwstr>
  </property>
  <property fmtid="{D5CDD505-2E9C-101B-9397-08002B2CF9AE}" pid="8" name="MSIP_Label_f3ff6d80-3782-4df6-bf6c-659f84558040_ContentBits">
    <vt:lpwstr>0</vt:lpwstr>
  </property>
</Properties>
</file>