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f413b933450837/Documents/BootCamp 2021/"/>
    </mc:Choice>
  </mc:AlternateContent>
  <xr:revisionPtr revIDLastSave="0" documentId="14_{9583A2D2-DD79-4467-ADBD-4E24F3DF0780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Sheet1" sheetId="1" r:id="rId1"/>
    <sheet name="Category Stats" sheetId="3" r:id="rId2"/>
    <sheet name="Subcategory Stats" sheetId="4" r:id="rId3"/>
    <sheet name="Outcomes Based on Launch Date" sheetId="6" r:id="rId4"/>
    <sheet name="Bonus" sheetId="7" r:id="rId5"/>
    <sheet name="Bonus Statistical Analysis" sheetId="8" r:id="rId6"/>
  </sheets>
  <externalReferences>
    <externalReference r:id="rId7"/>
  </externalReferences>
  <definedNames>
    <definedName name="_xlnm._FilterDatabase" localSheetId="0" hidden="1">Sheet1!$A$1:$U$4115</definedName>
    <definedName name="goal">[1]Sheet1!$D$2:$D$4115</definedName>
    <definedName name="state">[1]Sheet1!$F$2:$F$4115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9" i="8" l="1"/>
  <c r="M8" i="8"/>
  <c r="M7" i="8"/>
  <c r="M6" i="8"/>
  <c r="M5" i="8"/>
  <c r="M4" i="8"/>
  <c r="N7" i="8" l="1"/>
  <c r="N6" i="8"/>
  <c r="N9" i="8"/>
  <c r="N8" i="8"/>
  <c r="N5" i="8"/>
  <c r="N4" i="8"/>
  <c r="O241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2" i="1"/>
  <c r="P3" i="1"/>
  <c r="Q3" i="1"/>
  <c r="R3" i="1"/>
  <c r="P4" i="1"/>
  <c r="Q4" i="1"/>
  <c r="R4" i="1"/>
  <c r="P5" i="1"/>
  <c r="Q5" i="1"/>
  <c r="R5" i="1"/>
  <c r="P6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3" i="1"/>
  <c r="Q13" i="1"/>
  <c r="R13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P32" i="1"/>
  <c r="Q32" i="1"/>
  <c r="R32" i="1"/>
  <c r="P33" i="1"/>
  <c r="Q33" i="1"/>
  <c r="R33" i="1"/>
  <c r="P34" i="1"/>
  <c r="Q34" i="1"/>
  <c r="R34" i="1"/>
  <c r="P35" i="1"/>
  <c r="Q35" i="1"/>
  <c r="R35" i="1"/>
  <c r="P36" i="1"/>
  <c r="Q36" i="1"/>
  <c r="R36" i="1"/>
  <c r="P37" i="1"/>
  <c r="Q37" i="1"/>
  <c r="R37" i="1"/>
  <c r="P38" i="1"/>
  <c r="Q38" i="1"/>
  <c r="R38" i="1"/>
  <c r="P39" i="1"/>
  <c r="Q39" i="1"/>
  <c r="R39" i="1"/>
  <c r="P40" i="1"/>
  <c r="Q40" i="1"/>
  <c r="R40" i="1"/>
  <c r="P41" i="1"/>
  <c r="Q41" i="1"/>
  <c r="R41" i="1"/>
  <c r="P42" i="1"/>
  <c r="Q42" i="1"/>
  <c r="R42" i="1"/>
  <c r="P43" i="1"/>
  <c r="Q43" i="1"/>
  <c r="R43" i="1"/>
  <c r="P44" i="1"/>
  <c r="Q44" i="1"/>
  <c r="R44" i="1"/>
  <c r="P45" i="1"/>
  <c r="Q45" i="1"/>
  <c r="R45" i="1"/>
  <c r="P46" i="1"/>
  <c r="Q46" i="1"/>
  <c r="R46" i="1"/>
  <c r="P47" i="1"/>
  <c r="Q47" i="1"/>
  <c r="R47" i="1"/>
  <c r="P48" i="1"/>
  <c r="Q48" i="1"/>
  <c r="R48" i="1"/>
  <c r="P49" i="1"/>
  <c r="Q49" i="1"/>
  <c r="R49" i="1"/>
  <c r="P50" i="1"/>
  <c r="Q50" i="1"/>
  <c r="R50" i="1"/>
  <c r="P51" i="1"/>
  <c r="Q51" i="1"/>
  <c r="R51" i="1"/>
  <c r="P52" i="1"/>
  <c r="Q52" i="1"/>
  <c r="R52" i="1"/>
  <c r="P53" i="1"/>
  <c r="Q53" i="1"/>
  <c r="R53" i="1"/>
  <c r="P54" i="1"/>
  <c r="Q54" i="1"/>
  <c r="R54" i="1"/>
  <c r="P55" i="1"/>
  <c r="Q55" i="1"/>
  <c r="R55" i="1"/>
  <c r="P56" i="1"/>
  <c r="Q56" i="1"/>
  <c r="R56" i="1"/>
  <c r="P57" i="1"/>
  <c r="Q57" i="1"/>
  <c r="R57" i="1"/>
  <c r="P58" i="1"/>
  <c r="Q58" i="1"/>
  <c r="R58" i="1"/>
  <c r="P59" i="1"/>
  <c r="Q59" i="1"/>
  <c r="R59" i="1"/>
  <c r="P60" i="1"/>
  <c r="Q60" i="1"/>
  <c r="R60" i="1"/>
  <c r="P61" i="1"/>
  <c r="Q61" i="1"/>
  <c r="R61" i="1"/>
  <c r="P62" i="1"/>
  <c r="Q62" i="1"/>
  <c r="R62" i="1"/>
  <c r="P63" i="1"/>
  <c r="Q63" i="1"/>
  <c r="R63" i="1"/>
  <c r="P64" i="1"/>
  <c r="Q64" i="1"/>
  <c r="R64" i="1"/>
  <c r="P65" i="1"/>
  <c r="Q65" i="1"/>
  <c r="R65" i="1"/>
  <c r="P66" i="1"/>
  <c r="Q66" i="1"/>
  <c r="R66" i="1"/>
  <c r="P67" i="1"/>
  <c r="Q67" i="1"/>
  <c r="R67" i="1"/>
  <c r="P68" i="1"/>
  <c r="Q68" i="1"/>
  <c r="R68" i="1"/>
  <c r="P69" i="1"/>
  <c r="Q69" i="1"/>
  <c r="R69" i="1"/>
  <c r="P70" i="1"/>
  <c r="Q70" i="1"/>
  <c r="R70" i="1"/>
  <c r="P71" i="1"/>
  <c r="Q71" i="1"/>
  <c r="R71" i="1"/>
  <c r="P72" i="1"/>
  <c r="Q72" i="1"/>
  <c r="R72" i="1"/>
  <c r="P73" i="1"/>
  <c r="Q73" i="1"/>
  <c r="R73" i="1"/>
  <c r="P74" i="1"/>
  <c r="Q74" i="1"/>
  <c r="R74" i="1"/>
  <c r="P75" i="1"/>
  <c r="Q75" i="1"/>
  <c r="R75" i="1"/>
  <c r="P76" i="1"/>
  <c r="Q76" i="1"/>
  <c r="R76" i="1"/>
  <c r="P77" i="1"/>
  <c r="Q77" i="1"/>
  <c r="R77" i="1"/>
  <c r="P78" i="1"/>
  <c r="Q78" i="1"/>
  <c r="R78" i="1"/>
  <c r="P79" i="1"/>
  <c r="Q79" i="1"/>
  <c r="R79" i="1"/>
  <c r="P80" i="1"/>
  <c r="Q80" i="1"/>
  <c r="R80" i="1"/>
  <c r="P81" i="1"/>
  <c r="Q81" i="1"/>
  <c r="R81" i="1"/>
  <c r="P82" i="1"/>
  <c r="Q82" i="1"/>
  <c r="R82" i="1"/>
  <c r="P83" i="1"/>
  <c r="Q83" i="1"/>
  <c r="R83" i="1"/>
  <c r="P84" i="1"/>
  <c r="Q84" i="1"/>
  <c r="R84" i="1"/>
  <c r="P85" i="1"/>
  <c r="Q85" i="1"/>
  <c r="R85" i="1"/>
  <c r="P86" i="1"/>
  <c r="Q86" i="1"/>
  <c r="R86" i="1"/>
  <c r="P87" i="1"/>
  <c r="Q87" i="1"/>
  <c r="R87" i="1"/>
  <c r="P88" i="1"/>
  <c r="Q88" i="1"/>
  <c r="R88" i="1"/>
  <c r="P89" i="1"/>
  <c r="Q89" i="1"/>
  <c r="R89" i="1"/>
  <c r="P90" i="1"/>
  <c r="Q90" i="1"/>
  <c r="R90" i="1"/>
  <c r="P91" i="1"/>
  <c r="Q91" i="1"/>
  <c r="R91" i="1"/>
  <c r="P92" i="1"/>
  <c r="Q92" i="1"/>
  <c r="R92" i="1"/>
  <c r="P93" i="1"/>
  <c r="Q93" i="1"/>
  <c r="R93" i="1"/>
  <c r="P94" i="1"/>
  <c r="Q94" i="1"/>
  <c r="R94" i="1"/>
  <c r="P95" i="1"/>
  <c r="Q95" i="1"/>
  <c r="R95" i="1"/>
  <c r="P96" i="1"/>
  <c r="Q96" i="1"/>
  <c r="R96" i="1"/>
  <c r="P97" i="1"/>
  <c r="Q97" i="1"/>
  <c r="R97" i="1"/>
  <c r="P98" i="1"/>
  <c r="Q98" i="1"/>
  <c r="R98" i="1"/>
  <c r="P99" i="1"/>
  <c r="Q99" i="1"/>
  <c r="R99" i="1"/>
  <c r="P100" i="1"/>
  <c r="Q100" i="1"/>
  <c r="R100" i="1"/>
  <c r="P101" i="1"/>
  <c r="Q101" i="1"/>
  <c r="R101" i="1"/>
  <c r="P102" i="1"/>
  <c r="Q102" i="1"/>
  <c r="R102" i="1"/>
  <c r="P103" i="1"/>
  <c r="Q103" i="1"/>
  <c r="R103" i="1"/>
  <c r="P104" i="1"/>
  <c r="Q104" i="1"/>
  <c r="R104" i="1"/>
  <c r="P105" i="1"/>
  <c r="Q105" i="1"/>
  <c r="R105" i="1"/>
  <c r="P106" i="1"/>
  <c r="Q106" i="1"/>
  <c r="R106" i="1"/>
  <c r="P107" i="1"/>
  <c r="Q107" i="1"/>
  <c r="R107" i="1"/>
  <c r="P108" i="1"/>
  <c r="Q108" i="1"/>
  <c r="R108" i="1"/>
  <c r="P109" i="1"/>
  <c r="Q109" i="1"/>
  <c r="R109" i="1"/>
  <c r="P110" i="1"/>
  <c r="Q110" i="1"/>
  <c r="R110" i="1"/>
  <c r="P111" i="1"/>
  <c r="Q111" i="1"/>
  <c r="R111" i="1"/>
  <c r="P112" i="1"/>
  <c r="Q112" i="1"/>
  <c r="R112" i="1"/>
  <c r="P113" i="1"/>
  <c r="Q113" i="1"/>
  <c r="R113" i="1"/>
  <c r="P114" i="1"/>
  <c r="Q114" i="1"/>
  <c r="R114" i="1"/>
  <c r="P115" i="1"/>
  <c r="Q115" i="1"/>
  <c r="R115" i="1"/>
  <c r="P116" i="1"/>
  <c r="Q116" i="1"/>
  <c r="R116" i="1"/>
  <c r="P117" i="1"/>
  <c r="Q117" i="1"/>
  <c r="R117" i="1"/>
  <c r="P118" i="1"/>
  <c r="Q118" i="1"/>
  <c r="R118" i="1"/>
  <c r="P119" i="1"/>
  <c r="Q119" i="1"/>
  <c r="R119" i="1"/>
  <c r="P120" i="1"/>
  <c r="Q120" i="1"/>
  <c r="R120" i="1"/>
  <c r="P121" i="1"/>
  <c r="Q121" i="1"/>
  <c r="R121" i="1"/>
  <c r="P122" i="1"/>
  <c r="Q122" i="1"/>
  <c r="R122" i="1"/>
  <c r="P123" i="1"/>
  <c r="Q123" i="1"/>
  <c r="R123" i="1"/>
  <c r="P124" i="1"/>
  <c r="Q124" i="1"/>
  <c r="R124" i="1"/>
  <c r="P125" i="1"/>
  <c r="Q125" i="1"/>
  <c r="R125" i="1"/>
  <c r="P126" i="1"/>
  <c r="Q126" i="1"/>
  <c r="R126" i="1"/>
  <c r="P127" i="1"/>
  <c r="Q127" i="1"/>
  <c r="R127" i="1"/>
  <c r="P128" i="1"/>
  <c r="Q128" i="1"/>
  <c r="R128" i="1"/>
  <c r="P129" i="1"/>
  <c r="Q129" i="1"/>
  <c r="R129" i="1"/>
  <c r="P130" i="1"/>
  <c r="Q130" i="1"/>
  <c r="R130" i="1"/>
  <c r="P131" i="1"/>
  <c r="Q131" i="1"/>
  <c r="R131" i="1"/>
  <c r="P132" i="1"/>
  <c r="Q132" i="1"/>
  <c r="R132" i="1"/>
  <c r="P133" i="1"/>
  <c r="Q133" i="1"/>
  <c r="R133" i="1"/>
  <c r="P134" i="1"/>
  <c r="Q134" i="1"/>
  <c r="R134" i="1"/>
  <c r="P135" i="1"/>
  <c r="Q135" i="1"/>
  <c r="R135" i="1"/>
  <c r="P136" i="1"/>
  <c r="Q136" i="1"/>
  <c r="R136" i="1"/>
  <c r="P137" i="1"/>
  <c r="Q137" i="1"/>
  <c r="R137" i="1"/>
  <c r="P138" i="1"/>
  <c r="Q138" i="1"/>
  <c r="R138" i="1"/>
  <c r="P139" i="1"/>
  <c r="Q139" i="1"/>
  <c r="R139" i="1"/>
  <c r="P140" i="1"/>
  <c r="Q140" i="1"/>
  <c r="R140" i="1"/>
  <c r="P141" i="1"/>
  <c r="Q141" i="1"/>
  <c r="R141" i="1"/>
  <c r="P142" i="1"/>
  <c r="Q142" i="1"/>
  <c r="R142" i="1"/>
  <c r="P143" i="1"/>
  <c r="Q143" i="1"/>
  <c r="R143" i="1"/>
  <c r="P144" i="1"/>
  <c r="Q144" i="1"/>
  <c r="R144" i="1"/>
  <c r="P145" i="1"/>
  <c r="Q145" i="1"/>
  <c r="R145" i="1"/>
  <c r="P146" i="1"/>
  <c r="Q146" i="1"/>
  <c r="R146" i="1"/>
  <c r="P147" i="1"/>
  <c r="Q147" i="1"/>
  <c r="R147" i="1"/>
  <c r="P148" i="1"/>
  <c r="Q148" i="1"/>
  <c r="R148" i="1"/>
  <c r="P149" i="1"/>
  <c r="Q149" i="1"/>
  <c r="R149" i="1"/>
  <c r="P150" i="1"/>
  <c r="Q150" i="1"/>
  <c r="R150" i="1"/>
  <c r="P151" i="1"/>
  <c r="Q151" i="1"/>
  <c r="R151" i="1"/>
  <c r="P152" i="1"/>
  <c r="Q152" i="1"/>
  <c r="R152" i="1"/>
  <c r="P153" i="1"/>
  <c r="Q153" i="1"/>
  <c r="R153" i="1"/>
  <c r="P154" i="1"/>
  <c r="Q154" i="1"/>
  <c r="R154" i="1"/>
  <c r="P155" i="1"/>
  <c r="Q155" i="1"/>
  <c r="R155" i="1"/>
  <c r="P156" i="1"/>
  <c r="Q156" i="1"/>
  <c r="R156" i="1"/>
  <c r="P157" i="1"/>
  <c r="Q157" i="1"/>
  <c r="R157" i="1"/>
  <c r="P158" i="1"/>
  <c r="Q158" i="1"/>
  <c r="R158" i="1"/>
  <c r="P159" i="1"/>
  <c r="Q159" i="1"/>
  <c r="R159" i="1"/>
  <c r="P160" i="1"/>
  <c r="Q160" i="1"/>
  <c r="R160" i="1"/>
  <c r="P161" i="1"/>
  <c r="Q161" i="1"/>
  <c r="R161" i="1"/>
  <c r="P162" i="1"/>
  <c r="Q162" i="1"/>
  <c r="R162" i="1"/>
  <c r="P163" i="1"/>
  <c r="Q163" i="1"/>
  <c r="R163" i="1"/>
  <c r="P164" i="1"/>
  <c r="Q164" i="1"/>
  <c r="R164" i="1"/>
  <c r="P165" i="1"/>
  <c r="Q165" i="1"/>
  <c r="R165" i="1"/>
  <c r="P166" i="1"/>
  <c r="Q166" i="1"/>
  <c r="R166" i="1"/>
  <c r="P167" i="1"/>
  <c r="Q167" i="1"/>
  <c r="R167" i="1"/>
  <c r="P168" i="1"/>
  <c r="Q168" i="1"/>
  <c r="R168" i="1"/>
  <c r="P169" i="1"/>
  <c r="Q169" i="1"/>
  <c r="R169" i="1"/>
  <c r="P170" i="1"/>
  <c r="Q170" i="1"/>
  <c r="R170" i="1"/>
  <c r="P171" i="1"/>
  <c r="Q171" i="1"/>
  <c r="R171" i="1"/>
  <c r="P172" i="1"/>
  <c r="Q172" i="1"/>
  <c r="R172" i="1"/>
  <c r="P173" i="1"/>
  <c r="Q173" i="1"/>
  <c r="R173" i="1"/>
  <c r="P174" i="1"/>
  <c r="Q174" i="1"/>
  <c r="R174" i="1"/>
  <c r="P175" i="1"/>
  <c r="Q175" i="1"/>
  <c r="R175" i="1"/>
  <c r="P176" i="1"/>
  <c r="Q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R180" i="1"/>
  <c r="P181" i="1"/>
  <c r="Q181" i="1"/>
  <c r="R181" i="1"/>
  <c r="P182" i="1"/>
  <c r="Q182" i="1"/>
  <c r="R182" i="1"/>
  <c r="P183" i="1"/>
  <c r="Q183" i="1"/>
  <c r="R183" i="1"/>
  <c r="P184" i="1"/>
  <c r="Q184" i="1"/>
  <c r="R184" i="1"/>
  <c r="P185" i="1"/>
  <c r="Q185" i="1"/>
  <c r="R185" i="1"/>
  <c r="P186" i="1"/>
  <c r="Q186" i="1"/>
  <c r="R186" i="1"/>
  <c r="P187" i="1"/>
  <c r="Q187" i="1"/>
  <c r="R187" i="1"/>
  <c r="P188" i="1"/>
  <c r="Q188" i="1"/>
  <c r="R188" i="1"/>
  <c r="P189" i="1"/>
  <c r="Q189" i="1"/>
  <c r="R189" i="1"/>
  <c r="P190" i="1"/>
  <c r="Q190" i="1"/>
  <c r="R190" i="1"/>
  <c r="P191" i="1"/>
  <c r="Q191" i="1"/>
  <c r="R191" i="1"/>
  <c r="P192" i="1"/>
  <c r="Q192" i="1"/>
  <c r="R192" i="1"/>
  <c r="P193" i="1"/>
  <c r="Q193" i="1"/>
  <c r="R193" i="1"/>
  <c r="P194" i="1"/>
  <c r="Q194" i="1"/>
  <c r="R194" i="1"/>
  <c r="P195" i="1"/>
  <c r="Q195" i="1"/>
  <c r="R195" i="1"/>
  <c r="P196" i="1"/>
  <c r="Q196" i="1"/>
  <c r="R196" i="1"/>
  <c r="P197" i="1"/>
  <c r="Q197" i="1"/>
  <c r="R197" i="1"/>
  <c r="P198" i="1"/>
  <c r="Q198" i="1"/>
  <c r="R198" i="1"/>
  <c r="P199" i="1"/>
  <c r="Q199" i="1"/>
  <c r="R199" i="1"/>
  <c r="P200" i="1"/>
  <c r="Q200" i="1"/>
  <c r="R200" i="1"/>
  <c r="P201" i="1"/>
  <c r="Q201" i="1"/>
  <c r="R201" i="1"/>
  <c r="P202" i="1"/>
  <c r="Q202" i="1"/>
  <c r="R202" i="1"/>
  <c r="P203" i="1"/>
  <c r="Q203" i="1"/>
  <c r="R203" i="1"/>
  <c r="P204" i="1"/>
  <c r="Q204" i="1"/>
  <c r="R204" i="1"/>
  <c r="P205" i="1"/>
  <c r="Q205" i="1"/>
  <c r="R205" i="1"/>
  <c r="P206" i="1"/>
  <c r="Q206" i="1"/>
  <c r="R206" i="1"/>
  <c r="P207" i="1"/>
  <c r="Q207" i="1"/>
  <c r="R207" i="1"/>
  <c r="P208" i="1"/>
  <c r="Q208" i="1"/>
  <c r="R208" i="1"/>
  <c r="P209" i="1"/>
  <c r="Q209" i="1"/>
  <c r="R209" i="1"/>
  <c r="P210" i="1"/>
  <c r="Q210" i="1"/>
  <c r="R210" i="1"/>
  <c r="P211" i="1"/>
  <c r="Q211" i="1"/>
  <c r="R211" i="1"/>
  <c r="P212" i="1"/>
  <c r="Q212" i="1"/>
  <c r="R212" i="1"/>
  <c r="P213" i="1"/>
  <c r="Q213" i="1"/>
  <c r="R213" i="1"/>
  <c r="P214" i="1"/>
  <c r="Q214" i="1"/>
  <c r="R214" i="1"/>
  <c r="P215" i="1"/>
  <c r="Q215" i="1"/>
  <c r="R215" i="1"/>
  <c r="P216" i="1"/>
  <c r="Q216" i="1"/>
  <c r="R216" i="1"/>
  <c r="P217" i="1"/>
  <c r="Q217" i="1"/>
  <c r="R217" i="1"/>
  <c r="P218" i="1"/>
  <c r="Q218" i="1"/>
  <c r="R218" i="1"/>
  <c r="P219" i="1"/>
  <c r="Q219" i="1"/>
  <c r="R219" i="1"/>
  <c r="P220" i="1"/>
  <c r="Q220" i="1"/>
  <c r="R220" i="1"/>
  <c r="P221" i="1"/>
  <c r="Q221" i="1"/>
  <c r="R221" i="1"/>
  <c r="P222" i="1"/>
  <c r="Q222" i="1"/>
  <c r="R222" i="1"/>
  <c r="P223" i="1"/>
  <c r="Q223" i="1"/>
  <c r="R223" i="1"/>
  <c r="P224" i="1"/>
  <c r="Q224" i="1"/>
  <c r="R224" i="1"/>
  <c r="P225" i="1"/>
  <c r="Q225" i="1"/>
  <c r="R225" i="1"/>
  <c r="P226" i="1"/>
  <c r="Q226" i="1"/>
  <c r="R226" i="1"/>
  <c r="P227" i="1"/>
  <c r="Q227" i="1"/>
  <c r="R227" i="1"/>
  <c r="P228" i="1"/>
  <c r="Q228" i="1"/>
  <c r="R228" i="1"/>
  <c r="P229" i="1"/>
  <c r="Q229" i="1"/>
  <c r="R229" i="1"/>
  <c r="P230" i="1"/>
  <c r="Q230" i="1"/>
  <c r="R230" i="1"/>
  <c r="P231" i="1"/>
  <c r="Q231" i="1"/>
  <c r="R231" i="1"/>
  <c r="P232" i="1"/>
  <c r="Q232" i="1"/>
  <c r="R232" i="1"/>
  <c r="P233" i="1"/>
  <c r="Q233" i="1"/>
  <c r="R233" i="1"/>
  <c r="P234" i="1"/>
  <c r="Q234" i="1"/>
  <c r="R234" i="1"/>
  <c r="P235" i="1"/>
  <c r="Q235" i="1"/>
  <c r="R235" i="1"/>
  <c r="P236" i="1"/>
  <c r="Q236" i="1"/>
  <c r="R236" i="1"/>
  <c r="P237" i="1"/>
  <c r="Q237" i="1"/>
  <c r="R237" i="1"/>
  <c r="P238" i="1"/>
  <c r="Q238" i="1"/>
  <c r="R238" i="1"/>
  <c r="P239" i="1"/>
  <c r="Q239" i="1"/>
  <c r="R239" i="1"/>
  <c r="P240" i="1"/>
  <c r="Q240" i="1"/>
  <c r="R240" i="1"/>
  <c r="P241" i="1"/>
  <c r="Q241" i="1"/>
  <c r="R241" i="1"/>
  <c r="P242" i="1"/>
  <c r="Q242" i="1"/>
  <c r="R242" i="1"/>
  <c r="P243" i="1"/>
  <c r="Q243" i="1"/>
  <c r="R243" i="1"/>
  <c r="P244" i="1"/>
  <c r="Q244" i="1"/>
  <c r="R244" i="1"/>
  <c r="P245" i="1"/>
  <c r="Q245" i="1"/>
  <c r="R245" i="1"/>
  <c r="P246" i="1"/>
  <c r="Q246" i="1"/>
  <c r="R246" i="1"/>
  <c r="P247" i="1"/>
  <c r="Q247" i="1"/>
  <c r="R247" i="1"/>
  <c r="P248" i="1"/>
  <c r="Q248" i="1"/>
  <c r="R248" i="1"/>
  <c r="P249" i="1"/>
  <c r="Q249" i="1"/>
  <c r="R249" i="1"/>
  <c r="P250" i="1"/>
  <c r="Q250" i="1"/>
  <c r="R250" i="1"/>
  <c r="P251" i="1"/>
  <c r="Q251" i="1"/>
  <c r="R251" i="1"/>
  <c r="P252" i="1"/>
  <c r="Q252" i="1"/>
  <c r="R252" i="1"/>
  <c r="P253" i="1"/>
  <c r="Q253" i="1"/>
  <c r="R253" i="1"/>
  <c r="P254" i="1"/>
  <c r="Q254" i="1"/>
  <c r="R254" i="1"/>
  <c r="P255" i="1"/>
  <c r="Q255" i="1"/>
  <c r="R255" i="1"/>
  <c r="P256" i="1"/>
  <c r="Q256" i="1"/>
  <c r="R256" i="1"/>
  <c r="P257" i="1"/>
  <c r="Q257" i="1"/>
  <c r="R257" i="1"/>
  <c r="P258" i="1"/>
  <c r="Q258" i="1"/>
  <c r="R258" i="1"/>
  <c r="P259" i="1"/>
  <c r="Q259" i="1"/>
  <c r="R259" i="1"/>
  <c r="P260" i="1"/>
  <c r="Q260" i="1"/>
  <c r="R260" i="1"/>
  <c r="P261" i="1"/>
  <c r="Q261" i="1"/>
  <c r="R261" i="1"/>
  <c r="P262" i="1"/>
  <c r="Q262" i="1"/>
  <c r="R262" i="1"/>
  <c r="P263" i="1"/>
  <c r="Q263" i="1"/>
  <c r="R263" i="1"/>
  <c r="P264" i="1"/>
  <c r="Q264" i="1"/>
  <c r="R264" i="1"/>
  <c r="P265" i="1"/>
  <c r="Q265" i="1"/>
  <c r="R265" i="1"/>
  <c r="P266" i="1"/>
  <c r="Q266" i="1"/>
  <c r="R266" i="1"/>
  <c r="P267" i="1"/>
  <c r="Q267" i="1"/>
  <c r="R267" i="1"/>
  <c r="P268" i="1"/>
  <c r="Q268" i="1"/>
  <c r="R268" i="1"/>
  <c r="P269" i="1"/>
  <c r="Q269" i="1"/>
  <c r="R269" i="1"/>
  <c r="P270" i="1"/>
  <c r="Q270" i="1"/>
  <c r="R270" i="1"/>
  <c r="P271" i="1"/>
  <c r="Q271" i="1"/>
  <c r="R271" i="1"/>
  <c r="P272" i="1"/>
  <c r="Q272" i="1"/>
  <c r="R272" i="1"/>
  <c r="P273" i="1"/>
  <c r="Q273" i="1"/>
  <c r="R273" i="1"/>
  <c r="P274" i="1"/>
  <c r="Q274" i="1"/>
  <c r="R274" i="1"/>
  <c r="P275" i="1"/>
  <c r="Q275" i="1"/>
  <c r="R275" i="1"/>
  <c r="P276" i="1"/>
  <c r="Q276" i="1"/>
  <c r="R276" i="1"/>
  <c r="P277" i="1"/>
  <c r="Q277" i="1"/>
  <c r="R277" i="1"/>
  <c r="P278" i="1"/>
  <c r="Q278" i="1"/>
  <c r="R278" i="1"/>
  <c r="P279" i="1"/>
  <c r="Q279" i="1"/>
  <c r="R279" i="1"/>
  <c r="P280" i="1"/>
  <c r="Q280" i="1"/>
  <c r="R280" i="1"/>
  <c r="P281" i="1"/>
  <c r="Q281" i="1"/>
  <c r="R281" i="1"/>
  <c r="P282" i="1"/>
  <c r="Q282" i="1"/>
  <c r="R282" i="1"/>
  <c r="P283" i="1"/>
  <c r="Q283" i="1"/>
  <c r="R283" i="1"/>
  <c r="P284" i="1"/>
  <c r="Q284" i="1"/>
  <c r="R284" i="1"/>
  <c r="P285" i="1"/>
  <c r="Q285" i="1"/>
  <c r="R285" i="1"/>
  <c r="P286" i="1"/>
  <c r="Q286" i="1"/>
  <c r="R286" i="1"/>
  <c r="P287" i="1"/>
  <c r="Q287" i="1"/>
  <c r="R287" i="1"/>
  <c r="P288" i="1"/>
  <c r="Q288" i="1"/>
  <c r="R288" i="1"/>
  <c r="P289" i="1"/>
  <c r="Q289" i="1"/>
  <c r="R289" i="1"/>
  <c r="P290" i="1"/>
  <c r="Q290" i="1"/>
  <c r="R290" i="1"/>
  <c r="P291" i="1"/>
  <c r="Q291" i="1"/>
  <c r="R291" i="1"/>
  <c r="P292" i="1"/>
  <c r="Q292" i="1"/>
  <c r="R292" i="1"/>
  <c r="P293" i="1"/>
  <c r="Q293" i="1"/>
  <c r="R293" i="1"/>
  <c r="P294" i="1"/>
  <c r="Q294" i="1"/>
  <c r="R294" i="1"/>
  <c r="P295" i="1"/>
  <c r="Q295" i="1"/>
  <c r="R295" i="1"/>
  <c r="P296" i="1"/>
  <c r="Q296" i="1"/>
  <c r="R296" i="1"/>
  <c r="P297" i="1"/>
  <c r="Q297" i="1"/>
  <c r="R297" i="1"/>
  <c r="P298" i="1"/>
  <c r="Q298" i="1"/>
  <c r="R298" i="1"/>
  <c r="P299" i="1"/>
  <c r="Q299" i="1"/>
  <c r="R299" i="1"/>
  <c r="P300" i="1"/>
  <c r="Q300" i="1"/>
  <c r="R300" i="1"/>
  <c r="P301" i="1"/>
  <c r="Q301" i="1"/>
  <c r="R301" i="1"/>
  <c r="P302" i="1"/>
  <c r="Q302" i="1"/>
  <c r="R302" i="1"/>
  <c r="P303" i="1"/>
  <c r="Q303" i="1"/>
  <c r="R303" i="1"/>
  <c r="P304" i="1"/>
  <c r="Q304" i="1"/>
  <c r="R304" i="1"/>
  <c r="P305" i="1"/>
  <c r="Q305" i="1"/>
  <c r="R305" i="1"/>
  <c r="P306" i="1"/>
  <c r="Q306" i="1"/>
  <c r="R306" i="1"/>
  <c r="P307" i="1"/>
  <c r="Q307" i="1"/>
  <c r="R307" i="1"/>
  <c r="P308" i="1"/>
  <c r="Q308" i="1"/>
  <c r="R308" i="1"/>
  <c r="P309" i="1"/>
  <c r="Q309" i="1"/>
  <c r="R309" i="1"/>
  <c r="P310" i="1"/>
  <c r="Q310" i="1"/>
  <c r="R310" i="1"/>
  <c r="P311" i="1"/>
  <c r="Q311" i="1"/>
  <c r="R311" i="1"/>
  <c r="P312" i="1"/>
  <c r="Q312" i="1"/>
  <c r="R312" i="1"/>
  <c r="P313" i="1"/>
  <c r="Q313" i="1"/>
  <c r="R313" i="1"/>
  <c r="P314" i="1"/>
  <c r="Q314" i="1"/>
  <c r="R314" i="1"/>
  <c r="P315" i="1"/>
  <c r="Q315" i="1"/>
  <c r="R315" i="1"/>
  <c r="P316" i="1"/>
  <c r="Q316" i="1"/>
  <c r="R316" i="1"/>
  <c r="P317" i="1"/>
  <c r="Q317" i="1"/>
  <c r="R317" i="1"/>
  <c r="P318" i="1"/>
  <c r="Q318" i="1"/>
  <c r="R318" i="1"/>
  <c r="P319" i="1"/>
  <c r="Q319" i="1"/>
  <c r="R319" i="1"/>
  <c r="P320" i="1"/>
  <c r="Q320" i="1"/>
  <c r="R320" i="1"/>
  <c r="P321" i="1"/>
  <c r="Q321" i="1"/>
  <c r="R321" i="1"/>
  <c r="P322" i="1"/>
  <c r="Q322" i="1"/>
  <c r="R322" i="1"/>
  <c r="P323" i="1"/>
  <c r="Q323" i="1"/>
  <c r="R323" i="1"/>
  <c r="P324" i="1"/>
  <c r="Q324" i="1"/>
  <c r="R324" i="1"/>
  <c r="P325" i="1"/>
  <c r="Q325" i="1"/>
  <c r="R325" i="1"/>
  <c r="P326" i="1"/>
  <c r="Q326" i="1"/>
  <c r="R326" i="1"/>
  <c r="P327" i="1"/>
  <c r="Q327" i="1"/>
  <c r="R327" i="1"/>
  <c r="P328" i="1"/>
  <c r="Q328" i="1"/>
  <c r="R328" i="1"/>
  <c r="P329" i="1"/>
  <c r="Q329" i="1"/>
  <c r="R329" i="1"/>
  <c r="P330" i="1"/>
  <c r="Q330" i="1"/>
  <c r="R330" i="1"/>
  <c r="P331" i="1"/>
  <c r="Q331" i="1"/>
  <c r="R331" i="1"/>
  <c r="P332" i="1"/>
  <c r="Q332" i="1"/>
  <c r="R332" i="1"/>
  <c r="P333" i="1"/>
  <c r="Q333" i="1"/>
  <c r="R333" i="1"/>
  <c r="P334" i="1"/>
  <c r="Q334" i="1"/>
  <c r="R334" i="1"/>
  <c r="P335" i="1"/>
  <c r="Q335" i="1"/>
  <c r="R335" i="1"/>
  <c r="P336" i="1"/>
  <c r="Q336" i="1"/>
  <c r="R336" i="1"/>
  <c r="P337" i="1"/>
  <c r="Q337" i="1"/>
  <c r="R337" i="1"/>
  <c r="P338" i="1"/>
  <c r="Q338" i="1"/>
  <c r="R338" i="1"/>
  <c r="P339" i="1"/>
  <c r="Q339" i="1"/>
  <c r="R339" i="1"/>
  <c r="P340" i="1"/>
  <c r="Q340" i="1"/>
  <c r="R340" i="1"/>
  <c r="P341" i="1"/>
  <c r="Q341" i="1"/>
  <c r="R341" i="1"/>
  <c r="P342" i="1"/>
  <c r="Q342" i="1"/>
  <c r="R342" i="1"/>
  <c r="P343" i="1"/>
  <c r="Q343" i="1"/>
  <c r="R343" i="1"/>
  <c r="P344" i="1"/>
  <c r="Q344" i="1"/>
  <c r="R344" i="1"/>
  <c r="P345" i="1"/>
  <c r="Q345" i="1"/>
  <c r="R345" i="1"/>
  <c r="P346" i="1"/>
  <c r="Q346" i="1"/>
  <c r="R346" i="1"/>
  <c r="P347" i="1"/>
  <c r="Q347" i="1"/>
  <c r="R347" i="1"/>
  <c r="P348" i="1"/>
  <c r="Q348" i="1"/>
  <c r="R348" i="1"/>
  <c r="P349" i="1"/>
  <c r="Q349" i="1"/>
  <c r="R349" i="1"/>
  <c r="P350" i="1"/>
  <c r="Q350" i="1"/>
  <c r="R350" i="1"/>
  <c r="P351" i="1"/>
  <c r="Q351" i="1"/>
  <c r="R351" i="1"/>
  <c r="P352" i="1"/>
  <c r="Q352" i="1"/>
  <c r="R352" i="1"/>
  <c r="P353" i="1"/>
  <c r="Q353" i="1"/>
  <c r="R353" i="1"/>
  <c r="P354" i="1"/>
  <c r="Q354" i="1"/>
  <c r="R354" i="1"/>
  <c r="P355" i="1"/>
  <c r="Q355" i="1"/>
  <c r="R355" i="1"/>
  <c r="P356" i="1"/>
  <c r="Q356" i="1"/>
  <c r="R356" i="1"/>
  <c r="P357" i="1"/>
  <c r="Q357" i="1"/>
  <c r="R357" i="1"/>
  <c r="P358" i="1"/>
  <c r="Q358" i="1"/>
  <c r="R358" i="1"/>
  <c r="P359" i="1"/>
  <c r="Q359" i="1"/>
  <c r="R359" i="1"/>
  <c r="P360" i="1"/>
  <c r="Q360" i="1"/>
  <c r="R360" i="1"/>
  <c r="P361" i="1"/>
  <c r="Q361" i="1"/>
  <c r="R361" i="1"/>
  <c r="P362" i="1"/>
  <c r="Q362" i="1"/>
  <c r="R362" i="1"/>
  <c r="P363" i="1"/>
  <c r="Q363" i="1"/>
  <c r="R363" i="1"/>
  <c r="P364" i="1"/>
  <c r="Q364" i="1"/>
  <c r="R364" i="1"/>
  <c r="P365" i="1"/>
  <c r="Q365" i="1"/>
  <c r="R365" i="1"/>
  <c r="P366" i="1"/>
  <c r="Q366" i="1"/>
  <c r="R366" i="1"/>
  <c r="P367" i="1"/>
  <c r="Q367" i="1"/>
  <c r="R367" i="1"/>
  <c r="P368" i="1"/>
  <c r="Q368" i="1"/>
  <c r="R368" i="1"/>
  <c r="P369" i="1"/>
  <c r="Q369" i="1"/>
  <c r="R369" i="1"/>
  <c r="P370" i="1"/>
  <c r="Q370" i="1"/>
  <c r="R370" i="1"/>
  <c r="P371" i="1"/>
  <c r="Q371" i="1"/>
  <c r="R371" i="1"/>
  <c r="P372" i="1"/>
  <c r="Q372" i="1"/>
  <c r="R372" i="1"/>
  <c r="P373" i="1"/>
  <c r="Q373" i="1"/>
  <c r="R373" i="1"/>
  <c r="P374" i="1"/>
  <c r="Q374" i="1"/>
  <c r="R374" i="1"/>
  <c r="P375" i="1"/>
  <c r="Q375" i="1"/>
  <c r="R375" i="1"/>
  <c r="P376" i="1"/>
  <c r="Q376" i="1"/>
  <c r="R376" i="1"/>
  <c r="P377" i="1"/>
  <c r="Q377" i="1"/>
  <c r="R377" i="1"/>
  <c r="P378" i="1"/>
  <c r="Q378" i="1"/>
  <c r="R378" i="1"/>
  <c r="P379" i="1"/>
  <c r="Q379" i="1"/>
  <c r="R379" i="1"/>
  <c r="P380" i="1"/>
  <c r="Q380" i="1"/>
  <c r="R380" i="1"/>
  <c r="P381" i="1"/>
  <c r="Q381" i="1"/>
  <c r="R381" i="1"/>
  <c r="P382" i="1"/>
  <c r="Q382" i="1"/>
  <c r="R382" i="1"/>
  <c r="P383" i="1"/>
  <c r="Q383" i="1"/>
  <c r="R383" i="1"/>
  <c r="P384" i="1"/>
  <c r="Q384" i="1"/>
  <c r="R384" i="1"/>
  <c r="P385" i="1"/>
  <c r="Q385" i="1"/>
  <c r="R385" i="1"/>
  <c r="P386" i="1"/>
  <c r="Q386" i="1"/>
  <c r="R386" i="1"/>
  <c r="P387" i="1"/>
  <c r="Q387" i="1"/>
  <c r="R387" i="1"/>
  <c r="P388" i="1"/>
  <c r="Q388" i="1"/>
  <c r="R388" i="1"/>
  <c r="P389" i="1"/>
  <c r="Q389" i="1"/>
  <c r="R389" i="1"/>
  <c r="P390" i="1"/>
  <c r="Q390" i="1"/>
  <c r="R390" i="1"/>
  <c r="P391" i="1"/>
  <c r="Q391" i="1"/>
  <c r="R391" i="1"/>
  <c r="P392" i="1"/>
  <c r="Q392" i="1"/>
  <c r="R392" i="1"/>
  <c r="P393" i="1"/>
  <c r="Q393" i="1"/>
  <c r="R393" i="1"/>
  <c r="P394" i="1"/>
  <c r="Q394" i="1"/>
  <c r="R394" i="1"/>
  <c r="P395" i="1"/>
  <c r="Q395" i="1"/>
  <c r="R395" i="1"/>
  <c r="P396" i="1"/>
  <c r="Q396" i="1"/>
  <c r="R396" i="1"/>
  <c r="P397" i="1"/>
  <c r="Q397" i="1"/>
  <c r="R397" i="1"/>
  <c r="P398" i="1"/>
  <c r="Q398" i="1"/>
  <c r="R398" i="1"/>
  <c r="P399" i="1"/>
  <c r="Q399" i="1"/>
  <c r="R399" i="1"/>
  <c r="P400" i="1"/>
  <c r="Q400" i="1"/>
  <c r="R400" i="1"/>
  <c r="P401" i="1"/>
  <c r="Q401" i="1"/>
  <c r="R401" i="1"/>
  <c r="P402" i="1"/>
  <c r="Q402" i="1"/>
  <c r="R402" i="1"/>
  <c r="P403" i="1"/>
  <c r="Q403" i="1"/>
  <c r="R403" i="1"/>
  <c r="P404" i="1"/>
  <c r="Q404" i="1"/>
  <c r="R404" i="1"/>
  <c r="P405" i="1"/>
  <c r="Q405" i="1"/>
  <c r="R405" i="1"/>
  <c r="P406" i="1"/>
  <c r="Q406" i="1"/>
  <c r="R406" i="1"/>
  <c r="P407" i="1"/>
  <c r="Q407" i="1"/>
  <c r="R407" i="1"/>
  <c r="P408" i="1"/>
  <c r="Q408" i="1"/>
  <c r="R408" i="1"/>
  <c r="P409" i="1"/>
  <c r="Q409" i="1"/>
  <c r="R409" i="1"/>
  <c r="P410" i="1"/>
  <c r="Q410" i="1"/>
  <c r="R410" i="1"/>
  <c r="P411" i="1"/>
  <c r="Q411" i="1"/>
  <c r="R411" i="1"/>
  <c r="P412" i="1"/>
  <c r="Q412" i="1"/>
  <c r="R412" i="1"/>
  <c r="P413" i="1"/>
  <c r="Q413" i="1"/>
  <c r="R413" i="1"/>
  <c r="P414" i="1"/>
  <c r="Q414" i="1"/>
  <c r="R414" i="1"/>
  <c r="P415" i="1"/>
  <c r="Q415" i="1"/>
  <c r="R415" i="1"/>
  <c r="P416" i="1"/>
  <c r="Q416" i="1"/>
  <c r="R416" i="1"/>
  <c r="P417" i="1"/>
  <c r="Q417" i="1"/>
  <c r="R417" i="1"/>
  <c r="P418" i="1"/>
  <c r="Q418" i="1"/>
  <c r="R418" i="1"/>
  <c r="P419" i="1"/>
  <c r="Q419" i="1"/>
  <c r="R419" i="1"/>
  <c r="P420" i="1"/>
  <c r="Q420" i="1"/>
  <c r="R420" i="1"/>
  <c r="P421" i="1"/>
  <c r="Q421" i="1"/>
  <c r="R421" i="1"/>
  <c r="P422" i="1"/>
  <c r="Q422" i="1"/>
  <c r="R422" i="1"/>
  <c r="P423" i="1"/>
  <c r="Q423" i="1"/>
  <c r="R423" i="1"/>
  <c r="P424" i="1"/>
  <c r="Q424" i="1"/>
  <c r="R424" i="1"/>
  <c r="P425" i="1"/>
  <c r="Q425" i="1"/>
  <c r="R425" i="1"/>
  <c r="P426" i="1"/>
  <c r="Q426" i="1"/>
  <c r="R426" i="1"/>
  <c r="P427" i="1"/>
  <c r="Q427" i="1"/>
  <c r="R427" i="1"/>
  <c r="P428" i="1"/>
  <c r="Q428" i="1"/>
  <c r="R428" i="1"/>
  <c r="P429" i="1"/>
  <c r="Q429" i="1"/>
  <c r="R429" i="1"/>
  <c r="P430" i="1"/>
  <c r="Q430" i="1"/>
  <c r="R430" i="1"/>
  <c r="P431" i="1"/>
  <c r="Q431" i="1"/>
  <c r="R431" i="1"/>
  <c r="P432" i="1"/>
  <c r="Q432" i="1"/>
  <c r="R432" i="1"/>
  <c r="P433" i="1"/>
  <c r="Q433" i="1"/>
  <c r="R433" i="1"/>
  <c r="P434" i="1"/>
  <c r="Q434" i="1"/>
  <c r="R434" i="1"/>
  <c r="P435" i="1"/>
  <c r="Q435" i="1"/>
  <c r="R435" i="1"/>
  <c r="P436" i="1"/>
  <c r="Q436" i="1"/>
  <c r="R436" i="1"/>
  <c r="P437" i="1"/>
  <c r="Q437" i="1"/>
  <c r="R437" i="1"/>
  <c r="P438" i="1"/>
  <c r="Q438" i="1"/>
  <c r="R438" i="1"/>
  <c r="P439" i="1"/>
  <c r="Q439" i="1"/>
  <c r="R439" i="1"/>
  <c r="P440" i="1"/>
  <c r="Q440" i="1"/>
  <c r="R440" i="1"/>
  <c r="P441" i="1"/>
  <c r="Q441" i="1"/>
  <c r="R441" i="1"/>
  <c r="P442" i="1"/>
  <c r="Q442" i="1"/>
  <c r="R442" i="1"/>
  <c r="P443" i="1"/>
  <c r="Q443" i="1"/>
  <c r="R443" i="1"/>
  <c r="P444" i="1"/>
  <c r="Q444" i="1"/>
  <c r="R444" i="1"/>
  <c r="P445" i="1"/>
  <c r="Q445" i="1"/>
  <c r="R445" i="1"/>
  <c r="P446" i="1"/>
  <c r="Q446" i="1"/>
  <c r="R446" i="1"/>
  <c r="P447" i="1"/>
  <c r="Q447" i="1"/>
  <c r="R447" i="1"/>
  <c r="P448" i="1"/>
  <c r="Q448" i="1"/>
  <c r="R448" i="1"/>
  <c r="P449" i="1"/>
  <c r="Q449" i="1"/>
  <c r="R449" i="1"/>
  <c r="P450" i="1"/>
  <c r="Q450" i="1"/>
  <c r="R450" i="1"/>
  <c r="P451" i="1"/>
  <c r="Q451" i="1"/>
  <c r="R451" i="1"/>
  <c r="P452" i="1"/>
  <c r="Q452" i="1"/>
  <c r="R452" i="1"/>
  <c r="P453" i="1"/>
  <c r="Q453" i="1"/>
  <c r="R453" i="1"/>
  <c r="P454" i="1"/>
  <c r="Q454" i="1"/>
  <c r="R454" i="1"/>
  <c r="P455" i="1"/>
  <c r="Q455" i="1"/>
  <c r="R455" i="1"/>
  <c r="P456" i="1"/>
  <c r="Q456" i="1"/>
  <c r="R456" i="1"/>
  <c r="P457" i="1"/>
  <c r="Q457" i="1"/>
  <c r="R457" i="1"/>
  <c r="P458" i="1"/>
  <c r="Q458" i="1"/>
  <c r="R458" i="1"/>
  <c r="P459" i="1"/>
  <c r="Q459" i="1"/>
  <c r="R459" i="1"/>
  <c r="P460" i="1"/>
  <c r="Q460" i="1"/>
  <c r="R460" i="1"/>
  <c r="P461" i="1"/>
  <c r="Q461" i="1"/>
  <c r="R461" i="1"/>
  <c r="P462" i="1"/>
  <c r="Q462" i="1"/>
  <c r="R462" i="1"/>
  <c r="P463" i="1"/>
  <c r="Q463" i="1"/>
  <c r="R463" i="1"/>
  <c r="P464" i="1"/>
  <c r="Q464" i="1"/>
  <c r="R464" i="1"/>
  <c r="P465" i="1"/>
  <c r="Q465" i="1"/>
  <c r="R465" i="1"/>
  <c r="P466" i="1"/>
  <c r="Q466" i="1"/>
  <c r="R466" i="1"/>
  <c r="P467" i="1"/>
  <c r="Q467" i="1"/>
  <c r="R467" i="1"/>
  <c r="P468" i="1"/>
  <c r="Q468" i="1"/>
  <c r="R468" i="1"/>
  <c r="P469" i="1"/>
  <c r="Q469" i="1"/>
  <c r="R469" i="1"/>
  <c r="P470" i="1"/>
  <c r="Q470" i="1"/>
  <c r="R470" i="1"/>
  <c r="P471" i="1"/>
  <c r="Q471" i="1"/>
  <c r="R471" i="1"/>
  <c r="P472" i="1"/>
  <c r="Q472" i="1"/>
  <c r="R472" i="1"/>
  <c r="P473" i="1"/>
  <c r="Q473" i="1"/>
  <c r="R473" i="1"/>
  <c r="P474" i="1"/>
  <c r="Q474" i="1"/>
  <c r="R474" i="1"/>
  <c r="P475" i="1"/>
  <c r="Q475" i="1"/>
  <c r="R475" i="1"/>
  <c r="P476" i="1"/>
  <c r="Q476" i="1"/>
  <c r="R476" i="1"/>
  <c r="P477" i="1"/>
  <c r="Q477" i="1"/>
  <c r="R477" i="1"/>
  <c r="P478" i="1"/>
  <c r="Q478" i="1"/>
  <c r="R478" i="1"/>
  <c r="P479" i="1"/>
  <c r="Q479" i="1"/>
  <c r="R479" i="1"/>
  <c r="P480" i="1"/>
  <c r="Q480" i="1"/>
  <c r="R480" i="1"/>
  <c r="P481" i="1"/>
  <c r="Q481" i="1"/>
  <c r="R481" i="1"/>
  <c r="P482" i="1"/>
  <c r="Q482" i="1"/>
  <c r="R482" i="1"/>
  <c r="P483" i="1"/>
  <c r="Q483" i="1"/>
  <c r="R483" i="1"/>
  <c r="P484" i="1"/>
  <c r="Q484" i="1"/>
  <c r="R484" i="1"/>
  <c r="P485" i="1"/>
  <c r="Q485" i="1"/>
  <c r="R485" i="1"/>
  <c r="P486" i="1"/>
  <c r="Q486" i="1"/>
  <c r="R486" i="1"/>
  <c r="P487" i="1"/>
  <c r="Q487" i="1"/>
  <c r="R487" i="1"/>
  <c r="P488" i="1"/>
  <c r="Q488" i="1"/>
  <c r="R488" i="1"/>
  <c r="P489" i="1"/>
  <c r="Q489" i="1"/>
  <c r="R489" i="1"/>
  <c r="P490" i="1"/>
  <c r="Q490" i="1"/>
  <c r="R490" i="1"/>
  <c r="P491" i="1"/>
  <c r="Q491" i="1"/>
  <c r="R491" i="1"/>
  <c r="P492" i="1"/>
  <c r="Q492" i="1"/>
  <c r="R492" i="1"/>
  <c r="P493" i="1"/>
  <c r="Q493" i="1"/>
  <c r="R493" i="1"/>
  <c r="P494" i="1"/>
  <c r="Q494" i="1"/>
  <c r="R494" i="1"/>
  <c r="P495" i="1"/>
  <c r="Q495" i="1"/>
  <c r="R495" i="1"/>
  <c r="P496" i="1"/>
  <c r="Q496" i="1"/>
  <c r="R496" i="1"/>
  <c r="P497" i="1"/>
  <c r="Q497" i="1"/>
  <c r="R497" i="1"/>
  <c r="P498" i="1"/>
  <c r="Q498" i="1"/>
  <c r="R498" i="1"/>
  <c r="P499" i="1"/>
  <c r="Q499" i="1"/>
  <c r="R499" i="1"/>
  <c r="P500" i="1"/>
  <c r="Q500" i="1"/>
  <c r="R500" i="1"/>
  <c r="P501" i="1"/>
  <c r="Q501" i="1"/>
  <c r="R501" i="1"/>
  <c r="P502" i="1"/>
  <c r="Q502" i="1"/>
  <c r="R502" i="1"/>
  <c r="P503" i="1"/>
  <c r="Q503" i="1"/>
  <c r="R503" i="1"/>
  <c r="P504" i="1"/>
  <c r="Q504" i="1"/>
  <c r="R504" i="1"/>
  <c r="P505" i="1"/>
  <c r="Q505" i="1"/>
  <c r="R505" i="1"/>
  <c r="P506" i="1"/>
  <c r="Q506" i="1"/>
  <c r="R506" i="1"/>
  <c r="P507" i="1"/>
  <c r="Q507" i="1"/>
  <c r="R507" i="1"/>
  <c r="P508" i="1"/>
  <c r="Q508" i="1"/>
  <c r="R508" i="1"/>
  <c r="P509" i="1"/>
  <c r="Q509" i="1"/>
  <c r="R509" i="1"/>
  <c r="P510" i="1"/>
  <c r="Q510" i="1"/>
  <c r="R510" i="1"/>
  <c r="P511" i="1"/>
  <c r="Q511" i="1"/>
  <c r="R511" i="1"/>
  <c r="P512" i="1"/>
  <c r="Q512" i="1"/>
  <c r="R512" i="1"/>
  <c r="P513" i="1"/>
  <c r="Q513" i="1"/>
  <c r="R513" i="1"/>
  <c r="P514" i="1"/>
  <c r="Q514" i="1"/>
  <c r="R514" i="1"/>
  <c r="P515" i="1"/>
  <c r="Q515" i="1"/>
  <c r="R515" i="1"/>
  <c r="P516" i="1"/>
  <c r="Q516" i="1"/>
  <c r="R516" i="1"/>
  <c r="P517" i="1"/>
  <c r="Q517" i="1"/>
  <c r="R517" i="1"/>
  <c r="P518" i="1"/>
  <c r="Q518" i="1"/>
  <c r="R518" i="1"/>
  <c r="P519" i="1"/>
  <c r="Q519" i="1"/>
  <c r="R519" i="1"/>
  <c r="P520" i="1"/>
  <c r="Q520" i="1"/>
  <c r="R520" i="1"/>
  <c r="P521" i="1"/>
  <c r="Q521" i="1"/>
  <c r="R521" i="1"/>
  <c r="P522" i="1"/>
  <c r="Q522" i="1"/>
  <c r="R522" i="1"/>
  <c r="P523" i="1"/>
  <c r="Q523" i="1"/>
  <c r="R523" i="1"/>
  <c r="P524" i="1"/>
  <c r="Q524" i="1"/>
  <c r="R524" i="1"/>
  <c r="P525" i="1"/>
  <c r="Q525" i="1"/>
  <c r="R525" i="1"/>
  <c r="P526" i="1"/>
  <c r="Q526" i="1"/>
  <c r="R526" i="1"/>
  <c r="P527" i="1"/>
  <c r="Q527" i="1"/>
  <c r="R527" i="1"/>
  <c r="P528" i="1"/>
  <c r="Q528" i="1"/>
  <c r="R528" i="1"/>
  <c r="P529" i="1"/>
  <c r="Q529" i="1"/>
  <c r="R529" i="1"/>
  <c r="P530" i="1"/>
  <c r="Q530" i="1"/>
  <c r="R530" i="1"/>
  <c r="P531" i="1"/>
  <c r="Q531" i="1"/>
  <c r="R531" i="1"/>
  <c r="P532" i="1"/>
  <c r="Q532" i="1"/>
  <c r="R532" i="1"/>
  <c r="P533" i="1"/>
  <c r="Q533" i="1"/>
  <c r="R533" i="1"/>
  <c r="P534" i="1"/>
  <c r="Q534" i="1"/>
  <c r="R534" i="1"/>
  <c r="P535" i="1"/>
  <c r="Q535" i="1"/>
  <c r="R535" i="1"/>
  <c r="P536" i="1"/>
  <c r="Q536" i="1"/>
  <c r="R536" i="1"/>
  <c r="P537" i="1"/>
  <c r="Q537" i="1"/>
  <c r="R537" i="1"/>
  <c r="P538" i="1"/>
  <c r="Q538" i="1"/>
  <c r="R538" i="1"/>
  <c r="P539" i="1"/>
  <c r="Q539" i="1"/>
  <c r="R539" i="1"/>
  <c r="P540" i="1"/>
  <c r="Q540" i="1"/>
  <c r="R540" i="1"/>
  <c r="P541" i="1"/>
  <c r="Q541" i="1"/>
  <c r="R541" i="1"/>
  <c r="P542" i="1"/>
  <c r="Q542" i="1"/>
  <c r="R542" i="1"/>
  <c r="P543" i="1"/>
  <c r="Q543" i="1"/>
  <c r="R543" i="1"/>
  <c r="P544" i="1"/>
  <c r="Q544" i="1"/>
  <c r="R544" i="1"/>
  <c r="P545" i="1"/>
  <c r="Q545" i="1"/>
  <c r="R545" i="1"/>
  <c r="P546" i="1"/>
  <c r="Q546" i="1"/>
  <c r="R546" i="1"/>
  <c r="P547" i="1"/>
  <c r="Q547" i="1"/>
  <c r="R547" i="1"/>
  <c r="P548" i="1"/>
  <c r="Q548" i="1"/>
  <c r="R548" i="1"/>
  <c r="P549" i="1"/>
  <c r="Q549" i="1"/>
  <c r="R549" i="1"/>
  <c r="P550" i="1"/>
  <c r="Q550" i="1"/>
  <c r="R550" i="1"/>
  <c r="P551" i="1"/>
  <c r="Q551" i="1"/>
  <c r="R551" i="1"/>
  <c r="P552" i="1"/>
  <c r="Q552" i="1"/>
  <c r="R552" i="1"/>
  <c r="P553" i="1"/>
  <c r="Q553" i="1"/>
  <c r="R553" i="1"/>
  <c r="P554" i="1"/>
  <c r="Q554" i="1"/>
  <c r="R554" i="1"/>
  <c r="P555" i="1"/>
  <c r="Q555" i="1"/>
  <c r="R555" i="1"/>
  <c r="P556" i="1"/>
  <c r="Q556" i="1"/>
  <c r="R556" i="1"/>
  <c r="P557" i="1"/>
  <c r="Q557" i="1"/>
  <c r="R557" i="1"/>
  <c r="P558" i="1"/>
  <c r="Q558" i="1"/>
  <c r="R558" i="1"/>
  <c r="P559" i="1"/>
  <c r="Q559" i="1"/>
  <c r="R559" i="1"/>
  <c r="P560" i="1"/>
  <c r="Q560" i="1"/>
  <c r="R560" i="1"/>
  <c r="P561" i="1"/>
  <c r="Q561" i="1"/>
  <c r="R561" i="1"/>
  <c r="P562" i="1"/>
  <c r="Q562" i="1"/>
  <c r="R562" i="1"/>
  <c r="P563" i="1"/>
  <c r="Q563" i="1"/>
  <c r="R563" i="1"/>
  <c r="P564" i="1"/>
  <c r="Q564" i="1"/>
  <c r="R564" i="1"/>
  <c r="P565" i="1"/>
  <c r="Q565" i="1"/>
  <c r="R565" i="1"/>
  <c r="P566" i="1"/>
  <c r="Q566" i="1"/>
  <c r="R566" i="1"/>
  <c r="P567" i="1"/>
  <c r="Q567" i="1"/>
  <c r="R567" i="1"/>
  <c r="P568" i="1"/>
  <c r="Q568" i="1"/>
  <c r="R568" i="1"/>
  <c r="P569" i="1"/>
  <c r="Q569" i="1"/>
  <c r="R569" i="1"/>
  <c r="P570" i="1"/>
  <c r="Q570" i="1"/>
  <c r="R570" i="1"/>
  <c r="P571" i="1"/>
  <c r="Q571" i="1"/>
  <c r="R571" i="1"/>
  <c r="P572" i="1"/>
  <c r="Q572" i="1"/>
  <c r="R572" i="1"/>
  <c r="P573" i="1"/>
  <c r="Q573" i="1"/>
  <c r="R573" i="1"/>
  <c r="P574" i="1"/>
  <c r="Q574" i="1"/>
  <c r="R574" i="1"/>
  <c r="P575" i="1"/>
  <c r="Q575" i="1"/>
  <c r="R575" i="1"/>
  <c r="P576" i="1"/>
  <c r="Q576" i="1"/>
  <c r="R576" i="1"/>
  <c r="P577" i="1"/>
  <c r="Q577" i="1"/>
  <c r="R577" i="1"/>
  <c r="P578" i="1"/>
  <c r="Q578" i="1"/>
  <c r="R578" i="1"/>
  <c r="P579" i="1"/>
  <c r="Q579" i="1"/>
  <c r="R579" i="1"/>
  <c r="P580" i="1"/>
  <c r="Q580" i="1"/>
  <c r="R580" i="1"/>
  <c r="P581" i="1"/>
  <c r="Q581" i="1"/>
  <c r="R581" i="1"/>
  <c r="P582" i="1"/>
  <c r="Q582" i="1"/>
  <c r="R582" i="1"/>
  <c r="P583" i="1"/>
  <c r="Q583" i="1"/>
  <c r="R583" i="1"/>
  <c r="P584" i="1"/>
  <c r="Q584" i="1"/>
  <c r="R584" i="1"/>
  <c r="P585" i="1"/>
  <c r="Q585" i="1"/>
  <c r="R585" i="1"/>
  <c r="P586" i="1"/>
  <c r="Q586" i="1"/>
  <c r="R586" i="1"/>
  <c r="P587" i="1"/>
  <c r="Q587" i="1"/>
  <c r="R587" i="1"/>
  <c r="P588" i="1"/>
  <c r="Q588" i="1"/>
  <c r="R588" i="1"/>
  <c r="P589" i="1"/>
  <c r="Q589" i="1"/>
  <c r="R589" i="1"/>
  <c r="P590" i="1"/>
  <c r="Q590" i="1"/>
  <c r="R590" i="1"/>
  <c r="P591" i="1"/>
  <c r="Q591" i="1"/>
  <c r="R591" i="1"/>
  <c r="P592" i="1"/>
  <c r="Q592" i="1"/>
  <c r="R592" i="1"/>
  <c r="P593" i="1"/>
  <c r="Q593" i="1"/>
  <c r="R593" i="1"/>
  <c r="P594" i="1"/>
  <c r="Q594" i="1"/>
  <c r="R594" i="1"/>
  <c r="P595" i="1"/>
  <c r="Q595" i="1"/>
  <c r="R595" i="1"/>
  <c r="P596" i="1"/>
  <c r="Q596" i="1"/>
  <c r="R596" i="1"/>
  <c r="P597" i="1"/>
  <c r="Q597" i="1"/>
  <c r="R597" i="1"/>
  <c r="P598" i="1"/>
  <c r="Q598" i="1"/>
  <c r="R598" i="1"/>
  <c r="P599" i="1"/>
  <c r="Q599" i="1"/>
  <c r="R599" i="1"/>
  <c r="P600" i="1"/>
  <c r="Q600" i="1"/>
  <c r="R600" i="1"/>
  <c r="P601" i="1"/>
  <c r="Q601" i="1"/>
  <c r="R601" i="1"/>
  <c r="P602" i="1"/>
  <c r="Q602" i="1"/>
  <c r="R602" i="1"/>
  <c r="P603" i="1"/>
  <c r="Q603" i="1"/>
  <c r="R603" i="1"/>
  <c r="P604" i="1"/>
  <c r="Q604" i="1"/>
  <c r="R604" i="1"/>
  <c r="P605" i="1"/>
  <c r="Q605" i="1"/>
  <c r="R605" i="1"/>
  <c r="P606" i="1"/>
  <c r="Q606" i="1"/>
  <c r="R606" i="1"/>
  <c r="P607" i="1"/>
  <c r="Q607" i="1"/>
  <c r="R607" i="1"/>
  <c r="P608" i="1"/>
  <c r="Q608" i="1"/>
  <c r="R608" i="1"/>
  <c r="P609" i="1"/>
  <c r="Q609" i="1"/>
  <c r="R609" i="1"/>
  <c r="P610" i="1"/>
  <c r="Q610" i="1"/>
  <c r="R610" i="1"/>
  <c r="P611" i="1"/>
  <c r="Q611" i="1"/>
  <c r="R611" i="1"/>
  <c r="P612" i="1"/>
  <c r="Q612" i="1"/>
  <c r="R612" i="1"/>
  <c r="P613" i="1"/>
  <c r="Q613" i="1"/>
  <c r="R613" i="1"/>
  <c r="P614" i="1"/>
  <c r="Q614" i="1"/>
  <c r="R614" i="1"/>
  <c r="P615" i="1"/>
  <c r="Q615" i="1"/>
  <c r="R615" i="1"/>
  <c r="P616" i="1"/>
  <c r="Q616" i="1"/>
  <c r="R616" i="1"/>
  <c r="P617" i="1"/>
  <c r="Q617" i="1"/>
  <c r="R617" i="1"/>
  <c r="P618" i="1"/>
  <c r="Q618" i="1"/>
  <c r="R618" i="1"/>
  <c r="P619" i="1"/>
  <c r="Q619" i="1"/>
  <c r="R619" i="1"/>
  <c r="P620" i="1"/>
  <c r="Q620" i="1"/>
  <c r="R620" i="1"/>
  <c r="P621" i="1"/>
  <c r="Q621" i="1"/>
  <c r="R621" i="1"/>
  <c r="P622" i="1"/>
  <c r="Q622" i="1"/>
  <c r="R622" i="1"/>
  <c r="P623" i="1"/>
  <c r="Q623" i="1"/>
  <c r="R623" i="1"/>
  <c r="P624" i="1"/>
  <c r="Q624" i="1"/>
  <c r="R624" i="1"/>
  <c r="P625" i="1"/>
  <c r="Q625" i="1"/>
  <c r="R625" i="1"/>
  <c r="P626" i="1"/>
  <c r="Q626" i="1"/>
  <c r="R626" i="1"/>
  <c r="P627" i="1"/>
  <c r="Q627" i="1"/>
  <c r="R627" i="1"/>
  <c r="P628" i="1"/>
  <c r="Q628" i="1"/>
  <c r="R628" i="1"/>
  <c r="P629" i="1"/>
  <c r="Q629" i="1"/>
  <c r="R629" i="1"/>
  <c r="P630" i="1"/>
  <c r="Q630" i="1"/>
  <c r="R630" i="1"/>
  <c r="P631" i="1"/>
  <c r="Q631" i="1"/>
  <c r="R631" i="1"/>
  <c r="P632" i="1"/>
  <c r="Q632" i="1"/>
  <c r="R632" i="1"/>
  <c r="P633" i="1"/>
  <c r="Q633" i="1"/>
  <c r="R633" i="1"/>
  <c r="P634" i="1"/>
  <c r="Q634" i="1"/>
  <c r="R634" i="1"/>
  <c r="P635" i="1"/>
  <c r="Q635" i="1"/>
  <c r="R635" i="1"/>
  <c r="P636" i="1"/>
  <c r="Q636" i="1"/>
  <c r="R636" i="1"/>
  <c r="P637" i="1"/>
  <c r="Q637" i="1"/>
  <c r="R637" i="1"/>
  <c r="P638" i="1"/>
  <c r="Q638" i="1"/>
  <c r="R638" i="1"/>
  <c r="P639" i="1"/>
  <c r="Q639" i="1"/>
  <c r="R639" i="1"/>
  <c r="P640" i="1"/>
  <c r="Q640" i="1"/>
  <c r="R640" i="1"/>
  <c r="P641" i="1"/>
  <c r="Q641" i="1"/>
  <c r="R641" i="1"/>
  <c r="P642" i="1"/>
  <c r="Q642" i="1"/>
  <c r="R642" i="1"/>
  <c r="P643" i="1"/>
  <c r="Q643" i="1"/>
  <c r="R643" i="1"/>
  <c r="P644" i="1"/>
  <c r="Q644" i="1"/>
  <c r="R644" i="1"/>
  <c r="P645" i="1"/>
  <c r="Q645" i="1"/>
  <c r="R645" i="1"/>
  <c r="P646" i="1"/>
  <c r="Q646" i="1"/>
  <c r="R646" i="1"/>
  <c r="P647" i="1"/>
  <c r="Q647" i="1"/>
  <c r="R647" i="1"/>
  <c r="P648" i="1"/>
  <c r="Q648" i="1"/>
  <c r="R648" i="1"/>
  <c r="P649" i="1"/>
  <c r="Q649" i="1"/>
  <c r="R649" i="1"/>
  <c r="P650" i="1"/>
  <c r="Q650" i="1"/>
  <c r="R650" i="1"/>
  <c r="P651" i="1"/>
  <c r="Q651" i="1"/>
  <c r="R651" i="1"/>
  <c r="P652" i="1"/>
  <c r="Q652" i="1"/>
  <c r="R652" i="1"/>
  <c r="P653" i="1"/>
  <c r="Q653" i="1"/>
  <c r="R653" i="1"/>
  <c r="P654" i="1"/>
  <c r="Q654" i="1"/>
  <c r="R654" i="1"/>
  <c r="P655" i="1"/>
  <c r="Q655" i="1"/>
  <c r="R655" i="1"/>
  <c r="P656" i="1"/>
  <c r="Q656" i="1"/>
  <c r="R656" i="1"/>
  <c r="P657" i="1"/>
  <c r="Q657" i="1"/>
  <c r="R657" i="1"/>
  <c r="P658" i="1"/>
  <c r="Q658" i="1"/>
  <c r="R658" i="1"/>
  <c r="P659" i="1"/>
  <c r="Q659" i="1"/>
  <c r="R659" i="1"/>
  <c r="P660" i="1"/>
  <c r="Q660" i="1"/>
  <c r="R660" i="1"/>
  <c r="P661" i="1"/>
  <c r="Q661" i="1"/>
  <c r="R661" i="1"/>
  <c r="P662" i="1"/>
  <c r="Q662" i="1"/>
  <c r="R662" i="1"/>
  <c r="P663" i="1"/>
  <c r="Q663" i="1"/>
  <c r="R663" i="1"/>
  <c r="P664" i="1"/>
  <c r="Q664" i="1"/>
  <c r="R664" i="1"/>
  <c r="P665" i="1"/>
  <c r="Q665" i="1"/>
  <c r="R665" i="1"/>
  <c r="P666" i="1"/>
  <c r="Q666" i="1"/>
  <c r="R666" i="1"/>
  <c r="P667" i="1"/>
  <c r="Q667" i="1"/>
  <c r="R667" i="1"/>
  <c r="P668" i="1"/>
  <c r="Q668" i="1"/>
  <c r="R668" i="1"/>
  <c r="P669" i="1"/>
  <c r="Q669" i="1"/>
  <c r="R669" i="1"/>
  <c r="P670" i="1"/>
  <c r="Q670" i="1"/>
  <c r="R670" i="1"/>
  <c r="P671" i="1"/>
  <c r="Q671" i="1"/>
  <c r="R671" i="1"/>
  <c r="P672" i="1"/>
  <c r="Q672" i="1"/>
  <c r="R672" i="1"/>
  <c r="P673" i="1"/>
  <c r="Q673" i="1"/>
  <c r="R673" i="1"/>
  <c r="P674" i="1"/>
  <c r="Q674" i="1"/>
  <c r="R674" i="1"/>
  <c r="P675" i="1"/>
  <c r="Q675" i="1"/>
  <c r="R675" i="1"/>
  <c r="P676" i="1"/>
  <c r="Q676" i="1"/>
  <c r="R676" i="1"/>
  <c r="P677" i="1"/>
  <c r="Q677" i="1"/>
  <c r="R677" i="1"/>
  <c r="P678" i="1"/>
  <c r="Q678" i="1"/>
  <c r="R678" i="1"/>
  <c r="P679" i="1"/>
  <c r="Q679" i="1"/>
  <c r="R679" i="1"/>
  <c r="P680" i="1"/>
  <c r="Q680" i="1"/>
  <c r="R680" i="1"/>
  <c r="P681" i="1"/>
  <c r="Q681" i="1"/>
  <c r="R681" i="1"/>
  <c r="P682" i="1"/>
  <c r="Q682" i="1"/>
  <c r="R682" i="1"/>
  <c r="P683" i="1"/>
  <c r="Q683" i="1"/>
  <c r="R683" i="1"/>
  <c r="P684" i="1"/>
  <c r="Q684" i="1"/>
  <c r="R684" i="1"/>
  <c r="P685" i="1"/>
  <c r="Q685" i="1"/>
  <c r="R685" i="1"/>
  <c r="P686" i="1"/>
  <c r="Q686" i="1"/>
  <c r="R686" i="1"/>
  <c r="P687" i="1"/>
  <c r="Q687" i="1"/>
  <c r="R687" i="1"/>
  <c r="P688" i="1"/>
  <c r="Q688" i="1"/>
  <c r="R688" i="1"/>
  <c r="P689" i="1"/>
  <c r="Q689" i="1"/>
  <c r="R689" i="1"/>
  <c r="P690" i="1"/>
  <c r="Q690" i="1"/>
  <c r="R690" i="1"/>
  <c r="P691" i="1"/>
  <c r="Q691" i="1"/>
  <c r="R691" i="1"/>
  <c r="P692" i="1"/>
  <c r="Q692" i="1"/>
  <c r="R692" i="1"/>
  <c r="P693" i="1"/>
  <c r="Q693" i="1"/>
  <c r="R693" i="1"/>
  <c r="P694" i="1"/>
  <c r="Q694" i="1"/>
  <c r="R694" i="1"/>
  <c r="P695" i="1"/>
  <c r="Q695" i="1"/>
  <c r="R695" i="1"/>
  <c r="P696" i="1"/>
  <c r="Q696" i="1"/>
  <c r="R696" i="1"/>
  <c r="P697" i="1"/>
  <c r="Q697" i="1"/>
  <c r="R697" i="1"/>
  <c r="P698" i="1"/>
  <c r="Q698" i="1"/>
  <c r="R698" i="1"/>
  <c r="P699" i="1"/>
  <c r="Q699" i="1"/>
  <c r="R699" i="1"/>
  <c r="P700" i="1"/>
  <c r="Q700" i="1"/>
  <c r="R700" i="1"/>
  <c r="P701" i="1"/>
  <c r="Q701" i="1"/>
  <c r="R701" i="1"/>
  <c r="P702" i="1"/>
  <c r="Q702" i="1"/>
  <c r="R702" i="1"/>
  <c r="P703" i="1"/>
  <c r="Q703" i="1"/>
  <c r="R703" i="1"/>
  <c r="P704" i="1"/>
  <c r="Q704" i="1"/>
  <c r="R704" i="1"/>
  <c r="P705" i="1"/>
  <c r="Q705" i="1"/>
  <c r="R705" i="1"/>
  <c r="P706" i="1"/>
  <c r="Q706" i="1"/>
  <c r="R706" i="1"/>
  <c r="P707" i="1"/>
  <c r="Q707" i="1"/>
  <c r="R707" i="1"/>
  <c r="P708" i="1"/>
  <c r="Q708" i="1"/>
  <c r="R708" i="1"/>
  <c r="P709" i="1"/>
  <c r="Q709" i="1"/>
  <c r="R709" i="1"/>
  <c r="P710" i="1"/>
  <c r="Q710" i="1"/>
  <c r="R710" i="1"/>
  <c r="P711" i="1"/>
  <c r="Q711" i="1"/>
  <c r="R711" i="1"/>
  <c r="P712" i="1"/>
  <c r="Q712" i="1"/>
  <c r="R712" i="1"/>
  <c r="P713" i="1"/>
  <c r="Q713" i="1"/>
  <c r="R713" i="1"/>
  <c r="P714" i="1"/>
  <c r="Q714" i="1"/>
  <c r="R714" i="1"/>
  <c r="P715" i="1"/>
  <c r="Q715" i="1"/>
  <c r="R715" i="1"/>
  <c r="P716" i="1"/>
  <c r="Q716" i="1"/>
  <c r="R716" i="1"/>
  <c r="P717" i="1"/>
  <c r="Q717" i="1"/>
  <c r="R717" i="1"/>
  <c r="P718" i="1"/>
  <c r="Q718" i="1"/>
  <c r="R718" i="1"/>
  <c r="P719" i="1"/>
  <c r="Q719" i="1"/>
  <c r="R719" i="1"/>
  <c r="P720" i="1"/>
  <c r="Q720" i="1"/>
  <c r="R720" i="1"/>
  <c r="P721" i="1"/>
  <c r="Q721" i="1"/>
  <c r="R721" i="1"/>
  <c r="P722" i="1"/>
  <c r="Q722" i="1"/>
  <c r="R722" i="1"/>
  <c r="P723" i="1"/>
  <c r="Q723" i="1"/>
  <c r="R723" i="1"/>
  <c r="P724" i="1"/>
  <c r="Q724" i="1"/>
  <c r="R724" i="1"/>
  <c r="P725" i="1"/>
  <c r="Q725" i="1"/>
  <c r="R725" i="1"/>
  <c r="P726" i="1"/>
  <c r="Q726" i="1"/>
  <c r="R726" i="1"/>
  <c r="P727" i="1"/>
  <c r="Q727" i="1"/>
  <c r="R727" i="1"/>
  <c r="P728" i="1"/>
  <c r="Q728" i="1"/>
  <c r="R728" i="1"/>
  <c r="P729" i="1"/>
  <c r="Q729" i="1"/>
  <c r="R729" i="1"/>
  <c r="P730" i="1"/>
  <c r="Q730" i="1"/>
  <c r="R730" i="1"/>
  <c r="P731" i="1"/>
  <c r="Q731" i="1"/>
  <c r="R731" i="1"/>
  <c r="P732" i="1"/>
  <c r="Q732" i="1"/>
  <c r="R732" i="1"/>
  <c r="P733" i="1"/>
  <c r="Q733" i="1"/>
  <c r="R733" i="1"/>
  <c r="P734" i="1"/>
  <c r="Q734" i="1"/>
  <c r="R734" i="1"/>
  <c r="P735" i="1"/>
  <c r="Q735" i="1"/>
  <c r="R735" i="1"/>
  <c r="P736" i="1"/>
  <c r="Q736" i="1"/>
  <c r="R736" i="1"/>
  <c r="P737" i="1"/>
  <c r="Q737" i="1"/>
  <c r="R737" i="1"/>
  <c r="P738" i="1"/>
  <c r="Q738" i="1"/>
  <c r="R738" i="1"/>
  <c r="P739" i="1"/>
  <c r="Q739" i="1"/>
  <c r="R739" i="1"/>
  <c r="P740" i="1"/>
  <c r="Q740" i="1"/>
  <c r="R740" i="1"/>
  <c r="P741" i="1"/>
  <c r="Q741" i="1"/>
  <c r="R741" i="1"/>
  <c r="P742" i="1"/>
  <c r="Q742" i="1"/>
  <c r="R742" i="1"/>
  <c r="P743" i="1"/>
  <c r="Q743" i="1"/>
  <c r="R743" i="1"/>
  <c r="P744" i="1"/>
  <c r="Q744" i="1"/>
  <c r="R744" i="1"/>
  <c r="P745" i="1"/>
  <c r="Q745" i="1"/>
  <c r="R745" i="1"/>
  <c r="P746" i="1"/>
  <c r="Q746" i="1"/>
  <c r="R746" i="1"/>
  <c r="P747" i="1"/>
  <c r="Q747" i="1"/>
  <c r="R747" i="1"/>
  <c r="P748" i="1"/>
  <c r="Q748" i="1"/>
  <c r="R748" i="1"/>
  <c r="P749" i="1"/>
  <c r="Q749" i="1"/>
  <c r="R749" i="1"/>
  <c r="P750" i="1"/>
  <c r="Q750" i="1"/>
  <c r="R750" i="1"/>
  <c r="P751" i="1"/>
  <c r="Q751" i="1"/>
  <c r="R751" i="1"/>
  <c r="P752" i="1"/>
  <c r="Q752" i="1"/>
  <c r="R752" i="1"/>
  <c r="P753" i="1"/>
  <c r="Q753" i="1"/>
  <c r="R753" i="1"/>
  <c r="P754" i="1"/>
  <c r="Q754" i="1"/>
  <c r="R754" i="1"/>
  <c r="P755" i="1"/>
  <c r="Q755" i="1"/>
  <c r="R755" i="1"/>
  <c r="P756" i="1"/>
  <c r="Q756" i="1"/>
  <c r="R756" i="1"/>
  <c r="P757" i="1"/>
  <c r="Q757" i="1"/>
  <c r="R757" i="1"/>
  <c r="P758" i="1"/>
  <c r="Q758" i="1"/>
  <c r="R758" i="1"/>
  <c r="P759" i="1"/>
  <c r="Q759" i="1"/>
  <c r="R759" i="1"/>
  <c r="P760" i="1"/>
  <c r="Q760" i="1"/>
  <c r="R760" i="1"/>
  <c r="P761" i="1"/>
  <c r="Q761" i="1"/>
  <c r="R761" i="1"/>
  <c r="P762" i="1"/>
  <c r="Q762" i="1"/>
  <c r="R762" i="1"/>
  <c r="P763" i="1"/>
  <c r="Q763" i="1"/>
  <c r="R763" i="1"/>
  <c r="P764" i="1"/>
  <c r="Q764" i="1"/>
  <c r="R764" i="1"/>
  <c r="P765" i="1"/>
  <c r="Q765" i="1"/>
  <c r="R765" i="1"/>
  <c r="P766" i="1"/>
  <c r="Q766" i="1"/>
  <c r="R766" i="1"/>
  <c r="P767" i="1"/>
  <c r="Q767" i="1"/>
  <c r="R767" i="1"/>
  <c r="P768" i="1"/>
  <c r="Q768" i="1"/>
  <c r="R768" i="1"/>
  <c r="P769" i="1"/>
  <c r="Q769" i="1"/>
  <c r="R769" i="1"/>
  <c r="P770" i="1"/>
  <c r="Q770" i="1"/>
  <c r="R770" i="1"/>
  <c r="P771" i="1"/>
  <c r="Q771" i="1"/>
  <c r="R771" i="1"/>
  <c r="P772" i="1"/>
  <c r="Q772" i="1"/>
  <c r="R772" i="1"/>
  <c r="P773" i="1"/>
  <c r="Q773" i="1"/>
  <c r="R773" i="1"/>
  <c r="P774" i="1"/>
  <c r="Q774" i="1"/>
  <c r="R774" i="1"/>
  <c r="P775" i="1"/>
  <c r="Q775" i="1"/>
  <c r="R775" i="1"/>
  <c r="P776" i="1"/>
  <c r="Q776" i="1"/>
  <c r="R776" i="1"/>
  <c r="P777" i="1"/>
  <c r="Q777" i="1"/>
  <c r="R777" i="1"/>
  <c r="P778" i="1"/>
  <c r="Q778" i="1"/>
  <c r="R778" i="1"/>
  <c r="P779" i="1"/>
  <c r="Q779" i="1"/>
  <c r="R779" i="1"/>
  <c r="P780" i="1"/>
  <c r="Q780" i="1"/>
  <c r="R780" i="1"/>
  <c r="P781" i="1"/>
  <c r="Q781" i="1"/>
  <c r="R781" i="1"/>
  <c r="P782" i="1"/>
  <c r="Q782" i="1"/>
  <c r="R782" i="1"/>
  <c r="P783" i="1"/>
  <c r="Q783" i="1"/>
  <c r="R783" i="1"/>
  <c r="P784" i="1"/>
  <c r="Q784" i="1"/>
  <c r="R784" i="1"/>
  <c r="P785" i="1"/>
  <c r="Q785" i="1"/>
  <c r="R785" i="1"/>
  <c r="P786" i="1"/>
  <c r="Q786" i="1"/>
  <c r="R786" i="1"/>
  <c r="P787" i="1"/>
  <c r="Q787" i="1"/>
  <c r="R787" i="1"/>
  <c r="P788" i="1"/>
  <c r="Q788" i="1"/>
  <c r="R788" i="1"/>
  <c r="P789" i="1"/>
  <c r="Q789" i="1"/>
  <c r="R789" i="1"/>
  <c r="P790" i="1"/>
  <c r="Q790" i="1"/>
  <c r="R790" i="1"/>
  <c r="P791" i="1"/>
  <c r="Q791" i="1"/>
  <c r="R791" i="1"/>
  <c r="P792" i="1"/>
  <c r="Q792" i="1"/>
  <c r="R792" i="1"/>
  <c r="P793" i="1"/>
  <c r="Q793" i="1"/>
  <c r="R793" i="1"/>
  <c r="P794" i="1"/>
  <c r="Q794" i="1"/>
  <c r="R794" i="1"/>
  <c r="P795" i="1"/>
  <c r="Q795" i="1"/>
  <c r="R795" i="1"/>
  <c r="P796" i="1"/>
  <c r="Q796" i="1"/>
  <c r="R796" i="1"/>
  <c r="P797" i="1"/>
  <c r="Q797" i="1"/>
  <c r="R797" i="1"/>
  <c r="P798" i="1"/>
  <c r="Q798" i="1"/>
  <c r="R798" i="1"/>
  <c r="P799" i="1"/>
  <c r="Q799" i="1"/>
  <c r="R799" i="1"/>
  <c r="P800" i="1"/>
  <c r="Q800" i="1"/>
  <c r="R800" i="1"/>
  <c r="P801" i="1"/>
  <c r="Q801" i="1"/>
  <c r="R801" i="1"/>
  <c r="P802" i="1"/>
  <c r="Q802" i="1"/>
  <c r="R802" i="1"/>
  <c r="P803" i="1"/>
  <c r="Q803" i="1"/>
  <c r="R803" i="1"/>
  <c r="P804" i="1"/>
  <c r="Q804" i="1"/>
  <c r="R804" i="1"/>
  <c r="P805" i="1"/>
  <c r="Q805" i="1"/>
  <c r="R805" i="1"/>
  <c r="P806" i="1"/>
  <c r="Q806" i="1"/>
  <c r="R806" i="1"/>
  <c r="P807" i="1"/>
  <c r="Q807" i="1"/>
  <c r="R807" i="1"/>
  <c r="P808" i="1"/>
  <c r="Q808" i="1"/>
  <c r="R808" i="1"/>
  <c r="P809" i="1"/>
  <c r="Q809" i="1"/>
  <c r="R809" i="1"/>
  <c r="P810" i="1"/>
  <c r="Q810" i="1"/>
  <c r="R810" i="1"/>
  <c r="P811" i="1"/>
  <c r="Q811" i="1"/>
  <c r="R811" i="1"/>
  <c r="P812" i="1"/>
  <c r="Q812" i="1"/>
  <c r="R812" i="1"/>
  <c r="P813" i="1"/>
  <c r="Q813" i="1"/>
  <c r="R813" i="1"/>
  <c r="P814" i="1"/>
  <c r="Q814" i="1"/>
  <c r="R814" i="1"/>
  <c r="P815" i="1"/>
  <c r="Q815" i="1"/>
  <c r="R815" i="1"/>
  <c r="P816" i="1"/>
  <c r="Q816" i="1"/>
  <c r="R816" i="1"/>
  <c r="P817" i="1"/>
  <c r="Q817" i="1"/>
  <c r="R817" i="1"/>
  <c r="P818" i="1"/>
  <c r="Q818" i="1"/>
  <c r="R818" i="1"/>
  <c r="P819" i="1"/>
  <c r="Q819" i="1"/>
  <c r="R819" i="1"/>
  <c r="P820" i="1"/>
  <c r="Q820" i="1"/>
  <c r="R820" i="1"/>
  <c r="P821" i="1"/>
  <c r="Q821" i="1"/>
  <c r="R821" i="1"/>
  <c r="P822" i="1"/>
  <c r="Q822" i="1"/>
  <c r="R822" i="1"/>
  <c r="P823" i="1"/>
  <c r="Q823" i="1"/>
  <c r="R823" i="1"/>
  <c r="P824" i="1"/>
  <c r="Q824" i="1"/>
  <c r="R824" i="1"/>
  <c r="P825" i="1"/>
  <c r="Q825" i="1"/>
  <c r="R825" i="1"/>
  <c r="P826" i="1"/>
  <c r="Q826" i="1"/>
  <c r="R826" i="1"/>
  <c r="P827" i="1"/>
  <c r="Q827" i="1"/>
  <c r="R827" i="1"/>
  <c r="P828" i="1"/>
  <c r="Q828" i="1"/>
  <c r="R828" i="1"/>
  <c r="P829" i="1"/>
  <c r="Q829" i="1"/>
  <c r="R829" i="1"/>
  <c r="P830" i="1"/>
  <c r="Q830" i="1"/>
  <c r="R830" i="1"/>
  <c r="P831" i="1"/>
  <c r="Q831" i="1"/>
  <c r="R831" i="1"/>
  <c r="P832" i="1"/>
  <c r="Q832" i="1"/>
  <c r="R832" i="1"/>
  <c r="P833" i="1"/>
  <c r="Q833" i="1"/>
  <c r="R833" i="1"/>
  <c r="P834" i="1"/>
  <c r="Q834" i="1"/>
  <c r="R834" i="1"/>
  <c r="P835" i="1"/>
  <c r="Q835" i="1"/>
  <c r="R835" i="1"/>
  <c r="P836" i="1"/>
  <c r="Q836" i="1"/>
  <c r="R836" i="1"/>
  <c r="P837" i="1"/>
  <c r="Q837" i="1"/>
  <c r="R837" i="1"/>
  <c r="P838" i="1"/>
  <c r="Q838" i="1"/>
  <c r="R838" i="1"/>
  <c r="P839" i="1"/>
  <c r="Q839" i="1"/>
  <c r="R839" i="1"/>
  <c r="P840" i="1"/>
  <c r="Q840" i="1"/>
  <c r="R840" i="1"/>
  <c r="P841" i="1"/>
  <c r="Q841" i="1"/>
  <c r="R841" i="1"/>
  <c r="P842" i="1"/>
  <c r="Q842" i="1"/>
  <c r="R842" i="1"/>
  <c r="P843" i="1"/>
  <c r="Q843" i="1"/>
  <c r="R843" i="1"/>
  <c r="P844" i="1"/>
  <c r="Q844" i="1"/>
  <c r="R844" i="1"/>
  <c r="P845" i="1"/>
  <c r="Q845" i="1"/>
  <c r="R845" i="1"/>
  <c r="P846" i="1"/>
  <c r="Q846" i="1"/>
  <c r="R846" i="1"/>
  <c r="P847" i="1"/>
  <c r="Q847" i="1"/>
  <c r="R847" i="1"/>
  <c r="P848" i="1"/>
  <c r="Q848" i="1"/>
  <c r="R848" i="1"/>
  <c r="P849" i="1"/>
  <c r="Q849" i="1"/>
  <c r="R849" i="1"/>
  <c r="P850" i="1"/>
  <c r="Q850" i="1"/>
  <c r="R850" i="1"/>
  <c r="P851" i="1"/>
  <c r="Q851" i="1"/>
  <c r="R851" i="1"/>
  <c r="P852" i="1"/>
  <c r="Q852" i="1"/>
  <c r="R852" i="1"/>
  <c r="P853" i="1"/>
  <c r="Q853" i="1"/>
  <c r="R853" i="1"/>
  <c r="P854" i="1"/>
  <c r="Q854" i="1"/>
  <c r="R854" i="1"/>
  <c r="P855" i="1"/>
  <c r="Q855" i="1"/>
  <c r="R855" i="1"/>
  <c r="P856" i="1"/>
  <c r="Q856" i="1"/>
  <c r="R856" i="1"/>
  <c r="P857" i="1"/>
  <c r="Q857" i="1"/>
  <c r="R857" i="1"/>
  <c r="P858" i="1"/>
  <c r="Q858" i="1"/>
  <c r="R858" i="1"/>
  <c r="P859" i="1"/>
  <c r="Q859" i="1"/>
  <c r="R859" i="1"/>
  <c r="P860" i="1"/>
  <c r="Q860" i="1"/>
  <c r="R860" i="1"/>
  <c r="P861" i="1"/>
  <c r="Q861" i="1"/>
  <c r="R861" i="1"/>
  <c r="P862" i="1"/>
  <c r="Q862" i="1"/>
  <c r="R862" i="1"/>
  <c r="P863" i="1"/>
  <c r="Q863" i="1"/>
  <c r="R863" i="1"/>
  <c r="P864" i="1"/>
  <c r="Q864" i="1"/>
  <c r="R864" i="1"/>
  <c r="P865" i="1"/>
  <c r="Q865" i="1"/>
  <c r="R865" i="1"/>
  <c r="P866" i="1"/>
  <c r="Q866" i="1"/>
  <c r="R866" i="1"/>
  <c r="P867" i="1"/>
  <c r="Q867" i="1"/>
  <c r="R867" i="1"/>
  <c r="P868" i="1"/>
  <c r="Q868" i="1"/>
  <c r="R868" i="1"/>
  <c r="P869" i="1"/>
  <c r="Q869" i="1"/>
  <c r="R869" i="1"/>
  <c r="P870" i="1"/>
  <c r="Q870" i="1"/>
  <c r="R870" i="1"/>
  <c r="P871" i="1"/>
  <c r="Q871" i="1"/>
  <c r="R871" i="1"/>
  <c r="P872" i="1"/>
  <c r="Q872" i="1"/>
  <c r="R872" i="1"/>
  <c r="P873" i="1"/>
  <c r="Q873" i="1"/>
  <c r="R873" i="1"/>
  <c r="P874" i="1"/>
  <c r="Q874" i="1"/>
  <c r="R874" i="1"/>
  <c r="P875" i="1"/>
  <c r="Q875" i="1"/>
  <c r="R875" i="1"/>
  <c r="P876" i="1"/>
  <c r="Q876" i="1"/>
  <c r="R876" i="1"/>
  <c r="P877" i="1"/>
  <c r="Q877" i="1"/>
  <c r="R877" i="1"/>
  <c r="P878" i="1"/>
  <c r="Q878" i="1"/>
  <c r="R878" i="1"/>
  <c r="P879" i="1"/>
  <c r="Q879" i="1"/>
  <c r="R879" i="1"/>
  <c r="P880" i="1"/>
  <c r="Q880" i="1"/>
  <c r="R880" i="1"/>
  <c r="P881" i="1"/>
  <c r="Q881" i="1"/>
  <c r="R881" i="1"/>
  <c r="P882" i="1"/>
  <c r="Q882" i="1"/>
  <c r="R882" i="1"/>
  <c r="P883" i="1"/>
  <c r="Q883" i="1"/>
  <c r="R883" i="1"/>
  <c r="P884" i="1"/>
  <c r="Q884" i="1"/>
  <c r="R884" i="1"/>
  <c r="P885" i="1"/>
  <c r="Q885" i="1"/>
  <c r="R885" i="1"/>
  <c r="P886" i="1"/>
  <c r="Q886" i="1"/>
  <c r="R886" i="1"/>
  <c r="P887" i="1"/>
  <c r="Q887" i="1"/>
  <c r="R887" i="1"/>
  <c r="P888" i="1"/>
  <c r="Q888" i="1"/>
  <c r="R888" i="1"/>
  <c r="P889" i="1"/>
  <c r="Q889" i="1"/>
  <c r="R889" i="1"/>
  <c r="P890" i="1"/>
  <c r="Q890" i="1"/>
  <c r="R890" i="1"/>
  <c r="P891" i="1"/>
  <c r="Q891" i="1"/>
  <c r="R891" i="1"/>
  <c r="P892" i="1"/>
  <c r="Q892" i="1"/>
  <c r="R892" i="1"/>
  <c r="P893" i="1"/>
  <c r="Q893" i="1"/>
  <c r="R893" i="1"/>
  <c r="P894" i="1"/>
  <c r="Q894" i="1"/>
  <c r="R894" i="1"/>
  <c r="P895" i="1"/>
  <c r="Q895" i="1"/>
  <c r="R895" i="1"/>
  <c r="P896" i="1"/>
  <c r="Q896" i="1"/>
  <c r="R896" i="1"/>
  <c r="P897" i="1"/>
  <c r="Q897" i="1"/>
  <c r="R897" i="1"/>
  <c r="P898" i="1"/>
  <c r="Q898" i="1"/>
  <c r="R898" i="1"/>
  <c r="P899" i="1"/>
  <c r="Q899" i="1"/>
  <c r="R899" i="1"/>
  <c r="P900" i="1"/>
  <c r="Q900" i="1"/>
  <c r="R900" i="1"/>
  <c r="P901" i="1"/>
  <c r="Q901" i="1"/>
  <c r="R901" i="1"/>
  <c r="P902" i="1"/>
  <c r="Q902" i="1"/>
  <c r="R902" i="1"/>
  <c r="P903" i="1"/>
  <c r="Q903" i="1"/>
  <c r="R903" i="1"/>
  <c r="P904" i="1"/>
  <c r="Q904" i="1"/>
  <c r="R904" i="1"/>
  <c r="P905" i="1"/>
  <c r="Q905" i="1"/>
  <c r="R905" i="1"/>
  <c r="P906" i="1"/>
  <c r="Q906" i="1"/>
  <c r="R906" i="1"/>
  <c r="P907" i="1"/>
  <c r="Q907" i="1"/>
  <c r="R907" i="1"/>
  <c r="P908" i="1"/>
  <c r="Q908" i="1"/>
  <c r="R908" i="1"/>
  <c r="P909" i="1"/>
  <c r="Q909" i="1"/>
  <c r="R909" i="1"/>
  <c r="P910" i="1"/>
  <c r="Q910" i="1"/>
  <c r="R910" i="1"/>
  <c r="P911" i="1"/>
  <c r="Q911" i="1"/>
  <c r="R911" i="1"/>
  <c r="P912" i="1"/>
  <c r="Q912" i="1"/>
  <c r="R912" i="1"/>
  <c r="P913" i="1"/>
  <c r="Q913" i="1"/>
  <c r="R913" i="1"/>
  <c r="P914" i="1"/>
  <c r="Q914" i="1"/>
  <c r="R914" i="1"/>
  <c r="P915" i="1"/>
  <c r="Q915" i="1"/>
  <c r="R915" i="1"/>
  <c r="P916" i="1"/>
  <c r="Q916" i="1"/>
  <c r="R916" i="1"/>
  <c r="P917" i="1"/>
  <c r="Q917" i="1"/>
  <c r="R917" i="1"/>
  <c r="P918" i="1"/>
  <c r="Q918" i="1"/>
  <c r="R918" i="1"/>
  <c r="P919" i="1"/>
  <c r="Q919" i="1"/>
  <c r="R919" i="1"/>
  <c r="P920" i="1"/>
  <c r="Q920" i="1"/>
  <c r="R920" i="1"/>
  <c r="P921" i="1"/>
  <c r="Q921" i="1"/>
  <c r="R921" i="1"/>
  <c r="P922" i="1"/>
  <c r="Q922" i="1"/>
  <c r="R922" i="1"/>
  <c r="P923" i="1"/>
  <c r="Q923" i="1"/>
  <c r="R923" i="1"/>
  <c r="P924" i="1"/>
  <c r="Q924" i="1"/>
  <c r="R924" i="1"/>
  <c r="P925" i="1"/>
  <c r="Q925" i="1"/>
  <c r="R925" i="1"/>
  <c r="P926" i="1"/>
  <c r="Q926" i="1"/>
  <c r="R926" i="1"/>
  <c r="P927" i="1"/>
  <c r="Q927" i="1"/>
  <c r="R927" i="1"/>
  <c r="P928" i="1"/>
  <c r="Q928" i="1"/>
  <c r="R928" i="1"/>
  <c r="P929" i="1"/>
  <c r="Q929" i="1"/>
  <c r="R929" i="1"/>
  <c r="P930" i="1"/>
  <c r="Q930" i="1"/>
  <c r="R930" i="1"/>
  <c r="P931" i="1"/>
  <c r="Q931" i="1"/>
  <c r="R931" i="1"/>
  <c r="P932" i="1"/>
  <c r="Q932" i="1"/>
  <c r="R932" i="1"/>
  <c r="P933" i="1"/>
  <c r="Q933" i="1"/>
  <c r="R933" i="1"/>
  <c r="P934" i="1"/>
  <c r="Q934" i="1"/>
  <c r="R934" i="1"/>
  <c r="P935" i="1"/>
  <c r="Q935" i="1"/>
  <c r="R935" i="1"/>
  <c r="P936" i="1"/>
  <c r="Q936" i="1"/>
  <c r="R936" i="1"/>
  <c r="P937" i="1"/>
  <c r="Q937" i="1"/>
  <c r="R937" i="1"/>
  <c r="P938" i="1"/>
  <c r="Q938" i="1"/>
  <c r="R938" i="1"/>
  <c r="P939" i="1"/>
  <c r="Q939" i="1"/>
  <c r="R939" i="1"/>
  <c r="P940" i="1"/>
  <c r="Q940" i="1"/>
  <c r="R940" i="1"/>
  <c r="P941" i="1"/>
  <c r="Q941" i="1"/>
  <c r="R941" i="1"/>
  <c r="P942" i="1"/>
  <c r="Q942" i="1"/>
  <c r="R942" i="1"/>
  <c r="P943" i="1"/>
  <c r="Q943" i="1"/>
  <c r="R943" i="1"/>
  <c r="P944" i="1"/>
  <c r="Q944" i="1"/>
  <c r="R944" i="1"/>
  <c r="P945" i="1"/>
  <c r="Q945" i="1"/>
  <c r="R945" i="1"/>
  <c r="P946" i="1"/>
  <c r="Q946" i="1"/>
  <c r="R946" i="1"/>
  <c r="P947" i="1"/>
  <c r="Q947" i="1"/>
  <c r="R947" i="1"/>
  <c r="P948" i="1"/>
  <c r="Q948" i="1"/>
  <c r="R948" i="1"/>
  <c r="P949" i="1"/>
  <c r="Q949" i="1"/>
  <c r="R949" i="1"/>
  <c r="P950" i="1"/>
  <c r="Q950" i="1"/>
  <c r="R950" i="1"/>
  <c r="P951" i="1"/>
  <c r="Q951" i="1"/>
  <c r="R951" i="1"/>
  <c r="P952" i="1"/>
  <c r="Q952" i="1"/>
  <c r="R952" i="1"/>
  <c r="P953" i="1"/>
  <c r="Q953" i="1"/>
  <c r="R953" i="1"/>
  <c r="P954" i="1"/>
  <c r="Q954" i="1"/>
  <c r="R954" i="1"/>
  <c r="P955" i="1"/>
  <c r="Q955" i="1"/>
  <c r="R955" i="1"/>
  <c r="P956" i="1"/>
  <c r="Q956" i="1"/>
  <c r="R956" i="1"/>
  <c r="P957" i="1"/>
  <c r="Q957" i="1"/>
  <c r="R957" i="1"/>
  <c r="P958" i="1"/>
  <c r="Q958" i="1"/>
  <c r="R958" i="1"/>
  <c r="P959" i="1"/>
  <c r="Q959" i="1"/>
  <c r="R959" i="1"/>
  <c r="P960" i="1"/>
  <c r="Q960" i="1"/>
  <c r="R960" i="1"/>
  <c r="P961" i="1"/>
  <c r="Q961" i="1"/>
  <c r="R961" i="1"/>
  <c r="P962" i="1"/>
  <c r="Q962" i="1"/>
  <c r="R962" i="1"/>
  <c r="P963" i="1"/>
  <c r="Q963" i="1"/>
  <c r="R963" i="1"/>
  <c r="P964" i="1"/>
  <c r="Q964" i="1"/>
  <c r="R964" i="1"/>
  <c r="P965" i="1"/>
  <c r="Q965" i="1"/>
  <c r="R965" i="1"/>
  <c r="P966" i="1"/>
  <c r="Q966" i="1"/>
  <c r="R966" i="1"/>
  <c r="P967" i="1"/>
  <c r="Q967" i="1"/>
  <c r="R967" i="1"/>
  <c r="P968" i="1"/>
  <c r="Q968" i="1"/>
  <c r="R968" i="1"/>
  <c r="P969" i="1"/>
  <c r="Q969" i="1"/>
  <c r="R969" i="1"/>
  <c r="P970" i="1"/>
  <c r="Q970" i="1"/>
  <c r="R970" i="1"/>
  <c r="P971" i="1"/>
  <c r="Q971" i="1"/>
  <c r="R971" i="1"/>
  <c r="P972" i="1"/>
  <c r="Q972" i="1"/>
  <c r="R972" i="1"/>
  <c r="P973" i="1"/>
  <c r="Q973" i="1"/>
  <c r="R973" i="1"/>
  <c r="P974" i="1"/>
  <c r="Q974" i="1"/>
  <c r="R974" i="1"/>
  <c r="P975" i="1"/>
  <c r="Q975" i="1"/>
  <c r="R975" i="1"/>
  <c r="P976" i="1"/>
  <c r="Q976" i="1"/>
  <c r="R976" i="1"/>
  <c r="P977" i="1"/>
  <c r="Q977" i="1"/>
  <c r="R977" i="1"/>
  <c r="P978" i="1"/>
  <c r="Q978" i="1"/>
  <c r="R978" i="1"/>
  <c r="P979" i="1"/>
  <c r="Q979" i="1"/>
  <c r="R979" i="1"/>
  <c r="P980" i="1"/>
  <c r="Q980" i="1"/>
  <c r="R980" i="1"/>
  <c r="P981" i="1"/>
  <c r="Q981" i="1"/>
  <c r="R981" i="1"/>
  <c r="P982" i="1"/>
  <c r="Q982" i="1"/>
  <c r="R982" i="1"/>
  <c r="P983" i="1"/>
  <c r="Q983" i="1"/>
  <c r="R983" i="1"/>
  <c r="P984" i="1"/>
  <c r="Q984" i="1"/>
  <c r="R984" i="1"/>
  <c r="P985" i="1"/>
  <c r="Q985" i="1"/>
  <c r="R985" i="1"/>
  <c r="P986" i="1"/>
  <c r="Q986" i="1"/>
  <c r="R986" i="1"/>
  <c r="P987" i="1"/>
  <c r="Q987" i="1"/>
  <c r="R987" i="1"/>
  <c r="P988" i="1"/>
  <c r="Q988" i="1"/>
  <c r="R988" i="1"/>
  <c r="P989" i="1"/>
  <c r="Q989" i="1"/>
  <c r="R989" i="1"/>
  <c r="P990" i="1"/>
  <c r="Q990" i="1"/>
  <c r="R990" i="1"/>
  <c r="P991" i="1"/>
  <c r="Q991" i="1"/>
  <c r="R991" i="1"/>
  <c r="P992" i="1"/>
  <c r="Q992" i="1"/>
  <c r="R992" i="1"/>
  <c r="P993" i="1"/>
  <c r="Q993" i="1"/>
  <c r="R993" i="1"/>
  <c r="P994" i="1"/>
  <c r="Q994" i="1"/>
  <c r="R994" i="1"/>
  <c r="P995" i="1"/>
  <c r="Q995" i="1"/>
  <c r="R995" i="1"/>
  <c r="P996" i="1"/>
  <c r="Q996" i="1"/>
  <c r="R996" i="1"/>
  <c r="P997" i="1"/>
  <c r="Q997" i="1"/>
  <c r="R997" i="1"/>
  <c r="P998" i="1"/>
  <c r="Q998" i="1"/>
  <c r="R998" i="1"/>
  <c r="P999" i="1"/>
  <c r="Q999" i="1"/>
  <c r="R999" i="1"/>
  <c r="P1000" i="1"/>
  <c r="Q1000" i="1"/>
  <c r="R1000" i="1"/>
  <c r="P1001" i="1"/>
  <c r="Q1001" i="1"/>
  <c r="R1001" i="1"/>
  <c r="P1002" i="1"/>
  <c r="Q1002" i="1"/>
  <c r="R1002" i="1"/>
  <c r="P1003" i="1"/>
  <c r="Q1003" i="1"/>
  <c r="R1003" i="1"/>
  <c r="P1004" i="1"/>
  <c r="Q1004" i="1"/>
  <c r="R1004" i="1"/>
  <c r="P1005" i="1"/>
  <c r="Q1005" i="1"/>
  <c r="R1005" i="1"/>
  <c r="P1006" i="1"/>
  <c r="Q1006" i="1"/>
  <c r="R1006" i="1"/>
  <c r="P1007" i="1"/>
  <c r="Q1007" i="1"/>
  <c r="R1007" i="1"/>
  <c r="P1008" i="1"/>
  <c r="Q1008" i="1"/>
  <c r="R1008" i="1"/>
  <c r="P1009" i="1"/>
  <c r="Q1009" i="1"/>
  <c r="R1009" i="1"/>
  <c r="P1010" i="1"/>
  <c r="Q1010" i="1"/>
  <c r="R1010" i="1"/>
  <c r="P1011" i="1"/>
  <c r="Q1011" i="1"/>
  <c r="R1011" i="1"/>
  <c r="P1012" i="1"/>
  <c r="Q1012" i="1"/>
  <c r="R1012" i="1"/>
  <c r="P1013" i="1"/>
  <c r="Q1013" i="1"/>
  <c r="R1013" i="1"/>
  <c r="P1014" i="1"/>
  <c r="Q1014" i="1"/>
  <c r="R1014" i="1"/>
  <c r="P1015" i="1"/>
  <c r="Q1015" i="1"/>
  <c r="R1015" i="1"/>
  <c r="P1016" i="1"/>
  <c r="Q1016" i="1"/>
  <c r="R1016" i="1"/>
  <c r="P1017" i="1"/>
  <c r="Q1017" i="1"/>
  <c r="R1017" i="1"/>
  <c r="P1018" i="1"/>
  <c r="Q1018" i="1"/>
  <c r="R1018" i="1"/>
  <c r="P1019" i="1"/>
  <c r="Q1019" i="1"/>
  <c r="R1019" i="1"/>
  <c r="P1020" i="1"/>
  <c r="Q1020" i="1"/>
  <c r="R1020" i="1"/>
  <c r="P1021" i="1"/>
  <c r="Q1021" i="1"/>
  <c r="R1021" i="1"/>
  <c r="P1022" i="1"/>
  <c r="Q1022" i="1"/>
  <c r="R1022" i="1"/>
  <c r="P1023" i="1"/>
  <c r="Q1023" i="1"/>
  <c r="R1023" i="1"/>
  <c r="P1024" i="1"/>
  <c r="Q1024" i="1"/>
  <c r="R1024" i="1"/>
  <c r="P1025" i="1"/>
  <c r="Q1025" i="1"/>
  <c r="R1025" i="1"/>
  <c r="P1026" i="1"/>
  <c r="Q1026" i="1"/>
  <c r="R1026" i="1"/>
  <c r="P1027" i="1"/>
  <c r="Q1027" i="1"/>
  <c r="R1027" i="1"/>
  <c r="P1028" i="1"/>
  <c r="Q1028" i="1"/>
  <c r="R1028" i="1"/>
  <c r="P1029" i="1"/>
  <c r="Q1029" i="1"/>
  <c r="R1029" i="1"/>
  <c r="P1030" i="1"/>
  <c r="Q1030" i="1"/>
  <c r="R1030" i="1"/>
  <c r="P1031" i="1"/>
  <c r="Q1031" i="1"/>
  <c r="R1031" i="1"/>
  <c r="P1032" i="1"/>
  <c r="Q1032" i="1"/>
  <c r="R1032" i="1"/>
  <c r="P1033" i="1"/>
  <c r="Q1033" i="1"/>
  <c r="R1033" i="1"/>
  <c r="P1034" i="1"/>
  <c r="Q1034" i="1"/>
  <c r="R1034" i="1"/>
  <c r="P1035" i="1"/>
  <c r="Q1035" i="1"/>
  <c r="R1035" i="1"/>
  <c r="P1036" i="1"/>
  <c r="Q1036" i="1"/>
  <c r="R1036" i="1"/>
  <c r="P1037" i="1"/>
  <c r="Q1037" i="1"/>
  <c r="R1037" i="1"/>
  <c r="P1038" i="1"/>
  <c r="Q1038" i="1"/>
  <c r="R1038" i="1"/>
  <c r="P1039" i="1"/>
  <c r="Q1039" i="1"/>
  <c r="R1039" i="1"/>
  <c r="P1040" i="1"/>
  <c r="Q1040" i="1"/>
  <c r="R1040" i="1"/>
  <c r="P1041" i="1"/>
  <c r="Q1041" i="1"/>
  <c r="R1041" i="1"/>
  <c r="P1042" i="1"/>
  <c r="Q1042" i="1"/>
  <c r="R1042" i="1"/>
  <c r="P1043" i="1"/>
  <c r="Q1043" i="1"/>
  <c r="R1043" i="1"/>
  <c r="P1044" i="1"/>
  <c r="Q1044" i="1"/>
  <c r="R1044" i="1"/>
  <c r="P1045" i="1"/>
  <c r="Q1045" i="1"/>
  <c r="R1045" i="1"/>
  <c r="P1046" i="1"/>
  <c r="Q1046" i="1"/>
  <c r="R1046" i="1"/>
  <c r="P1047" i="1"/>
  <c r="Q1047" i="1"/>
  <c r="R1047" i="1"/>
  <c r="P1048" i="1"/>
  <c r="Q1048" i="1"/>
  <c r="R1048" i="1"/>
  <c r="P1049" i="1"/>
  <c r="Q1049" i="1"/>
  <c r="R1049" i="1"/>
  <c r="P1050" i="1"/>
  <c r="Q1050" i="1"/>
  <c r="R1050" i="1"/>
  <c r="P1051" i="1"/>
  <c r="Q1051" i="1"/>
  <c r="R1051" i="1"/>
  <c r="P1052" i="1"/>
  <c r="Q1052" i="1"/>
  <c r="R1052" i="1"/>
  <c r="P1053" i="1"/>
  <c r="Q1053" i="1"/>
  <c r="R1053" i="1"/>
  <c r="P1054" i="1"/>
  <c r="Q1054" i="1"/>
  <c r="R1054" i="1"/>
  <c r="P1055" i="1"/>
  <c r="Q1055" i="1"/>
  <c r="R1055" i="1"/>
  <c r="P1056" i="1"/>
  <c r="Q1056" i="1"/>
  <c r="R1056" i="1"/>
  <c r="P1057" i="1"/>
  <c r="Q1057" i="1"/>
  <c r="R1057" i="1"/>
  <c r="P1058" i="1"/>
  <c r="Q1058" i="1"/>
  <c r="R1058" i="1"/>
  <c r="P1059" i="1"/>
  <c r="Q1059" i="1"/>
  <c r="R1059" i="1"/>
  <c r="P1060" i="1"/>
  <c r="Q1060" i="1"/>
  <c r="R1060" i="1"/>
  <c r="P1061" i="1"/>
  <c r="Q1061" i="1"/>
  <c r="R1061" i="1"/>
  <c r="P1062" i="1"/>
  <c r="Q1062" i="1"/>
  <c r="R1062" i="1"/>
  <c r="P1063" i="1"/>
  <c r="Q1063" i="1"/>
  <c r="R1063" i="1"/>
  <c r="P1064" i="1"/>
  <c r="Q1064" i="1"/>
  <c r="R1064" i="1"/>
  <c r="P1065" i="1"/>
  <c r="Q1065" i="1"/>
  <c r="R1065" i="1"/>
  <c r="P1066" i="1"/>
  <c r="Q1066" i="1"/>
  <c r="R1066" i="1"/>
  <c r="P1067" i="1"/>
  <c r="Q1067" i="1"/>
  <c r="R1067" i="1"/>
  <c r="P1068" i="1"/>
  <c r="Q1068" i="1"/>
  <c r="R1068" i="1"/>
  <c r="P1069" i="1"/>
  <c r="Q1069" i="1"/>
  <c r="R1069" i="1"/>
  <c r="P1070" i="1"/>
  <c r="Q1070" i="1"/>
  <c r="R1070" i="1"/>
  <c r="P1071" i="1"/>
  <c r="Q1071" i="1"/>
  <c r="R1071" i="1"/>
  <c r="P1072" i="1"/>
  <c r="Q1072" i="1"/>
  <c r="R1072" i="1"/>
  <c r="P1073" i="1"/>
  <c r="Q1073" i="1"/>
  <c r="R1073" i="1"/>
  <c r="P1074" i="1"/>
  <c r="Q1074" i="1"/>
  <c r="R1074" i="1"/>
  <c r="P1075" i="1"/>
  <c r="Q1075" i="1"/>
  <c r="R1075" i="1"/>
  <c r="P1076" i="1"/>
  <c r="Q1076" i="1"/>
  <c r="R1076" i="1"/>
  <c r="P1077" i="1"/>
  <c r="Q1077" i="1"/>
  <c r="R1077" i="1"/>
  <c r="P1078" i="1"/>
  <c r="Q1078" i="1"/>
  <c r="R1078" i="1"/>
  <c r="P1079" i="1"/>
  <c r="Q1079" i="1"/>
  <c r="R1079" i="1"/>
  <c r="P1080" i="1"/>
  <c r="Q1080" i="1"/>
  <c r="R1080" i="1"/>
  <c r="P1081" i="1"/>
  <c r="Q1081" i="1"/>
  <c r="R1081" i="1"/>
  <c r="P1082" i="1"/>
  <c r="Q1082" i="1"/>
  <c r="R1082" i="1"/>
  <c r="P1083" i="1"/>
  <c r="Q1083" i="1"/>
  <c r="R1083" i="1"/>
  <c r="P1084" i="1"/>
  <c r="Q1084" i="1"/>
  <c r="R1084" i="1"/>
  <c r="P1085" i="1"/>
  <c r="Q1085" i="1"/>
  <c r="R1085" i="1"/>
  <c r="P1086" i="1"/>
  <c r="Q1086" i="1"/>
  <c r="R1086" i="1"/>
  <c r="P1087" i="1"/>
  <c r="Q1087" i="1"/>
  <c r="R1087" i="1"/>
  <c r="P1088" i="1"/>
  <c r="Q1088" i="1"/>
  <c r="R1088" i="1"/>
  <c r="P1089" i="1"/>
  <c r="Q1089" i="1"/>
  <c r="R1089" i="1"/>
  <c r="P1090" i="1"/>
  <c r="Q1090" i="1"/>
  <c r="R1090" i="1"/>
  <c r="P1091" i="1"/>
  <c r="Q1091" i="1"/>
  <c r="R1091" i="1"/>
  <c r="P1092" i="1"/>
  <c r="Q1092" i="1"/>
  <c r="R1092" i="1"/>
  <c r="P1093" i="1"/>
  <c r="Q1093" i="1"/>
  <c r="R1093" i="1"/>
  <c r="P1094" i="1"/>
  <c r="Q1094" i="1"/>
  <c r="R1094" i="1"/>
  <c r="P1095" i="1"/>
  <c r="Q1095" i="1"/>
  <c r="R1095" i="1"/>
  <c r="P1096" i="1"/>
  <c r="Q1096" i="1"/>
  <c r="R1096" i="1"/>
  <c r="P1097" i="1"/>
  <c r="Q1097" i="1"/>
  <c r="R1097" i="1"/>
  <c r="P1098" i="1"/>
  <c r="Q1098" i="1"/>
  <c r="R1098" i="1"/>
  <c r="P1099" i="1"/>
  <c r="Q1099" i="1"/>
  <c r="R1099" i="1"/>
  <c r="P1100" i="1"/>
  <c r="Q1100" i="1"/>
  <c r="R1100" i="1"/>
  <c r="P1101" i="1"/>
  <c r="Q1101" i="1"/>
  <c r="R1101" i="1"/>
  <c r="P1102" i="1"/>
  <c r="Q1102" i="1"/>
  <c r="R1102" i="1"/>
  <c r="P1103" i="1"/>
  <c r="Q1103" i="1"/>
  <c r="R1103" i="1"/>
  <c r="P1104" i="1"/>
  <c r="Q1104" i="1"/>
  <c r="R1104" i="1"/>
  <c r="P1105" i="1"/>
  <c r="Q1105" i="1"/>
  <c r="R1105" i="1"/>
  <c r="P1106" i="1"/>
  <c r="Q1106" i="1"/>
  <c r="R1106" i="1"/>
  <c r="P1107" i="1"/>
  <c r="Q1107" i="1"/>
  <c r="R1107" i="1"/>
  <c r="P1108" i="1"/>
  <c r="Q1108" i="1"/>
  <c r="R1108" i="1"/>
  <c r="P1109" i="1"/>
  <c r="Q1109" i="1"/>
  <c r="R1109" i="1"/>
  <c r="P1110" i="1"/>
  <c r="Q1110" i="1"/>
  <c r="R1110" i="1"/>
  <c r="P1111" i="1"/>
  <c r="Q1111" i="1"/>
  <c r="R1111" i="1"/>
  <c r="P1112" i="1"/>
  <c r="Q1112" i="1"/>
  <c r="R1112" i="1"/>
  <c r="P1113" i="1"/>
  <c r="Q1113" i="1"/>
  <c r="R1113" i="1"/>
  <c r="P1114" i="1"/>
  <c r="Q1114" i="1"/>
  <c r="R1114" i="1"/>
  <c r="P1115" i="1"/>
  <c r="Q1115" i="1"/>
  <c r="R1115" i="1"/>
  <c r="P1116" i="1"/>
  <c r="Q1116" i="1"/>
  <c r="R1116" i="1"/>
  <c r="P1117" i="1"/>
  <c r="Q1117" i="1"/>
  <c r="R1117" i="1"/>
  <c r="P1118" i="1"/>
  <c r="Q1118" i="1"/>
  <c r="R1118" i="1"/>
  <c r="P1119" i="1"/>
  <c r="Q1119" i="1"/>
  <c r="R1119" i="1"/>
  <c r="P1120" i="1"/>
  <c r="Q1120" i="1"/>
  <c r="R1120" i="1"/>
  <c r="P1121" i="1"/>
  <c r="Q1121" i="1"/>
  <c r="R1121" i="1"/>
  <c r="P1122" i="1"/>
  <c r="Q1122" i="1"/>
  <c r="R1122" i="1"/>
  <c r="P1123" i="1"/>
  <c r="Q1123" i="1"/>
  <c r="R1123" i="1"/>
  <c r="P1124" i="1"/>
  <c r="Q1124" i="1"/>
  <c r="R1124" i="1"/>
  <c r="P1125" i="1"/>
  <c r="Q1125" i="1"/>
  <c r="R1125" i="1"/>
  <c r="P1126" i="1"/>
  <c r="Q1126" i="1"/>
  <c r="R1126" i="1"/>
  <c r="P1127" i="1"/>
  <c r="Q1127" i="1"/>
  <c r="R1127" i="1"/>
  <c r="P1128" i="1"/>
  <c r="Q1128" i="1"/>
  <c r="R1128" i="1"/>
  <c r="P1129" i="1"/>
  <c r="Q1129" i="1"/>
  <c r="R1129" i="1"/>
  <c r="P1130" i="1"/>
  <c r="Q1130" i="1"/>
  <c r="R1130" i="1"/>
  <c r="P1131" i="1"/>
  <c r="Q1131" i="1"/>
  <c r="R1131" i="1"/>
  <c r="P1132" i="1"/>
  <c r="Q1132" i="1"/>
  <c r="R1132" i="1"/>
  <c r="P1133" i="1"/>
  <c r="Q1133" i="1"/>
  <c r="R1133" i="1"/>
  <c r="P1134" i="1"/>
  <c r="Q1134" i="1"/>
  <c r="R1134" i="1"/>
  <c r="P1135" i="1"/>
  <c r="Q1135" i="1"/>
  <c r="R1135" i="1"/>
  <c r="P1136" i="1"/>
  <c r="Q1136" i="1"/>
  <c r="R1136" i="1"/>
  <c r="P1137" i="1"/>
  <c r="Q1137" i="1"/>
  <c r="R1137" i="1"/>
  <c r="P1138" i="1"/>
  <c r="Q1138" i="1"/>
  <c r="R1138" i="1"/>
  <c r="P1139" i="1"/>
  <c r="Q1139" i="1"/>
  <c r="R1139" i="1"/>
  <c r="P1140" i="1"/>
  <c r="Q1140" i="1"/>
  <c r="R1140" i="1"/>
  <c r="P1141" i="1"/>
  <c r="Q1141" i="1"/>
  <c r="R1141" i="1"/>
  <c r="P1142" i="1"/>
  <c r="Q1142" i="1"/>
  <c r="R1142" i="1"/>
  <c r="P1143" i="1"/>
  <c r="Q1143" i="1"/>
  <c r="R1143" i="1"/>
  <c r="P1144" i="1"/>
  <c r="Q1144" i="1"/>
  <c r="R1144" i="1"/>
  <c r="P1145" i="1"/>
  <c r="Q1145" i="1"/>
  <c r="R1145" i="1"/>
  <c r="P1146" i="1"/>
  <c r="Q1146" i="1"/>
  <c r="R1146" i="1"/>
  <c r="P1147" i="1"/>
  <c r="Q1147" i="1"/>
  <c r="R1147" i="1"/>
  <c r="P1148" i="1"/>
  <c r="Q1148" i="1"/>
  <c r="R1148" i="1"/>
  <c r="P1149" i="1"/>
  <c r="Q1149" i="1"/>
  <c r="R1149" i="1"/>
  <c r="P1150" i="1"/>
  <c r="Q1150" i="1"/>
  <c r="R1150" i="1"/>
  <c r="P1151" i="1"/>
  <c r="Q1151" i="1"/>
  <c r="R1151" i="1"/>
  <c r="P1152" i="1"/>
  <c r="Q1152" i="1"/>
  <c r="R1152" i="1"/>
  <c r="P1153" i="1"/>
  <c r="Q1153" i="1"/>
  <c r="R1153" i="1"/>
  <c r="P1154" i="1"/>
  <c r="Q1154" i="1"/>
  <c r="R1154" i="1"/>
  <c r="P1155" i="1"/>
  <c r="Q1155" i="1"/>
  <c r="R1155" i="1"/>
  <c r="P1156" i="1"/>
  <c r="Q1156" i="1"/>
  <c r="R1156" i="1"/>
  <c r="P1157" i="1"/>
  <c r="Q1157" i="1"/>
  <c r="R1157" i="1"/>
  <c r="P1158" i="1"/>
  <c r="Q1158" i="1"/>
  <c r="R1158" i="1"/>
  <c r="P1159" i="1"/>
  <c r="Q1159" i="1"/>
  <c r="R1159" i="1"/>
  <c r="P1160" i="1"/>
  <c r="Q1160" i="1"/>
  <c r="R1160" i="1"/>
  <c r="P1161" i="1"/>
  <c r="Q1161" i="1"/>
  <c r="R1161" i="1"/>
  <c r="P1162" i="1"/>
  <c r="Q1162" i="1"/>
  <c r="R1162" i="1"/>
  <c r="P1163" i="1"/>
  <c r="Q1163" i="1"/>
  <c r="R1163" i="1"/>
  <c r="P1164" i="1"/>
  <c r="Q1164" i="1"/>
  <c r="R1164" i="1"/>
  <c r="P1165" i="1"/>
  <c r="Q1165" i="1"/>
  <c r="R1165" i="1"/>
  <c r="P1166" i="1"/>
  <c r="Q1166" i="1"/>
  <c r="R1166" i="1"/>
  <c r="P1167" i="1"/>
  <c r="Q1167" i="1"/>
  <c r="R1167" i="1"/>
  <c r="P1168" i="1"/>
  <c r="Q1168" i="1"/>
  <c r="R1168" i="1"/>
  <c r="P1169" i="1"/>
  <c r="Q1169" i="1"/>
  <c r="R1169" i="1"/>
  <c r="P1170" i="1"/>
  <c r="Q1170" i="1"/>
  <c r="R1170" i="1"/>
  <c r="P1171" i="1"/>
  <c r="Q1171" i="1"/>
  <c r="R1171" i="1"/>
  <c r="P1172" i="1"/>
  <c r="Q1172" i="1"/>
  <c r="R1172" i="1"/>
  <c r="P1173" i="1"/>
  <c r="Q1173" i="1"/>
  <c r="R1173" i="1"/>
  <c r="P1174" i="1"/>
  <c r="Q1174" i="1"/>
  <c r="R1174" i="1"/>
  <c r="P1175" i="1"/>
  <c r="Q1175" i="1"/>
  <c r="R1175" i="1"/>
  <c r="P1176" i="1"/>
  <c r="Q1176" i="1"/>
  <c r="R1176" i="1"/>
  <c r="P1177" i="1"/>
  <c r="Q1177" i="1"/>
  <c r="R1177" i="1"/>
  <c r="P1178" i="1"/>
  <c r="Q1178" i="1"/>
  <c r="R1178" i="1"/>
  <c r="P1179" i="1"/>
  <c r="Q1179" i="1"/>
  <c r="R1179" i="1"/>
  <c r="P1180" i="1"/>
  <c r="Q1180" i="1"/>
  <c r="R1180" i="1"/>
  <c r="P1181" i="1"/>
  <c r="Q1181" i="1"/>
  <c r="R1181" i="1"/>
  <c r="P1182" i="1"/>
  <c r="Q1182" i="1"/>
  <c r="R1182" i="1"/>
  <c r="P1183" i="1"/>
  <c r="Q1183" i="1"/>
  <c r="R1183" i="1"/>
  <c r="P1184" i="1"/>
  <c r="Q1184" i="1"/>
  <c r="R1184" i="1"/>
  <c r="P1185" i="1"/>
  <c r="Q1185" i="1"/>
  <c r="R1185" i="1"/>
  <c r="P1186" i="1"/>
  <c r="Q1186" i="1"/>
  <c r="R1186" i="1"/>
  <c r="P1187" i="1"/>
  <c r="Q1187" i="1"/>
  <c r="R1187" i="1"/>
  <c r="P1188" i="1"/>
  <c r="Q1188" i="1"/>
  <c r="R1188" i="1"/>
  <c r="P1189" i="1"/>
  <c r="Q1189" i="1"/>
  <c r="R1189" i="1"/>
  <c r="P1190" i="1"/>
  <c r="Q1190" i="1"/>
  <c r="R1190" i="1"/>
  <c r="P1191" i="1"/>
  <c r="Q1191" i="1"/>
  <c r="R1191" i="1"/>
  <c r="P1192" i="1"/>
  <c r="Q1192" i="1"/>
  <c r="R1192" i="1"/>
  <c r="P1193" i="1"/>
  <c r="Q1193" i="1"/>
  <c r="R1193" i="1"/>
  <c r="P1194" i="1"/>
  <c r="Q1194" i="1"/>
  <c r="R1194" i="1"/>
  <c r="P1195" i="1"/>
  <c r="Q1195" i="1"/>
  <c r="R1195" i="1"/>
  <c r="P1196" i="1"/>
  <c r="Q1196" i="1"/>
  <c r="R1196" i="1"/>
  <c r="P1197" i="1"/>
  <c r="Q1197" i="1"/>
  <c r="R1197" i="1"/>
  <c r="P1198" i="1"/>
  <c r="Q1198" i="1"/>
  <c r="R1198" i="1"/>
  <c r="P1199" i="1"/>
  <c r="Q1199" i="1"/>
  <c r="R1199" i="1"/>
  <c r="P1200" i="1"/>
  <c r="Q1200" i="1"/>
  <c r="R1200" i="1"/>
  <c r="P1201" i="1"/>
  <c r="Q1201" i="1"/>
  <c r="R1201" i="1"/>
  <c r="P1202" i="1"/>
  <c r="Q1202" i="1"/>
  <c r="R1202" i="1"/>
  <c r="P1203" i="1"/>
  <c r="Q1203" i="1"/>
  <c r="R1203" i="1"/>
  <c r="P1204" i="1"/>
  <c r="Q1204" i="1"/>
  <c r="R1204" i="1"/>
  <c r="P1205" i="1"/>
  <c r="Q1205" i="1"/>
  <c r="R1205" i="1"/>
  <c r="P1206" i="1"/>
  <c r="Q1206" i="1"/>
  <c r="R1206" i="1"/>
  <c r="P1207" i="1"/>
  <c r="Q1207" i="1"/>
  <c r="R1207" i="1"/>
  <c r="P1208" i="1"/>
  <c r="Q1208" i="1"/>
  <c r="R1208" i="1"/>
  <c r="P1209" i="1"/>
  <c r="Q1209" i="1"/>
  <c r="R1209" i="1"/>
  <c r="P1210" i="1"/>
  <c r="Q1210" i="1"/>
  <c r="R1210" i="1"/>
  <c r="P1211" i="1"/>
  <c r="Q1211" i="1"/>
  <c r="R1211" i="1"/>
  <c r="P1212" i="1"/>
  <c r="Q1212" i="1"/>
  <c r="R1212" i="1"/>
  <c r="P1213" i="1"/>
  <c r="Q1213" i="1"/>
  <c r="R1213" i="1"/>
  <c r="P1214" i="1"/>
  <c r="Q1214" i="1"/>
  <c r="R1214" i="1"/>
  <c r="P1215" i="1"/>
  <c r="Q1215" i="1"/>
  <c r="R1215" i="1"/>
  <c r="P1216" i="1"/>
  <c r="Q1216" i="1"/>
  <c r="R1216" i="1"/>
  <c r="P1217" i="1"/>
  <c r="Q1217" i="1"/>
  <c r="R1217" i="1"/>
  <c r="P1218" i="1"/>
  <c r="Q1218" i="1"/>
  <c r="R1218" i="1"/>
  <c r="P1219" i="1"/>
  <c r="Q1219" i="1"/>
  <c r="R1219" i="1"/>
  <c r="P1220" i="1"/>
  <c r="Q1220" i="1"/>
  <c r="R1220" i="1"/>
  <c r="P1221" i="1"/>
  <c r="Q1221" i="1"/>
  <c r="R1221" i="1"/>
  <c r="P1222" i="1"/>
  <c r="Q1222" i="1"/>
  <c r="R1222" i="1"/>
  <c r="P1223" i="1"/>
  <c r="Q1223" i="1"/>
  <c r="R1223" i="1"/>
  <c r="P1224" i="1"/>
  <c r="Q1224" i="1"/>
  <c r="R1224" i="1"/>
  <c r="P1225" i="1"/>
  <c r="Q1225" i="1"/>
  <c r="R1225" i="1"/>
  <c r="P1226" i="1"/>
  <c r="Q1226" i="1"/>
  <c r="R1226" i="1"/>
  <c r="P1227" i="1"/>
  <c r="Q1227" i="1"/>
  <c r="R1227" i="1"/>
  <c r="P1228" i="1"/>
  <c r="Q1228" i="1"/>
  <c r="R1228" i="1"/>
  <c r="P1229" i="1"/>
  <c r="Q1229" i="1"/>
  <c r="R1229" i="1"/>
  <c r="P1230" i="1"/>
  <c r="Q1230" i="1"/>
  <c r="R1230" i="1"/>
  <c r="P1231" i="1"/>
  <c r="Q1231" i="1"/>
  <c r="R1231" i="1"/>
  <c r="P1232" i="1"/>
  <c r="Q1232" i="1"/>
  <c r="R1232" i="1"/>
  <c r="P1233" i="1"/>
  <c r="Q1233" i="1"/>
  <c r="R1233" i="1"/>
  <c r="P1234" i="1"/>
  <c r="Q1234" i="1"/>
  <c r="R1234" i="1"/>
  <c r="P1235" i="1"/>
  <c r="Q1235" i="1"/>
  <c r="R1235" i="1"/>
  <c r="P1236" i="1"/>
  <c r="Q1236" i="1"/>
  <c r="R1236" i="1"/>
  <c r="P1237" i="1"/>
  <c r="Q1237" i="1"/>
  <c r="R1237" i="1"/>
  <c r="P1238" i="1"/>
  <c r="Q1238" i="1"/>
  <c r="R1238" i="1"/>
  <c r="P1239" i="1"/>
  <c r="Q1239" i="1"/>
  <c r="R1239" i="1"/>
  <c r="P1240" i="1"/>
  <c r="Q1240" i="1"/>
  <c r="R1240" i="1"/>
  <c r="P1241" i="1"/>
  <c r="Q1241" i="1"/>
  <c r="R1241" i="1"/>
  <c r="P1242" i="1"/>
  <c r="Q1242" i="1"/>
  <c r="R1242" i="1"/>
  <c r="P1243" i="1"/>
  <c r="Q1243" i="1"/>
  <c r="R1243" i="1"/>
  <c r="P1244" i="1"/>
  <c r="Q1244" i="1"/>
  <c r="R1244" i="1"/>
  <c r="P1245" i="1"/>
  <c r="Q1245" i="1"/>
  <c r="R1245" i="1"/>
  <c r="P1246" i="1"/>
  <c r="Q1246" i="1"/>
  <c r="R1246" i="1"/>
  <c r="P1247" i="1"/>
  <c r="Q1247" i="1"/>
  <c r="R1247" i="1"/>
  <c r="P1248" i="1"/>
  <c r="Q1248" i="1"/>
  <c r="R1248" i="1"/>
  <c r="P1249" i="1"/>
  <c r="Q1249" i="1"/>
  <c r="R1249" i="1"/>
  <c r="P1250" i="1"/>
  <c r="Q1250" i="1"/>
  <c r="R1250" i="1"/>
  <c r="P1251" i="1"/>
  <c r="Q1251" i="1"/>
  <c r="R1251" i="1"/>
  <c r="P1252" i="1"/>
  <c r="Q1252" i="1"/>
  <c r="R1252" i="1"/>
  <c r="P1253" i="1"/>
  <c r="Q1253" i="1"/>
  <c r="R1253" i="1"/>
  <c r="P1254" i="1"/>
  <c r="Q1254" i="1"/>
  <c r="R1254" i="1"/>
  <c r="P1255" i="1"/>
  <c r="Q1255" i="1"/>
  <c r="R1255" i="1"/>
  <c r="P1256" i="1"/>
  <c r="Q1256" i="1"/>
  <c r="R1256" i="1"/>
  <c r="P1257" i="1"/>
  <c r="Q1257" i="1"/>
  <c r="R1257" i="1"/>
  <c r="P1258" i="1"/>
  <c r="Q1258" i="1"/>
  <c r="R1258" i="1"/>
  <c r="P1259" i="1"/>
  <c r="Q1259" i="1"/>
  <c r="R1259" i="1"/>
  <c r="P1260" i="1"/>
  <c r="Q1260" i="1"/>
  <c r="R1260" i="1"/>
  <c r="P1261" i="1"/>
  <c r="Q1261" i="1"/>
  <c r="R1261" i="1"/>
  <c r="P1262" i="1"/>
  <c r="Q1262" i="1"/>
  <c r="R1262" i="1"/>
  <c r="P1263" i="1"/>
  <c r="Q1263" i="1"/>
  <c r="R1263" i="1"/>
  <c r="P1264" i="1"/>
  <c r="Q1264" i="1"/>
  <c r="R1264" i="1"/>
  <c r="P1265" i="1"/>
  <c r="Q1265" i="1"/>
  <c r="R1265" i="1"/>
  <c r="P1266" i="1"/>
  <c r="Q1266" i="1"/>
  <c r="R1266" i="1"/>
  <c r="P1267" i="1"/>
  <c r="Q1267" i="1"/>
  <c r="R1267" i="1"/>
  <c r="P1268" i="1"/>
  <c r="Q1268" i="1"/>
  <c r="R1268" i="1"/>
  <c r="P1269" i="1"/>
  <c r="Q1269" i="1"/>
  <c r="R1269" i="1"/>
  <c r="P1270" i="1"/>
  <c r="Q1270" i="1"/>
  <c r="R1270" i="1"/>
  <c r="P1271" i="1"/>
  <c r="Q1271" i="1"/>
  <c r="R1271" i="1"/>
  <c r="P1272" i="1"/>
  <c r="Q1272" i="1"/>
  <c r="R1272" i="1"/>
  <c r="P1273" i="1"/>
  <c r="Q1273" i="1"/>
  <c r="R1273" i="1"/>
  <c r="P1274" i="1"/>
  <c r="Q1274" i="1"/>
  <c r="R1274" i="1"/>
  <c r="P1275" i="1"/>
  <c r="Q1275" i="1"/>
  <c r="R1275" i="1"/>
  <c r="P1276" i="1"/>
  <c r="Q1276" i="1"/>
  <c r="R1276" i="1"/>
  <c r="P1277" i="1"/>
  <c r="Q1277" i="1"/>
  <c r="R1277" i="1"/>
  <c r="P1278" i="1"/>
  <c r="Q1278" i="1"/>
  <c r="R1278" i="1"/>
  <c r="P1279" i="1"/>
  <c r="Q1279" i="1"/>
  <c r="R1279" i="1"/>
  <c r="P1280" i="1"/>
  <c r="Q1280" i="1"/>
  <c r="R1280" i="1"/>
  <c r="P1281" i="1"/>
  <c r="Q1281" i="1"/>
  <c r="R1281" i="1"/>
  <c r="P1282" i="1"/>
  <c r="Q1282" i="1"/>
  <c r="R1282" i="1"/>
  <c r="P1283" i="1"/>
  <c r="Q1283" i="1"/>
  <c r="R1283" i="1"/>
  <c r="P1284" i="1"/>
  <c r="Q1284" i="1"/>
  <c r="R1284" i="1"/>
  <c r="P1285" i="1"/>
  <c r="Q1285" i="1"/>
  <c r="R1285" i="1"/>
  <c r="P1286" i="1"/>
  <c r="Q1286" i="1"/>
  <c r="R1286" i="1"/>
  <c r="P1287" i="1"/>
  <c r="Q1287" i="1"/>
  <c r="R1287" i="1"/>
  <c r="P1288" i="1"/>
  <c r="Q1288" i="1"/>
  <c r="R1288" i="1"/>
  <c r="P1289" i="1"/>
  <c r="Q1289" i="1"/>
  <c r="R1289" i="1"/>
  <c r="P1290" i="1"/>
  <c r="Q1290" i="1"/>
  <c r="R1290" i="1"/>
  <c r="P1291" i="1"/>
  <c r="Q1291" i="1"/>
  <c r="R1291" i="1"/>
  <c r="P1292" i="1"/>
  <c r="Q1292" i="1"/>
  <c r="R1292" i="1"/>
  <c r="P1293" i="1"/>
  <c r="Q1293" i="1"/>
  <c r="R1293" i="1"/>
  <c r="P1294" i="1"/>
  <c r="Q1294" i="1"/>
  <c r="R1294" i="1"/>
  <c r="P1295" i="1"/>
  <c r="Q1295" i="1"/>
  <c r="R1295" i="1"/>
  <c r="P1296" i="1"/>
  <c r="Q1296" i="1"/>
  <c r="R1296" i="1"/>
  <c r="P1297" i="1"/>
  <c r="Q1297" i="1"/>
  <c r="R1297" i="1"/>
  <c r="P1298" i="1"/>
  <c r="Q1298" i="1"/>
  <c r="R1298" i="1"/>
  <c r="P1299" i="1"/>
  <c r="Q1299" i="1"/>
  <c r="R1299" i="1"/>
  <c r="P1300" i="1"/>
  <c r="Q1300" i="1"/>
  <c r="R1300" i="1"/>
  <c r="P1301" i="1"/>
  <c r="Q1301" i="1"/>
  <c r="R1301" i="1"/>
  <c r="P1302" i="1"/>
  <c r="Q1302" i="1"/>
  <c r="R1302" i="1"/>
  <c r="P1303" i="1"/>
  <c r="Q1303" i="1"/>
  <c r="R1303" i="1"/>
  <c r="P1304" i="1"/>
  <c r="Q1304" i="1"/>
  <c r="R1304" i="1"/>
  <c r="P1305" i="1"/>
  <c r="Q1305" i="1"/>
  <c r="R1305" i="1"/>
  <c r="P1306" i="1"/>
  <c r="Q1306" i="1"/>
  <c r="R1306" i="1"/>
  <c r="P1307" i="1"/>
  <c r="Q1307" i="1"/>
  <c r="R1307" i="1"/>
  <c r="P1308" i="1"/>
  <c r="Q1308" i="1"/>
  <c r="R1308" i="1"/>
  <c r="P1309" i="1"/>
  <c r="Q1309" i="1"/>
  <c r="R1309" i="1"/>
  <c r="P1310" i="1"/>
  <c r="Q1310" i="1"/>
  <c r="R1310" i="1"/>
  <c r="P1311" i="1"/>
  <c r="Q1311" i="1"/>
  <c r="R1311" i="1"/>
  <c r="P1312" i="1"/>
  <c r="Q1312" i="1"/>
  <c r="R1312" i="1"/>
  <c r="P1313" i="1"/>
  <c r="Q1313" i="1"/>
  <c r="R1313" i="1"/>
  <c r="P1314" i="1"/>
  <c r="Q1314" i="1"/>
  <c r="R1314" i="1"/>
  <c r="P1315" i="1"/>
  <c r="Q1315" i="1"/>
  <c r="R1315" i="1"/>
  <c r="P1316" i="1"/>
  <c r="Q1316" i="1"/>
  <c r="R1316" i="1"/>
  <c r="P1317" i="1"/>
  <c r="Q1317" i="1"/>
  <c r="R1317" i="1"/>
  <c r="P1318" i="1"/>
  <c r="Q1318" i="1"/>
  <c r="R1318" i="1"/>
  <c r="P1319" i="1"/>
  <c r="Q1319" i="1"/>
  <c r="R1319" i="1"/>
  <c r="P1320" i="1"/>
  <c r="Q1320" i="1"/>
  <c r="R1320" i="1"/>
  <c r="P1321" i="1"/>
  <c r="Q1321" i="1"/>
  <c r="R1321" i="1"/>
  <c r="P1322" i="1"/>
  <c r="Q1322" i="1"/>
  <c r="R1322" i="1"/>
  <c r="P1323" i="1"/>
  <c r="Q1323" i="1"/>
  <c r="R1323" i="1"/>
  <c r="P1324" i="1"/>
  <c r="Q1324" i="1"/>
  <c r="R1324" i="1"/>
  <c r="P1325" i="1"/>
  <c r="Q1325" i="1"/>
  <c r="R1325" i="1"/>
  <c r="P1326" i="1"/>
  <c r="Q1326" i="1"/>
  <c r="R1326" i="1"/>
  <c r="P1327" i="1"/>
  <c r="Q1327" i="1"/>
  <c r="R1327" i="1"/>
  <c r="P1328" i="1"/>
  <c r="Q1328" i="1"/>
  <c r="R1328" i="1"/>
  <c r="P1329" i="1"/>
  <c r="Q1329" i="1"/>
  <c r="R1329" i="1"/>
  <c r="P1330" i="1"/>
  <c r="Q1330" i="1"/>
  <c r="R1330" i="1"/>
  <c r="P1331" i="1"/>
  <c r="Q1331" i="1"/>
  <c r="R1331" i="1"/>
  <c r="P1332" i="1"/>
  <c r="Q1332" i="1"/>
  <c r="R1332" i="1"/>
  <c r="P1333" i="1"/>
  <c r="Q1333" i="1"/>
  <c r="R1333" i="1"/>
  <c r="P1334" i="1"/>
  <c r="Q1334" i="1"/>
  <c r="R1334" i="1"/>
  <c r="P1335" i="1"/>
  <c r="Q1335" i="1"/>
  <c r="R1335" i="1"/>
  <c r="P1336" i="1"/>
  <c r="Q1336" i="1"/>
  <c r="R1336" i="1"/>
  <c r="P1337" i="1"/>
  <c r="Q1337" i="1"/>
  <c r="R1337" i="1"/>
  <c r="P1338" i="1"/>
  <c r="Q1338" i="1"/>
  <c r="R1338" i="1"/>
  <c r="P1339" i="1"/>
  <c r="Q1339" i="1"/>
  <c r="R1339" i="1"/>
  <c r="P1340" i="1"/>
  <c r="Q1340" i="1"/>
  <c r="R1340" i="1"/>
  <c r="P1341" i="1"/>
  <c r="Q1341" i="1"/>
  <c r="R1341" i="1"/>
  <c r="P1342" i="1"/>
  <c r="Q1342" i="1"/>
  <c r="R1342" i="1"/>
  <c r="P1343" i="1"/>
  <c r="Q1343" i="1"/>
  <c r="R1343" i="1"/>
  <c r="P1344" i="1"/>
  <c r="Q1344" i="1"/>
  <c r="R1344" i="1"/>
  <c r="P1345" i="1"/>
  <c r="Q1345" i="1"/>
  <c r="R1345" i="1"/>
  <c r="P1346" i="1"/>
  <c r="Q1346" i="1"/>
  <c r="R1346" i="1"/>
  <c r="P1347" i="1"/>
  <c r="Q1347" i="1"/>
  <c r="R1347" i="1"/>
  <c r="P1348" i="1"/>
  <c r="Q1348" i="1"/>
  <c r="R1348" i="1"/>
  <c r="P1349" i="1"/>
  <c r="Q1349" i="1"/>
  <c r="R1349" i="1"/>
  <c r="P1350" i="1"/>
  <c r="Q1350" i="1"/>
  <c r="R1350" i="1"/>
  <c r="P1351" i="1"/>
  <c r="Q1351" i="1"/>
  <c r="R1351" i="1"/>
  <c r="P1352" i="1"/>
  <c r="Q1352" i="1"/>
  <c r="R1352" i="1"/>
  <c r="P1353" i="1"/>
  <c r="Q1353" i="1"/>
  <c r="R1353" i="1"/>
  <c r="P1354" i="1"/>
  <c r="Q1354" i="1"/>
  <c r="R1354" i="1"/>
  <c r="P1355" i="1"/>
  <c r="Q1355" i="1"/>
  <c r="R1355" i="1"/>
  <c r="P1356" i="1"/>
  <c r="Q1356" i="1"/>
  <c r="R1356" i="1"/>
  <c r="P1357" i="1"/>
  <c r="Q1357" i="1"/>
  <c r="R1357" i="1"/>
  <c r="P1358" i="1"/>
  <c r="Q1358" i="1"/>
  <c r="R1358" i="1"/>
  <c r="P1359" i="1"/>
  <c r="Q1359" i="1"/>
  <c r="R1359" i="1"/>
  <c r="P1360" i="1"/>
  <c r="Q1360" i="1"/>
  <c r="R1360" i="1"/>
  <c r="P1361" i="1"/>
  <c r="Q1361" i="1"/>
  <c r="R1361" i="1"/>
  <c r="P1362" i="1"/>
  <c r="Q1362" i="1"/>
  <c r="R1362" i="1"/>
  <c r="P1363" i="1"/>
  <c r="Q1363" i="1"/>
  <c r="R1363" i="1"/>
  <c r="P1364" i="1"/>
  <c r="Q1364" i="1"/>
  <c r="R1364" i="1"/>
  <c r="P1365" i="1"/>
  <c r="Q1365" i="1"/>
  <c r="R1365" i="1"/>
  <c r="P1366" i="1"/>
  <c r="Q1366" i="1"/>
  <c r="R1366" i="1"/>
  <c r="P1367" i="1"/>
  <c r="Q1367" i="1"/>
  <c r="R1367" i="1"/>
  <c r="P1368" i="1"/>
  <c r="Q1368" i="1"/>
  <c r="R1368" i="1"/>
  <c r="P1369" i="1"/>
  <c r="Q1369" i="1"/>
  <c r="R1369" i="1"/>
  <c r="P1370" i="1"/>
  <c r="Q1370" i="1"/>
  <c r="R1370" i="1"/>
  <c r="P1371" i="1"/>
  <c r="Q1371" i="1"/>
  <c r="R1371" i="1"/>
  <c r="P1372" i="1"/>
  <c r="Q1372" i="1"/>
  <c r="R1372" i="1"/>
  <c r="P1373" i="1"/>
  <c r="Q1373" i="1"/>
  <c r="R1373" i="1"/>
  <c r="P1374" i="1"/>
  <c r="Q1374" i="1"/>
  <c r="R1374" i="1"/>
  <c r="P1375" i="1"/>
  <c r="Q1375" i="1"/>
  <c r="R1375" i="1"/>
  <c r="P1376" i="1"/>
  <c r="Q1376" i="1"/>
  <c r="R1376" i="1"/>
  <c r="P1377" i="1"/>
  <c r="Q1377" i="1"/>
  <c r="R1377" i="1"/>
  <c r="P1378" i="1"/>
  <c r="Q1378" i="1"/>
  <c r="R1378" i="1"/>
  <c r="P1379" i="1"/>
  <c r="Q1379" i="1"/>
  <c r="R1379" i="1"/>
  <c r="P1380" i="1"/>
  <c r="Q1380" i="1"/>
  <c r="R1380" i="1"/>
  <c r="P1381" i="1"/>
  <c r="Q1381" i="1"/>
  <c r="R1381" i="1"/>
  <c r="P1382" i="1"/>
  <c r="Q1382" i="1"/>
  <c r="R1382" i="1"/>
  <c r="P1383" i="1"/>
  <c r="Q1383" i="1"/>
  <c r="R1383" i="1"/>
  <c r="P1384" i="1"/>
  <c r="Q1384" i="1"/>
  <c r="R1384" i="1"/>
  <c r="P1385" i="1"/>
  <c r="Q1385" i="1"/>
  <c r="R1385" i="1"/>
  <c r="P1386" i="1"/>
  <c r="Q1386" i="1"/>
  <c r="R1386" i="1"/>
  <c r="P1387" i="1"/>
  <c r="Q1387" i="1"/>
  <c r="R1387" i="1"/>
  <c r="P1388" i="1"/>
  <c r="Q1388" i="1"/>
  <c r="R1388" i="1"/>
  <c r="P1389" i="1"/>
  <c r="Q1389" i="1"/>
  <c r="R1389" i="1"/>
  <c r="P1390" i="1"/>
  <c r="Q1390" i="1"/>
  <c r="R1390" i="1"/>
  <c r="P1391" i="1"/>
  <c r="Q1391" i="1"/>
  <c r="R1391" i="1"/>
  <c r="P1392" i="1"/>
  <c r="Q1392" i="1"/>
  <c r="R1392" i="1"/>
  <c r="P1393" i="1"/>
  <c r="Q1393" i="1"/>
  <c r="R1393" i="1"/>
  <c r="P1394" i="1"/>
  <c r="Q1394" i="1"/>
  <c r="R1394" i="1"/>
  <c r="P1395" i="1"/>
  <c r="Q1395" i="1"/>
  <c r="R1395" i="1"/>
  <c r="P1396" i="1"/>
  <c r="Q1396" i="1"/>
  <c r="R1396" i="1"/>
  <c r="P1397" i="1"/>
  <c r="Q1397" i="1"/>
  <c r="R1397" i="1"/>
  <c r="P1398" i="1"/>
  <c r="Q1398" i="1"/>
  <c r="R1398" i="1"/>
  <c r="P1399" i="1"/>
  <c r="Q1399" i="1"/>
  <c r="R1399" i="1"/>
  <c r="P1400" i="1"/>
  <c r="Q1400" i="1"/>
  <c r="R1400" i="1"/>
  <c r="P1401" i="1"/>
  <c r="Q1401" i="1"/>
  <c r="R1401" i="1"/>
  <c r="P1402" i="1"/>
  <c r="Q1402" i="1"/>
  <c r="R1402" i="1"/>
  <c r="P1403" i="1"/>
  <c r="Q1403" i="1"/>
  <c r="R1403" i="1"/>
  <c r="P1404" i="1"/>
  <c r="Q1404" i="1"/>
  <c r="R1404" i="1"/>
  <c r="P1405" i="1"/>
  <c r="Q1405" i="1"/>
  <c r="R1405" i="1"/>
  <c r="P1406" i="1"/>
  <c r="Q1406" i="1"/>
  <c r="R1406" i="1"/>
  <c r="P1407" i="1"/>
  <c r="Q1407" i="1"/>
  <c r="R1407" i="1"/>
  <c r="P1408" i="1"/>
  <c r="Q1408" i="1"/>
  <c r="R1408" i="1"/>
  <c r="P1409" i="1"/>
  <c r="Q1409" i="1"/>
  <c r="R1409" i="1"/>
  <c r="P1410" i="1"/>
  <c r="Q1410" i="1"/>
  <c r="R1410" i="1"/>
  <c r="P1411" i="1"/>
  <c r="Q1411" i="1"/>
  <c r="R1411" i="1"/>
  <c r="P1412" i="1"/>
  <c r="Q1412" i="1"/>
  <c r="R1412" i="1"/>
  <c r="P1413" i="1"/>
  <c r="Q1413" i="1"/>
  <c r="R1413" i="1"/>
  <c r="P1414" i="1"/>
  <c r="Q1414" i="1"/>
  <c r="R1414" i="1"/>
  <c r="P1415" i="1"/>
  <c r="Q1415" i="1"/>
  <c r="R1415" i="1"/>
  <c r="P1416" i="1"/>
  <c r="Q1416" i="1"/>
  <c r="R1416" i="1"/>
  <c r="P1417" i="1"/>
  <c r="Q1417" i="1"/>
  <c r="R1417" i="1"/>
  <c r="P1418" i="1"/>
  <c r="Q1418" i="1"/>
  <c r="R1418" i="1"/>
  <c r="P1419" i="1"/>
  <c r="Q1419" i="1"/>
  <c r="R1419" i="1"/>
  <c r="P1420" i="1"/>
  <c r="Q1420" i="1"/>
  <c r="R1420" i="1"/>
  <c r="P1421" i="1"/>
  <c r="Q1421" i="1"/>
  <c r="R1421" i="1"/>
  <c r="P1422" i="1"/>
  <c r="Q1422" i="1"/>
  <c r="R1422" i="1"/>
  <c r="P1423" i="1"/>
  <c r="Q1423" i="1"/>
  <c r="R1423" i="1"/>
  <c r="P1424" i="1"/>
  <c r="Q1424" i="1"/>
  <c r="R1424" i="1"/>
  <c r="P1425" i="1"/>
  <c r="Q1425" i="1"/>
  <c r="R1425" i="1"/>
  <c r="P1426" i="1"/>
  <c r="Q1426" i="1"/>
  <c r="R1426" i="1"/>
  <c r="P1427" i="1"/>
  <c r="Q1427" i="1"/>
  <c r="R1427" i="1"/>
  <c r="P1428" i="1"/>
  <c r="Q1428" i="1"/>
  <c r="R1428" i="1"/>
  <c r="P1429" i="1"/>
  <c r="Q1429" i="1"/>
  <c r="R1429" i="1"/>
  <c r="P1430" i="1"/>
  <c r="Q1430" i="1"/>
  <c r="R1430" i="1"/>
  <c r="P1431" i="1"/>
  <c r="Q1431" i="1"/>
  <c r="R1431" i="1"/>
  <c r="P1432" i="1"/>
  <c r="Q1432" i="1"/>
  <c r="R1432" i="1"/>
  <c r="P1433" i="1"/>
  <c r="Q1433" i="1"/>
  <c r="R1433" i="1"/>
  <c r="P1434" i="1"/>
  <c r="Q1434" i="1"/>
  <c r="R1434" i="1"/>
  <c r="P1435" i="1"/>
  <c r="Q1435" i="1"/>
  <c r="R1435" i="1"/>
  <c r="P1436" i="1"/>
  <c r="Q1436" i="1"/>
  <c r="R1436" i="1"/>
  <c r="P1437" i="1"/>
  <c r="Q1437" i="1"/>
  <c r="R1437" i="1"/>
  <c r="P1438" i="1"/>
  <c r="Q1438" i="1"/>
  <c r="R1438" i="1"/>
  <c r="P1439" i="1"/>
  <c r="Q1439" i="1"/>
  <c r="R1439" i="1"/>
  <c r="P1440" i="1"/>
  <c r="Q1440" i="1"/>
  <c r="R1440" i="1"/>
  <c r="P1441" i="1"/>
  <c r="Q1441" i="1"/>
  <c r="R1441" i="1"/>
  <c r="P1442" i="1"/>
  <c r="Q1442" i="1"/>
  <c r="R1442" i="1"/>
  <c r="P1443" i="1"/>
  <c r="Q1443" i="1"/>
  <c r="R1443" i="1"/>
  <c r="P1444" i="1"/>
  <c r="Q1444" i="1"/>
  <c r="R1444" i="1"/>
  <c r="P1445" i="1"/>
  <c r="Q1445" i="1"/>
  <c r="R1445" i="1"/>
  <c r="P1446" i="1"/>
  <c r="Q1446" i="1"/>
  <c r="R1446" i="1"/>
  <c r="P1447" i="1"/>
  <c r="Q1447" i="1"/>
  <c r="R1447" i="1"/>
  <c r="P1448" i="1"/>
  <c r="Q1448" i="1"/>
  <c r="R1448" i="1"/>
  <c r="P1449" i="1"/>
  <c r="Q1449" i="1"/>
  <c r="R1449" i="1"/>
  <c r="P1450" i="1"/>
  <c r="Q1450" i="1"/>
  <c r="R1450" i="1"/>
  <c r="P1451" i="1"/>
  <c r="Q1451" i="1"/>
  <c r="R1451" i="1"/>
  <c r="P1452" i="1"/>
  <c r="Q1452" i="1"/>
  <c r="R1452" i="1"/>
  <c r="P1453" i="1"/>
  <c r="Q1453" i="1"/>
  <c r="R1453" i="1"/>
  <c r="P1454" i="1"/>
  <c r="Q1454" i="1"/>
  <c r="R1454" i="1"/>
  <c r="P1455" i="1"/>
  <c r="Q1455" i="1"/>
  <c r="R1455" i="1"/>
  <c r="P1456" i="1"/>
  <c r="Q1456" i="1"/>
  <c r="R1456" i="1"/>
  <c r="P1457" i="1"/>
  <c r="Q1457" i="1"/>
  <c r="R1457" i="1"/>
  <c r="P1458" i="1"/>
  <c r="Q1458" i="1"/>
  <c r="R1458" i="1"/>
  <c r="P1459" i="1"/>
  <c r="Q1459" i="1"/>
  <c r="R1459" i="1"/>
  <c r="P1460" i="1"/>
  <c r="Q1460" i="1"/>
  <c r="R1460" i="1"/>
  <c r="P1461" i="1"/>
  <c r="Q1461" i="1"/>
  <c r="R1461" i="1"/>
  <c r="P1462" i="1"/>
  <c r="Q1462" i="1"/>
  <c r="R1462" i="1"/>
  <c r="P1463" i="1"/>
  <c r="Q1463" i="1"/>
  <c r="R1463" i="1"/>
  <c r="P1464" i="1"/>
  <c r="Q1464" i="1"/>
  <c r="R1464" i="1"/>
  <c r="P1465" i="1"/>
  <c r="Q1465" i="1"/>
  <c r="R1465" i="1"/>
  <c r="P1466" i="1"/>
  <c r="Q1466" i="1"/>
  <c r="R1466" i="1"/>
  <c r="P1467" i="1"/>
  <c r="Q1467" i="1"/>
  <c r="R1467" i="1"/>
  <c r="P1468" i="1"/>
  <c r="Q1468" i="1"/>
  <c r="R1468" i="1"/>
  <c r="P1469" i="1"/>
  <c r="Q1469" i="1"/>
  <c r="R1469" i="1"/>
  <c r="P1470" i="1"/>
  <c r="Q1470" i="1"/>
  <c r="R1470" i="1"/>
  <c r="P1471" i="1"/>
  <c r="Q1471" i="1"/>
  <c r="R1471" i="1"/>
  <c r="P1472" i="1"/>
  <c r="Q1472" i="1"/>
  <c r="R1472" i="1"/>
  <c r="P1473" i="1"/>
  <c r="Q1473" i="1"/>
  <c r="R1473" i="1"/>
  <c r="P1474" i="1"/>
  <c r="Q1474" i="1"/>
  <c r="R1474" i="1"/>
  <c r="P1475" i="1"/>
  <c r="Q1475" i="1"/>
  <c r="R1475" i="1"/>
  <c r="P1476" i="1"/>
  <c r="Q1476" i="1"/>
  <c r="R1476" i="1"/>
  <c r="P1477" i="1"/>
  <c r="Q1477" i="1"/>
  <c r="R1477" i="1"/>
  <c r="P1478" i="1"/>
  <c r="Q1478" i="1"/>
  <c r="R1478" i="1"/>
  <c r="P1479" i="1"/>
  <c r="Q1479" i="1"/>
  <c r="R1479" i="1"/>
  <c r="P1480" i="1"/>
  <c r="Q1480" i="1"/>
  <c r="R1480" i="1"/>
  <c r="P1481" i="1"/>
  <c r="Q1481" i="1"/>
  <c r="R1481" i="1"/>
  <c r="P1482" i="1"/>
  <c r="Q1482" i="1"/>
  <c r="R1482" i="1"/>
  <c r="P1483" i="1"/>
  <c r="Q1483" i="1"/>
  <c r="R1483" i="1"/>
  <c r="P1484" i="1"/>
  <c r="Q1484" i="1"/>
  <c r="R1484" i="1"/>
  <c r="P1485" i="1"/>
  <c r="Q1485" i="1"/>
  <c r="R1485" i="1"/>
  <c r="P1486" i="1"/>
  <c r="Q1486" i="1"/>
  <c r="R1486" i="1"/>
  <c r="P1487" i="1"/>
  <c r="Q1487" i="1"/>
  <c r="R1487" i="1"/>
  <c r="P1488" i="1"/>
  <c r="Q1488" i="1"/>
  <c r="R1488" i="1"/>
  <c r="P1489" i="1"/>
  <c r="Q1489" i="1"/>
  <c r="R1489" i="1"/>
  <c r="P1490" i="1"/>
  <c r="Q1490" i="1"/>
  <c r="R1490" i="1"/>
  <c r="P1491" i="1"/>
  <c r="Q1491" i="1"/>
  <c r="R1491" i="1"/>
  <c r="P1492" i="1"/>
  <c r="Q1492" i="1"/>
  <c r="R1492" i="1"/>
  <c r="P1493" i="1"/>
  <c r="Q1493" i="1"/>
  <c r="R1493" i="1"/>
  <c r="P1494" i="1"/>
  <c r="Q1494" i="1"/>
  <c r="R1494" i="1"/>
  <c r="P1495" i="1"/>
  <c r="Q1495" i="1"/>
  <c r="R1495" i="1"/>
  <c r="P1496" i="1"/>
  <c r="Q1496" i="1"/>
  <c r="R1496" i="1"/>
  <c r="P1497" i="1"/>
  <c r="Q1497" i="1"/>
  <c r="R1497" i="1"/>
  <c r="P1498" i="1"/>
  <c r="Q1498" i="1"/>
  <c r="R1498" i="1"/>
  <c r="P1499" i="1"/>
  <c r="Q1499" i="1"/>
  <c r="R1499" i="1"/>
  <c r="P1500" i="1"/>
  <c r="Q1500" i="1"/>
  <c r="R1500" i="1"/>
  <c r="P1501" i="1"/>
  <c r="Q1501" i="1"/>
  <c r="R1501" i="1"/>
  <c r="P1502" i="1"/>
  <c r="Q1502" i="1"/>
  <c r="R1502" i="1"/>
  <c r="P1503" i="1"/>
  <c r="Q1503" i="1"/>
  <c r="R1503" i="1"/>
  <c r="P1504" i="1"/>
  <c r="Q1504" i="1"/>
  <c r="R1504" i="1"/>
  <c r="P1505" i="1"/>
  <c r="Q1505" i="1"/>
  <c r="R1505" i="1"/>
  <c r="P1506" i="1"/>
  <c r="Q1506" i="1"/>
  <c r="R1506" i="1"/>
  <c r="P1507" i="1"/>
  <c r="Q1507" i="1"/>
  <c r="R1507" i="1"/>
  <c r="P1508" i="1"/>
  <c r="Q1508" i="1"/>
  <c r="R1508" i="1"/>
  <c r="P1509" i="1"/>
  <c r="Q1509" i="1"/>
  <c r="R1509" i="1"/>
  <c r="P1510" i="1"/>
  <c r="Q1510" i="1"/>
  <c r="R1510" i="1"/>
  <c r="P1511" i="1"/>
  <c r="Q1511" i="1"/>
  <c r="R1511" i="1"/>
  <c r="P1512" i="1"/>
  <c r="Q1512" i="1"/>
  <c r="R1512" i="1"/>
  <c r="P1513" i="1"/>
  <c r="Q1513" i="1"/>
  <c r="R1513" i="1"/>
  <c r="P1514" i="1"/>
  <c r="Q1514" i="1"/>
  <c r="R1514" i="1"/>
  <c r="P1515" i="1"/>
  <c r="Q1515" i="1"/>
  <c r="R1515" i="1"/>
  <c r="P1516" i="1"/>
  <c r="Q1516" i="1"/>
  <c r="R1516" i="1"/>
  <c r="P1517" i="1"/>
  <c r="Q1517" i="1"/>
  <c r="R1517" i="1"/>
  <c r="P1518" i="1"/>
  <c r="Q1518" i="1"/>
  <c r="R1518" i="1"/>
  <c r="P1519" i="1"/>
  <c r="Q1519" i="1"/>
  <c r="R1519" i="1"/>
  <c r="P1520" i="1"/>
  <c r="Q1520" i="1"/>
  <c r="R1520" i="1"/>
  <c r="P1521" i="1"/>
  <c r="Q1521" i="1"/>
  <c r="R1521" i="1"/>
  <c r="P1522" i="1"/>
  <c r="Q1522" i="1"/>
  <c r="R1522" i="1"/>
  <c r="P1523" i="1"/>
  <c r="Q1523" i="1"/>
  <c r="R1523" i="1"/>
  <c r="P1524" i="1"/>
  <c r="Q1524" i="1"/>
  <c r="R1524" i="1"/>
  <c r="P1525" i="1"/>
  <c r="Q1525" i="1"/>
  <c r="R1525" i="1"/>
  <c r="P1526" i="1"/>
  <c r="Q1526" i="1"/>
  <c r="R1526" i="1"/>
  <c r="P1527" i="1"/>
  <c r="Q1527" i="1"/>
  <c r="R1527" i="1"/>
  <c r="P1528" i="1"/>
  <c r="Q1528" i="1"/>
  <c r="R1528" i="1"/>
  <c r="P1529" i="1"/>
  <c r="Q1529" i="1"/>
  <c r="R1529" i="1"/>
  <c r="P1530" i="1"/>
  <c r="Q1530" i="1"/>
  <c r="R1530" i="1"/>
  <c r="P1531" i="1"/>
  <c r="Q1531" i="1"/>
  <c r="R1531" i="1"/>
  <c r="P1532" i="1"/>
  <c r="Q1532" i="1"/>
  <c r="R1532" i="1"/>
  <c r="P1533" i="1"/>
  <c r="Q1533" i="1"/>
  <c r="R1533" i="1"/>
  <c r="P1534" i="1"/>
  <c r="Q1534" i="1"/>
  <c r="R1534" i="1"/>
  <c r="P1535" i="1"/>
  <c r="Q1535" i="1"/>
  <c r="R1535" i="1"/>
  <c r="P1536" i="1"/>
  <c r="Q1536" i="1"/>
  <c r="R1536" i="1"/>
  <c r="P1537" i="1"/>
  <c r="Q1537" i="1"/>
  <c r="R1537" i="1"/>
  <c r="P1538" i="1"/>
  <c r="Q1538" i="1"/>
  <c r="R1538" i="1"/>
  <c r="P1539" i="1"/>
  <c r="Q1539" i="1"/>
  <c r="R1539" i="1"/>
  <c r="P1540" i="1"/>
  <c r="Q1540" i="1"/>
  <c r="R1540" i="1"/>
  <c r="P1541" i="1"/>
  <c r="Q1541" i="1"/>
  <c r="R1541" i="1"/>
  <c r="P1542" i="1"/>
  <c r="Q1542" i="1"/>
  <c r="R1542" i="1"/>
  <c r="P1543" i="1"/>
  <c r="Q1543" i="1"/>
  <c r="R1543" i="1"/>
  <c r="P1544" i="1"/>
  <c r="Q1544" i="1"/>
  <c r="R1544" i="1"/>
  <c r="P1545" i="1"/>
  <c r="Q1545" i="1"/>
  <c r="R1545" i="1"/>
  <c r="P1546" i="1"/>
  <c r="Q1546" i="1"/>
  <c r="R1546" i="1"/>
  <c r="P1547" i="1"/>
  <c r="Q1547" i="1"/>
  <c r="R1547" i="1"/>
  <c r="P1548" i="1"/>
  <c r="Q1548" i="1"/>
  <c r="R1548" i="1"/>
  <c r="P1549" i="1"/>
  <c r="Q1549" i="1"/>
  <c r="R1549" i="1"/>
  <c r="P1550" i="1"/>
  <c r="Q1550" i="1"/>
  <c r="R1550" i="1"/>
  <c r="P1551" i="1"/>
  <c r="Q1551" i="1"/>
  <c r="R1551" i="1"/>
  <c r="P1552" i="1"/>
  <c r="Q1552" i="1"/>
  <c r="R1552" i="1"/>
  <c r="P1553" i="1"/>
  <c r="Q1553" i="1"/>
  <c r="R1553" i="1"/>
  <c r="P1554" i="1"/>
  <c r="Q1554" i="1"/>
  <c r="R1554" i="1"/>
  <c r="P1555" i="1"/>
  <c r="Q1555" i="1"/>
  <c r="R1555" i="1"/>
  <c r="P1556" i="1"/>
  <c r="Q1556" i="1"/>
  <c r="R1556" i="1"/>
  <c r="P1557" i="1"/>
  <c r="Q1557" i="1"/>
  <c r="R1557" i="1"/>
  <c r="P1558" i="1"/>
  <c r="Q1558" i="1"/>
  <c r="R1558" i="1"/>
  <c r="P1559" i="1"/>
  <c r="Q1559" i="1"/>
  <c r="R1559" i="1"/>
  <c r="P1560" i="1"/>
  <c r="Q1560" i="1"/>
  <c r="R1560" i="1"/>
  <c r="P1561" i="1"/>
  <c r="Q1561" i="1"/>
  <c r="R1561" i="1"/>
  <c r="P1562" i="1"/>
  <c r="Q1562" i="1"/>
  <c r="R1562" i="1"/>
  <c r="P1563" i="1"/>
  <c r="Q1563" i="1"/>
  <c r="R1563" i="1"/>
  <c r="P1564" i="1"/>
  <c r="Q1564" i="1"/>
  <c r="R1564" i="1"/>
  <c r="P1565" i="1"/>
  <c r="Q1565" i="1"/>
  <c r="R1565" i="1"/>
  <c r="P1566" i="1"/>
  <c r="Q1566" i="1"/>
  <c r="R1566" i="1"/>
  <c r="P1567" i="1"/>
  <c r="Q1567" i="1"/>
  <c r="R1567" i="1"/>
  <c r="P1568" i="1"/>
  <c r="Q1568" i="1"/>
  <c r="R1568" i="1"/>
  <c r="P1569" i="1"/>
  <c r="Q1569" i="1"/>
  <c r="R1569" i="1"/>
  <c r="P1570" i="1"/>
  <c r="Q1570" i="1"/>
  <c r="R1570" i="1"/>
  <c r="P1571" i="1"/>
  <c r="Q1571" i="1"/>
  <c r="R1571" i="1"/>
  <c r="P1572" i="1"/>
  <c r="Q1572" i="1"/>
  <c r="R1572" i="1"/>
  <c r="P1573" i="1"/>
  <c r="Q1573" i="1"/>
  <c r="R1573" i="1"/>
  <c r="P1574" i="1"/>
  <c r="Q1574" i="1"/>
  <c r="R1574" i="1"/>
  <c r="P1575" i="1"/>
  <c r="Q1575" i="1"/>
  <c r="R1575" i="1"/>
  <c r="P1576" i="1"/>
  <c r="Q1576" i="1"/>
  <c r="R1576" i="1"/>
  <c r="P1577" i="1"/>
  <c r="Q1577" i="1"/>
  <c r="R1577" i="1"/>
  <c r="P1578" i="1"/>
  <c r="Q1578" i="1"/>
  <c r="R1578" i="1"/>
  <c r="P1579" i="1"/>
  <c r="Q1579" i="1"/>
  <c r="R1579" i="1"/>
  <c r="P1580" i="1"/>
  <c r="Q1580" i="1"/>
  <c r="R1580" i="1"/>
  <c r="P1581" i="1"/>
  <c r="Q1581" i="1"/>
  <c r="R1581" i="1"/>
  <c r="P1582" i="1"/>
  <c r="Q1582" i="1"/>
  <c r="R1582" i="1"/>
  <c r="P1583" i="1"/>
  <c r="Q1583" i="1"/>
  <c r="R1583" i="1"/>
  <c r="P1584" i="1"/>
  <c r="Q1584" i="1"/>
  <c r="R1584" i="1"/>
  <c r="P1585" i="1"/>
  <c r="Q1585" i="1"/>
  <c r="R1585" i="1"/>
  <c r="P1586" i="1"/>
  <c r="Q1586" i="1"/>
  <c r="R1586" i="1"/>
  <c r="P1587" i="1"/>
  <c r="Q1587" i="1"/>
  <c r="R1587" i="1"/>
  <c r="P1588" i="1"/>
  <c r="Q1588" i="1"/>
  <c r="R1588" i="1"/>
  <c r="P1589" i="1"/>
  <c r="Q1589" i="1"/>
  <c r="R1589" i="1"/>
  <c r="P1590" i="1"/>
  <c r="Q1590" i="1"/>
  <c r="R1590" i="1"/>
  <c r="P1591" i="1"/>
  <c r="Q1591" i="1"/>
  <c r="R1591" i="1"/>
  <c r="P1592" i="1"/>
  <c r="Q1592" i="1"/>
  <c r="R1592" i="1"/>
  <c r="P1593" i="1"/>
  <c r="Q1593" i="1"/>
  <c r="R1593" i="1"/>
  <c r="P1594" i="1"/>
  <c r="Q1594" i="1"/>
  <c r="R1594" i="1"/>
  <c r="P1595" i="1"/>
  <c r="Q1595" i="1"/>
  <c r="R1595" i="1"/>
  <c r="P1596" i="1"/>
  <c r="Q1596" i="1"/>
  <c r="R1596" i="1"/>
  <c r="P1597" i="1"/>
  <c r="Q1597" i="1"/>
  <c r="R1597" i="1"/>
  <c r="P1598" i="1"/>
  <c r="Q1598" i="1"/>
  <c r="R1598" i="1"/>
  <c r="P1599" i="1"/>
  <c r="Q1599" i="1"/>
  <c r="R1599" i="1"/>
  <c r="P1600" i="1"/>
  <c r="Q1600" i="1"/>
  <c r="R1600" i="1"/>
  <c r="P1601" i="1"/>
  <c r="Q1601" i="1"/>
  <c r="R1601" i="1"/>
  <c r="P1602" i="1"/>
  <c r="Q1602" i="1"/>
  <c r="R1602" i="1"/>
  <c r="P1603" i="1"/>
  <c r="Q1603" i="1"/>
  <c r="R1603" i="1"/>
  <c r="P1604" i="1"/>
  <c r="Q1604" i="1"/>
  <c r="R1604" i="1"/>
  <c r="P1605" i="1"/>
  <c r="Q1605" i="1"/>
  <c r="R1605" i="1"/>
  <c r="P1606" i="1"/>
  <c r="Q1606" i="1"/>
  <c r="R1606" i="1"/>
  <c r="P1607" i="1"/>
  <c r="Q1607" i="1"/>
  <c r="R1607" i="1"/>
  <c r="P1608" i="1"/>
  <c r="Q1608" i="1"/>
  <c r="R1608" i="1"/>
  <c r="P1609" i="1"/>
  <c r="Q1609" i="1"/>
  <c r="R1609" i="1"/>
  <c r="P1610" i="1"/>
  <c r="Q1610" i="1"/>
  <c r="R1610" i="1"/>
  <c r="P1611" i="1"/>
  <c r="Q1611" i="1"/>
  <c r="R1611" i="1"/>
  <c r="P1612" i="1"/>
  <c r="Q1612" i="1"/>
  <c r="R1612" i="1"/>
  <c r="P1613" i="1"/>
  <c r="Q1613" i="1"/>
  <c r="R1613" i="1"/>
  <c r="P1614" i="1"/>
  <c r="Q1614" i="1"/>
  <c r="R1614" i="1"/>
  <c r="P1615" i="1"/>
  <c r="Q1615" i="1"/>
  <c r="R1615" i="1"/>
  <c r="P1616" i="1"/>
  <c r="Q1616" i="1"/>
  <c r="R1616" i="1"/>
  <c r="P1617" i="1"/>
  <c r="Q1617" i="1"/>
  <c r="R1617" i="1"/>
  <c r="P1618" i="1"/>
  <c r="Q1618" i="1"/>
  <c r="R1618" i="1"/>
  <c r="P1619" i="1"/>
  <c r="Q1619" i="1"/>
  <c r="R1619" i="1"/>
  <c r="P1620" i="1"/>
  <c r="Q1620" i="1"/>
  <c r="R1620" i="1"/>
  <c r="P1621" i="1"/>
  <c r="Q1621" i="1"/>
  <c r="R1621" i="1"/>
  <c r="P1622" i="1"/>
  <c r="Q1622" i="1"/>
  <c r="R1622" i="1"/>
  <c r="P1623" i="1"/>
  <c r="Q1623" i="1"/>
  <c r="R1623" i="1"/>
  <c r="P1624" i="1"/>
  <c r="Q1624" i="1"/>
  <c r="R1624" i="1"/>
  <c r="P1625" i="1"/>
  <c r="Q1625" i="1"/>
  <c r="R1625" i="1"/>
  <c r="P1626" i="1"/>
  <c r="Q1626" i="1"/>
  <c r="R1626" i="1"/>
  <c r="P1627" i="1"/>
  <c r="Q1627" i="1"/>
  <c r="R1627" i="1"/>
  <c r="P1628" i="1"/>
  <c r="Q1628" i="1"/>
  <c r="R1628" i="1"/>
  <c r="P1629" i="1"/>
  <c r="Q1629" i="1"/>
  <c r="R1629" i="1"/>
  <c r="P1630" i="1"/>
  <c r="Q1630" i="1"/>
  <c r="R1630" i="1"/>
  <c r="P1631" i="1"/>
  <c r="Q1631" i="1"/>
  <c r="R1631" i="1"/>
  <c r="P1632" i="1"/>
  <c r="Q1632" i="1"/>
  <c r="R1632" i="1"/>
  <c r="P1633" i="1"/>
  <c r="Q1633" i="1"/>
  <c r="R1633" i="1"/>
  <c r="P1634" i="1"/>
  <c r="Q1634" i="1"/>
  <c r="R1634" i="1"/>
  <c r="P1635" i="1"/>
  <c r="Q1635" i="1"/>
  <c r="R1635" i="1"/>
  <c r="P1636" i="1"/>
  <c r="Q1636" i="1"/>
  <c r="R1636" i="1"/>
  <c r="P1637" i="1"/>
  <c r="Q1637" i="1"/>
  <c r="R1637" i="1"/>
  <c r="P1638" i="1"/>
  <c r="Q1638" i="1"/>
  <c r="R1638" i="1"/>
  <c r="P1639" i="1"/>
  <c r="Q1639" i="1"/>
  <c r="R1639" i="1"/>
  <c r="P1640" i="1"/>
  <c r="Q1640" i="1"/>
  <c r="R1640" i="1"/>
  <c r="P1641" i="1"/>
  <c r="Q1641" i="1"/>
  <c r="R1641" i="1"/>
  <c r="P1642" i="1"/>
  <c r="Q1642" i="1"/>
  <c r="R1642" i="1"/>
  <c r="P1643" i="1"/>
  <c r="Q1643" i="1"/>
  <c r="R1643" i="1"/>
  <c r="P1644" i="1"/>
  <c r="Q1644" i="1"/>
  <c r="R1644" i="1"/>
  <c r="P1645" i="1"/>
  <c r="Q1645" i="1"/>
  <c r="R1645" i="1"/>
  <c r="P1646" i="1"/>
  <c r="Q1646" i="1"/>
  <c r="R1646" i="1"/>
  <c r="P1647" i="1"/>
  <c r="Q1647" i="1"/>
  <c r="R1647" i="1"/>
  <c r="P1648" i="1"/>
  <c r="Q1648" i="1"/>
  <c r="R1648" i="1"/>
  <c r="P1649" i="1"/>
  <c r="Q1649" i="1"/>
  <c r="R1649" i="1"/>
  <c r="P1650" i="1"/>
  <c r="Q1650" i="1"/>
  <c r="R1650" i="1"/>
  <c r="P1651" i="1"/>
  <c r="Q1651" i="1"/>
  <c r="R1651" i="1"/>
  <c r="P1652" i="1"/>
  <c r="Q1652" i="1"/>
  <c r="R1652" i="1"/>
  <c r="P1653" i="1"/>
  <c r="Q1653" i="1"/>
  <c r="R1653" i="1"/>
  <c r="P1654" i="1"/>
  <c r="Q1654" i="1"/>
  <c r="R1654" i="1"/>
  <c r="P1655" i="1"/>
  <c r="Q1655" i="1"/>
  <c r="R1655" i="1"/>
  <c r="P1656" i="1"/>
  <c r="Q1656" i="1"/>
  <c r="R1656" i="1"/>
  <c r="P1657" i="1"/>
  <c r="Q1657" i="1"/>
  <c r="R1657" i="1"/>
  <c r="P1658" i="1"/>
  <c r="Q1658" i="1"/>
  <c r="R1658" i="1"/>
  <c r="P1659" i="1"/>
  <c r="Q1659" i="1"/>
  <c r="R1659" i="1"/>
  <c r="P1660" i="1"/>
  <c r="Q1660" i="1"/>
  <c r="R1660" i="1"/>
  <c r="P1661" i="1"/>
  <c r="Q1661" i="1"/>
  <c r="R1661" i="1"/>
  <c r="P1662" i="1"/>
  <c r="Q1662" i="1"/>
  <c r="R1662" i="1"/>
  <c r="P1663" i="1"/>
  <c r="Q1663" i="1"/>
  <c r="R1663" i="1"/>
  <c r="P1664" i="1"/>
  <c r="Q1664" i="1"/>
  <c r="R1664" i="1"/>
  <c r="P1665" i="1"/>
  <c r="Q1665" i="1"/>
  <c r="R1665" i="1"/>
  <c r="P1666" i="1"/>
  <c r="Q1666" i="1"/>
  <c r="R1666" i="1"/>
  <c r="P1667" i="1"/>
  <c r="Q1667" i="1"/>
  <c r="R1667" i="1"/>
  <c r="P1668" i="1"/>
  <c r="Q1668" i="1"/>
  <c r="R1668" i="1"/>
  <c r="P1669" i="1"/>
  <c r="Q1669" i="1"/>
  <c r="R1669" i="1"/>
  <c r="P1670" i="1"/>
  <c r="Q1670" i="1"/>
  <c r="R1670" i="1"/>
  <c r="P1671" i="1"/>
  <c r="Q1671" i="1"/>
  <c r="R1671" i="1"/>
  <c r="P1672" i="1"/>
  <c r="Q1672" i="1"/>
  <c r="R1672" i="1"/>
  <c r="P1673" i="1"/>
  <c r="Q1673" i="1"/>
  <c r="R1673" i="1"/>
  <c r="P1674" i="1"/>
  <c r="Q1674" i="1"/>
  <c r="R1674" i="1"/>
  <c r="P1675" i="1"/>
  <c r="Q1675" i="1"/>
  <c r="R1675" i="1"/>
  <c r="P1676" i="1"/>
  <c r="Q1676" i="1"/>
  <c r="R1676" i="1"/>
  <c r="P1677" i="1"/>
  <c r="Q1677" i="1"/>
  <c r="R1677" i="1"/>
  <c r="P1678" i="1"/>
  <c r="Q1678" i="1"/>
  <c r="R1678" i="1"/>
  <c r="P1679" i="1"/>
  <c r="Q1679" i="1"/>
  <c r="R1679" i="1"/>
  <c r="P1680" i="1"/>
  <c r="Q1680" i="1"/>
  <c r="R1680" i="1"/>
  <c r="P1681" i="1"/>
  <c r="Q1681" i="1"/>
  <c r="R1681" i="1"/>
  <c r="P1682" i="1"/>
  <c r="Q1682" i="1"/>
  <c r="R1682" i="1"/>
  <c r="P1683" i="1"/>
  <c r="Q1683" i="1"/>
  <c r="R1683" i="1"/>
  <c r="P1684" i="1"/>
  <c r="Q1684" i="1"/>
  <c r="R1684" i="1"/>
  <c r="P1685" i="1"/>
  <c r="Q1685" i="1"/>
  <c r="R1685" i="1"/>
  <c r="P1686" i="1"/>
  <c r="Q1686" i="1"/>
  <c r="R1686" i="1"/>
  <c r="P1687" i="1"/>
  <c r="Q1687" i="1"/>
  <c r="R1687" i="1"/>
  <c r="P1688" i="1"/>
  <c r="Q1688" i="1"/>
  <c r="R1688" i="1"/>
  <c r="P1689" i="1"/>
  <c r="Q1689" i="1"/>
  <c r="R1689" i="1"/>
  <c r="P1690" i="1"/>
  <c r="Q1690" i="1"/>
  <c r="R1690" i="1"/>
  <c r="P1691" i="1"/>
  <c r="Q1691" i="1"/>
  <c r="R1691" i="1"/>
  <c r="P1692" i="1"/>
  <c r="Q1692" i="1"/>
  <c r="R1692" i="1"/>
  <c r="P1693" i="1"/>
  <c r="Q1693" i="1"/>
  <c r="R1693" i="1"/>
  <c r="P1694" i="1"/>
  <c r="Q1694" i="1"/>
  <c r="R1694" i="1"/>
  <c r="P1695" i="1"/>
  <c r="Q1695" i="1"/>
  <c r="R1695" i="1"/>
  <c r="P1696" i="1"/>
  <c r="Q1696" i="1"/>
  <c r="R1696" i="1"/>
  <c r="P1697" i="1"/>
  <c r="Q1697" i="1"/>
  <c r="R1697" i="1"/>
  <c r="P1698" i="1"/>
  <c r="Q1698" i="1"/>
  <c r="R1698" i="1"/>
  <c r="P1699" i="1"/>
  <c r="Q1699" i="1"/>
  <c r="R1699" i="1"/>
  <c r="P1700" i="1"/>
  <c r="Q1700" i="1"/>
  <c r="R1700" i="1"/>
  <c r="P1701" i="1"/>
  <c r="Q1701" i="1"/>
  <c r="R1701" i="1"/>
  <c r="P1702" i="1"/>
  <c r="Q1702" i="1"/>
  <c r="R1702" i="1"/>
  <c r="P1703" i="1"/>
  <c r="Q1703" i="1"/>
  <c r="R1703" i="1"/>
  <c r="P1704" i="1"/>
  <c r="Q1704" i="1"/>
  <c r="R1704" i="1"/>
  <c r="P1705" i="1"/>
  <c r="Q1705" i="1"/>
  <c r="R1705" i="1"/>
  <c r="P1706" i="1"/>
  <c r="Q1706" i="1"/>
  <c r="R1706" i="1"/>
  <c r="P1707" i="1"/>
  <c r="Q1707" i="1"/>
  <c r="R1707" i="1"/>
  <c r="P1708" i="1"/>
  <c r="Q1708" i="1"/>
  <c r="R1708" i="1"/>
  <c r="P1709" i="1"/>
  <c r="Q1709" i="1"/>
  <c r="R1709" i="1"/>
  <c r="P1710" i="1"/>
  <c r="Q1710" i="1"/>
  <c r="R1710" i="1"/>
  <c r="P1711" i="1"/>
  <c r="Q1711" i="1"/>
  <c r="R1711" i="1"/>
  <c r="P1712" i="1"/>
  <c r="Q1712" i="1"/>
  <c r="R1712" i="1"/>
  <c r="P1713" i="1"/>
  <c r="Q1713" i="1"/>
  <c r="R1713" i="1"/>
  <c r="P1714" i="1"/>
  <c r="Q1714" i="1"/>
  <c r="R1714" i="1"/>
  <c r="P1715" i="1"/>
  <c r="Q1715" i="1"/>
  <c r="R1715" i="1"/>
  <c r="P1716" i="1"/>
  <c r="Q1716" i="1"/>
  <c r="R1716" i="1"/>
  <c r="P1717" i="1"/>
  <c r="Q1717" i="1"/>
  <c r="R1717" i="1"/>
  <c r="P1718" i="1"/>
  <c r="Q1718" i="1"/>
  <c r="R1718" i="1"/>
  <c r="P1719" i="1"/>
  <c r="Q1719" i="1"/>
  <c r="R1719" i="1"/>
  <c r="P1720" i="1"/>
  <c r="Q1720" i="1"/>
  <c r="R1720" i="1"/>
  <c r="P1721" i="1"/>
  <c r="Q1721" i="1"/>
  <c r="R1721" i="1"/>
  <c r="P1722" i="1"/>
  <c r="Q1722" i="1"/>
  <c r="R1722" i="1"/>
  <c r="P1723" i="1"/>
  <c r="Q1723" i="1"/>
  <c r="R1723" i="1"/>
  <c r="P1724" i="1"/>
  <c r="Q1724" i="1"/>
  <c r="R1724" i="1"/>
  <c r="P1725" i="1"/>
  <c r="Q1725" i="1"/>
  <c r="R1725" i="1"/>
  <c r="P1726" i="1"/>
  <c r="Q1726" i="1"/>
  <c r="R1726" i="1"/>
  <c r="P1727" i="1"/>
  <c r="Q1727" i="1"/>
  <c r="R1727" i="1"/>
  <c r="P1728" i="1"/>
  <c r="Q1728" i="1"/>
  <c r="R1728" i="1"/>
  <c r="P1729" i="1"/>
  <c r="Q1729" i="1"/>
  <c r="R1729" i="1"/>
  <c r="P1730" i="1"/>
  <c r="Q1730" i="1"/>
  <c r="R1730" i="1"/>
  <c r="P1731" i="1"/>
  <c r="Q1731" i="1"/>
  <c r="R1731" i="1"/>
  <c r="P1732" i="1"/>
  <c r="Q1732" i="1"/>
  <c r="R1732" i="1"/>
  <c r="P1733" i="1"/>
  <c r="Q1733" i="1"/>
  <c r="R1733" i="1"/>
  <c r="P1734" i="1"/>
  <c r="Q1734" i="1"/>
  <c r="R1734" i="1"/>
  <c r="P1735" i="1"/>
  <c r="Q1735" i="1"/>
  <c r="R1735" i="1"/>
  <c r="P1736" i="1"/>
  <c r="Q1736" i="1"/>
  <c r="R1736" i="1"/>
  <c r="P1737" i="1"/>
  <c r="Q1737" i="1"/>
  <c r="R1737" i="1"/>
  <c r="P1738" i="1"/>
  <c r="Q1738" i="1"/>
  <c r="R1738" i="1"/>
  <c r="P1739" i="1"/>
  <c r="Q1739" i="1"/>
  <c r="R1739" i="1"/>
  <c r="P1740" i="1"/>
  <c r="Q1740" i="1"/>
  <c r="R1740" i="1"/>
  <c r="P1741" i="1"/>
  <c r="Q1741" i="1"/>
  <c r="R1741" i="1"/>
  <c r="P1742" i="1"/>
  <c r="Q1742" i="1"/>
  <c r="R1742" i="1"/>
  <c r="P1743" i="1"/>
  <c r="Q1743" i="1"/>
  <c r="R1743" i="1"/>
  <c r="P1744" i="1"/>
  <c r="Q1744" i="1"/>
  <c r="R1744" i="1"/>
  <c r="P1745" i="1"/>
  <c r="Q1745" i="1"/>
  <c r="R1745" i="1"/>
  <c r="P1746" i="1"/>
  <c r="Q1746" i="1"/>
  <c r="R1746" i="1"/>
  <c r="P1747" i="1"/>
  <c r="Q1747" i="1"/>
  <c r="R1747" i="1"/>
  <c r="P1748" i="1"/>
  <c r="Q1748" i="1"/>
  <c r="R1748" i="1"/>
  <c r="P1749" i="1"/>
  <c r="Q1749" i="1"/>
  <c r="R1749" i="1"/>
  <c r="P1750" i="1"/>
  <c r="Q1750" i="1"/>
  <c r="R1750" i="1"/>
  <c r="P1751" i="1"/>
  <c r="Q1751" i="1"/>
  <c r="R1751" i="1"/>
  <c r="P1752" i="1"/>
  <c r="Q1752" i="1"/>
  <c r="R1752" i="1"/>
  <c r="P1753" i="1"/>
  <c r="Q1753" i="1"/>
  <c r="R1753" i="1"/>
  <c r="P1754" i="1"/>
  <c r="Q1754" i="1"/>
  <c r="R1754" i="1"/>
  <c r="P1755" i="1"/>
  <c r="Q1755" i="1"/>
  <c r="R1755" i="1"/>
  <c r="P1756" i="1"/>
  <c r="Q1756" i="1"/>
  <c r="R1756" i="1"/>
  <c r="P1757" i="1"/>
  <c r="Q1757" i="1"/>
  <c r="R1757" i="1"/>
  <c r="P1758" i="1"/>
  <c r="Q1758" i="1"/>
  <c r="R1758" i="1"/>
  <c r="P1759" i="1"/>
  <c r="Q1759" i="1"/>
  <c r="R1759" i="1"/>
  <c r="P1760" i="1"/>
  <c r="Q1760" i="1"/>
  <c r="R1760" i="1"/>
  <c r="P1761" i="1"/>
  <c r="Q1761" i="1"/>
  <c r="R1761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7" i="1"/>
  <c r="Q1787" i="1"/>
  <c r="R1787" i="1"/>
  <c r="P1788" i="1"/>
  <c r="Q1788" i="1"/>
  <c r="R1788" i="1"/>
  <c r="P1789" i="1"/>
  <c r="Q1789" i="1"/>
  <c r="R1789" i="1"/>
  <c r="P1790" i="1"/>
  <c r="Q1790" i="1"/>
  <c r="R1790" i="1"/>
  <c r="P1791" i="1"/>
  <c r="Q1791" i="1"/>
  <c r="R1791" i="1"/>
  <c r="P1792" i="1"/>
  <c r="Q1792" i="1"/>
  <c r="R1792" i="1"/>
  <c r="P1793" i="1"/>
  <c r="Q1793" i="1"/>
  <c r="R1793" i="1"/>
  <c r="P1794" i="1"/>
  <c r="Q1794" i="1"/>
  <c r="R1794" i="1"/>
  <c r="P1795" i="1"/>
  <c r="Q1795" i="1"/>
  <c r="R1795" i="1"/>
  <c r="P1796" i="1"/>
  <c r="Q1796" i="1"/>
  <c r="R1796" i="1"/>
  <c r="P1797" i="1"/>
  <c r="Q1797" i="1"/>
  <c r="R1797" i="1"/>
  <c r="P1798" i="1"/>
  <c r="Q1798" i="1"/>
  <c r="R1798" i="1"/>
  <c r="P1799" i="1"/>
  <c r="Q1799" i="1"/>
  <c r="R1799" i="1"/>
  <c r="P1800" i="1"/>
  <c r="Q1800" i="1"/>
  <c r="R1800" i="1"/>
  <c r="P1801" i="1"/>
  <c r="Q1801" i="1"/>
  <c r="R1801" i="1"/>
  <c r="P1802" i="1"/>
  <c r="Q1802" i="1"/>
  <c r="R1802" i="1"/>
  <c r="P1803" i="1"/>
  <c r="Q1803" i="1"/>
  <c r="R1803" i="1"/>
  <c r="P1804" i="1"/>
  <c r="Q1804" i="1"/>
  <c r="R1804" i="1"/>
  <c r="P1805" i="1"/>
  <c r="Q1805" i="1"/>
  <c r="R1805" i="1"/>
  <c r="P1806" i="1"/>
  <c r="Q1806" i="1"/>
  <c r="R1806" i="1"/>
  <c r="P1807" i="1"/>
  <c r="Q1807" i="1"/>
  <c r="R1807" i="1"/>
  <c r="P1808" i="1"/>
  <c r="Q1808" i="1"/>
  <c r="R1808" i="1"/>
  <c r="P1809" i="1"/>
  <c r="Q1809" i="1"/>
  <c r="R1809" i="1"/>
  <c r="P1810" i="1"/>
  <c r="Q1810" i="1"/>
  <c r="R1810" i="1"/>
  <c r="P1811" i="1"/>
  <c r="Q1811" i="1"/>
  <c r="R1811" i="1"/>
  <c r="P1812" i="1"/>
  <c r="Q1812" i="1"/>
  <c r="R1812" i="1"/>
  <c r="P1813" i="1"/>
  <c r="Q1813" i="1"/>
  <c r="R1813" i="1"/>
  <c r="P1814" i="1"/>
  <c r="Q1814" i="1"/>
  <c r="R1814" i="1"/>
  <c r="P1815" i="1"/>
  <c r="Q1815" i="1"/>
  <c r="R1815" i="1"/>
  <c r="P1816" i="1"/>
  <c r="Q1816" i="1"/>
  <c r="R1816" i="1"/>
  <c r="P1817" i="1"/>
  <c r="Q1817" i="1"/>
  <c r="R1817" i="1"/>
  <c r="P1818" i="1"/>
  <c r="Q1818" i="1"/>
  <c r="R1818" i="1"/>
  <c r="P1819" i="1"/>
  <c r="Q1819" i="1"/>
  <c r="R1819" i="1"/>
  <c r="P1820" i="1"/>
  <c r="Q1820" i="1"/>
  <c r="R1820" i="1"/>
  <c r="P1821" i="1"/>
  <c r="Q1821" i="1"/>
  <c r="R1821" i="1"/>
  <c r="P1822" i="1"/>
  <c r="Q1822" i="1"/>
  <c r="R1822" i="1"/>
  <c r="P1823" i="1"/>
  <c r="Q1823" i="1"/>
  <c r="R1823" i="1"/>
  <c r="P1824" i="1"/>
  <c r="Q1824" i="1"/>
  <c r="R1824" i="1"/>
  <c r="P1825" i="1"/>
  <c r="Q1825" i="1"/>
  <c r="R1825" i="1"/>
  <c r="P1826" i="1"/>
  <c r="Q1826" i="1"/>
  <c r="R1826" i="1"/>
  <c r="P1827" i="1"/>
  <c r="Q1827" i="1"/>
  <c r="R1827" i="1"/>
  <c r="P1828" i="1"/>
  <c r="Q1828" i="1"/>
  <c r="R1828" i="1"/>
  <c r="P1829" i="1"/>
  <c r="Q1829" i="1"/>
  <c r="R1829" i="1"/>
  <c r="P1830" i="1"/>
  <c r="Q1830" i="1"/>
  <c r="R1830" i="1"/>
  <c r="P1831" i="1"/>
  <c r="Q1831" i="1"/>
  <c r="R1831" i="1"/>
  <c r="P1832" i="1"/>
  <c r="Q1832" i="1"/>
  <c r="R1832" i="1"/>
  <c r="P1833" i="1"/>
  <c r="Q1833" i="1"/>
  <c r="R1833" i="1"/>
  <c r="P1834" i="1"/>
  <c r="Q1834" i="1"/>
  <c r="R1834" i="1"/>
  <c r="P1835" i="1"/>
  <c r="Q1835" i="1"/>
  <c r="R1835" i="1"/>
  <c r="P1836" i="1"/>
  <c r="Q1836" i="1"/>
  <c r="R1836" i="1"/>
  <c r="P1837" i="1"/>
  <c r="Q1837" i="1"/>
  <c r="R1837" i="1"/>
  <c r="P1838" i="1"/>
  <c r="Q1838" i="1"/>
  <c r="R1838" i="1"/>
  <c r="P1839" i="1"/>
  <c r="Q1839" i="1"/>
  <c r="R1839" i="1"/>
  <c r="P1840" i="1"/>
  <c r="Q1840" i="1"/>
  <c r="R1840" i="1"/>
  <c r="P1841" i="1"/>
  <c r="Q1841" i="1"/>
  <c r="R1841" i="1"/>
  <c r="P1842" i="1"/>
  <c r="Q1842" i="1"/>
  <c r="R1842" i="1"/>
  <c r="P1843" i="1"/>
  <c r="Q1843" i="1"/>
  <c r="R1843" i="1"/>
  <c r="P1844" i="1"/>
  <c r="Q1844" i="1"/>
  <c r="R1844" i="1"/>
  <c r="P1845" i="1"/>
  <c r="Q1845" i="1"/>
  <c r="R1845" i="1"/>
  <c r="P1846" i="1"/>
  <c r="Q1846" i="1"/>
  <c r="R1846" i="1"/>
  <c r="P1847" i="1"/>
  <c r="Q1847" i="1"/>
  <c r="R1847" i="1"/>
  <c r="P1848" i="1"/>
  <c r="Q1848" i="1"/>
  <c r="R1848" i="1"/>
  <c r="P1849" i="1"/>
  <c r="Q1849" i="1"/>
  <c r="R1849" i="1"/>
  <c r="P1850" i="1"/>
  <c r="Q1850" i="1"/>
  <c r="R1850" i="1"/>
  <c r="P1851" i="1"/>
  <c r="Q1851" i="1"/>
  <c r="R1851" i="1"/>
  <c r="P1852" i="1"/>
  <c r="Q1852" i="1"/>
  <c r="R1852" i="1"/>
  <c r="P1853" i="1"/>
  <c r="Q1853" i="1"/>
  <c r="R1853" i="1"/>
  <c r="P1854" i="1"/>
  <c r="Q1854" i="1"/>
  <c r="R1854" i="1"/>
  <c r="P1855" i="1"/>
  <c r="Q1855" i="1"/>
  <c r="R1855" i="1"/>
  <c r="P1856" i="1"/>
  <c r="Q1856" i="1"/>
  <c r="R1856" i="1"/>
  <c r="P1857" i="1"/>
  <c r="Q1857" i="1"/>
  <c r="R1857" i="1"/>
  <c r="P1858" i="1"/>
  <c r="Q1858" i="1"/>
  <c r="R1858" i="1"/>
  <c r="P1859" i="1"/>
  <c r="Q1859" i="1"/>
  <c r="R1859" i="1"/>
  <c r="P1860" i="1"/>
  <c r="Q1860" i="1"/>
  <c r="R1860" i="1"/>
  <c r="P1861" i="1"/>
  <c r="Q1861" i="1"/>
  <c r="R1861" i="1"/>
  <c r="P1862" i="1"/>
  <c r="Q1862" i="1"/>
  <c r="R1862" i="1"/>
  <c r="P1863" i="1"/>
  <c r="Q1863" i="1"/>
  <c r="R1863" i="1"/>
  <c r="P1864" i="1"/>
  <c r="Q1864" i="1"/>
  <c r="R1864" i="1"/>
  <c r="P1865" i="1"/>
  <c r="Q1865" i="1"/>
  <c r="R1865" i="1"/>
  <c r="P1866" i="1"/>
  <c r="Q1866" i="1"/>
  <c r="R1866" i="1"/>
  <c r="P1867" i="1"/>
  <c r="Q1867" i="1"/>
  <c r="R1867" i="1"/>
  <c r="P1868" i="1"/>
  <c r="Q1868" i="1"/>
  <c r="R1868" i="1"/>
  <c r="P1869" i="1"/>
  <c r="Q1869" i="1"/>
  <c r="R1869" i="1"/>
  <c r="P1870" i="1"/>
  <c r="Q1870" i="1"/>
  <c r="R1870" i="1"/>
  <c r="P1871" i="1"/>
  <c r="Q1871" i="1"/>
  <c r="R1871" i="1"/>
  <c r="P1872" i="1"/>
  <c r="Q1872" i="1"/>
  <c r="R1872" i="1"/>
  <c r="P1873" i="1"/>
  <c r="Q1873" i="1"/>
  <c r="R1873" i="1"/>
  <c r="P1874" i="1"/>
  <c r="Q1874" i="1"/>
  <c r="R1874" i="1"/>
  <c r="P1875" i="1"/>
  <c r="Q1875" i="1"/>
  <c r="R1875" i="1"/>
  <c r="P1876" i="1"/>
  <c r="Q1876" i="1"/>
  <c r="R1876" i="1"/>
  <c r="P1877" i="1"/>
  <c r="Q1877" i="1"/>
  <c r="R1877" i="1"/>
  <c r="P1878" i="1"/>
  <c r="Q1878" i="1"/>
  <c r="R1878" i="1"/>
  <c r="P1879" i="1"/>
  <c r="Q1879" i="1"/>
  <c r="R1879" i="1"/>
  <c r="P1880" i="1"/>
  <c r="Q1880" i="1"/>
  <c r="R1880" i="1"/>
  <c r="P1881" i="1"/>
  <c r="Q1881" i="1"/>
  <c r="R1881" i="1"/>
  <c r="P1882" i="1"/>
  <c r="Q1882" i="1"/>
  <c r="R1882" i="1"/>
  <c r="P1883" i="1"/>
  <c r="Q1883" i="1"/>
  <c r="R1883" i="1"/>
  <c r="P1884" i="1"/>
  <c r="Q1884" i="1"/>
  <c r="R1884" i="1"/>
  <c r="P1885" i="1"/>
  <c r="Q1885" i="1"/>
  <c r="R1885" i="1"/>
  <c r="P1886" i="1"/>
  <c r="Q1886" i="1"/>
  <c r="R1886" i="1"/>
  <c r="P1887" i="1"/>
  <c r="Q1887" i="1"/>
  <c r="R1887" i="1"/>
  <c r="P1888" i="1"/>
  <c r="Q1888" i="1"/>
  <c r="R1888" i="1"/>
  <c r="P1889" i="1"/>
  <c r="Q1889" i="1"/>
  <c r="R1889" i="1"/>
  <c r="P1890" i="1"/>
  <c r="Q1890" i="1"/>
  <c r="R1890" i="1"/>
  <c r="P1891" i="1"/>
  <c r="Q1891" i="1"/>
  <c r="R1891" i="1"/>
  <c r="P1892" i="1"/>
  <c r="Q1892" i="1"/>
  <c r="R1892" i="1"/>
  <c r="P1893" i="1"/>
  <c r="Q1893" i="1"/>
  <c r="R1893" i="1"/>
  <c r="P1894" i="1"/>
  <c r="Q1894" i="1"/>
  <c r="R1894" i="1"/>
  <c r="P1895" i="1"/>
  <c r="Q1895" i="1"/>
  <c r="R1895" i="1"/>
  <c r="P1896" i="1"/>
  <c r="Q1896" i="1"/>
  <c r="R1896" i="1"/>
  <c r="P1897" i="1"/>
  <c r="Q1897" i="1"/>
  <c r="R1897" i="1"/>
  <c r="P1898" i="1"/>
  <c r="Q1898" i="1"/>
  <c r="R1898" i="1"/>
  <c r="P1899" i="1"/>
  <c r="Q1899" i="1"/>
  <c r="R1899" i="1"/>
  <c r="P1900" i="1"/>
  <c r="Q1900" i="1"/>
  <c r="R1900" i="1"/>
  <c r="P1901" i="1"/>
  <c r="Q1901" i="1"/>
  <c r="R1901" i="1"/>
  <c r="P1902" i="1"/>
  <c r="Q1902" i="1"/>
  <c r="R1902" i="1"/>
  <c r="P1903" i="1"/>
  <c r="Q1903" i="1"/>
  <c r="R1903" i="1"/>
  <c r="P1904" i="1"/>
  <c r="Q1904" i="1"/>
  <c r="R1904" i="1"/>
  <c r="P1905" i="1"/>
  <c r="Q1905" i="1"/>
  <c r="R1905" i="1"/>
  <c r="P1906" i="1"/>
  <c r="Q1906" i="1"/>
  <c r="R1906" i="1"/>
  <c r="P1907" i="1"/>
  <c r="Q1907" i="1"/>
  <c r="R1907" i="1"/>
  <c r="P1908" i="1"/>
  <c r="Q1908" i="1"/>
  <c r="R1908" i="1"/>
  <c r="P1909" i="1"/>
  <c r="Q1909" i="1"/>
  <c r="R1909" i="1"/>
  <c r="P1910" i="1"/>
  <c r="Q1910" i="1"/>
  <c r="R1910" i="1"/>
  <c r="P1911" i="1"/>
  <c r="Q1911" i="1"/>
  <c r="R1911" i="1"/>
  <c r="P1912" i="1"/>
  <c r="Q1912" i="1"/>
  <c r="R1912" i="1"/>
  <c r="P1913" i="1"/>
  <c r="Q1913" i="1"/>
  <c r="R1913" i="1"/>
  <c r="P1914" i="1"/>
  <c r="Q1914" i="1"/>
  <c r="R1914" i="1"/>
  <c r="P1915" i="1"/>
  <c r="Q1915" i="1"/>
  <c r="R1915" i="1"/>
  <c r="P1916" i="1"/>
  <c r="Q1916" i="1"/>
  <c r="R1916" i="1"/>
  <c r="P1917" i="1"/>
  <c r="Q1917" i="1"/>
  <c r="R1917" i="1"/>
  <c r="P1918" i="1"/>
  <c r="Q1918" i="1"/>
  <c r="R1918" i="1"/>
  <c r="P1919" i="1"/>
  <c r="Q1919" i="1"/>
  <c r="R1919" i="1"/>
  <c r="P1920" i="1"/>
  <c r="Q1920" i="1"/>
  <c r="R1920" i="1"/>
  <c r="P1921" i="1"/>
  <c r="Q1921" i="1"/>
  <c r="R1921" i="1"/>
  <c r="P1922" i="1"/>
  <c r="Q1922" i="1"/>
  <c r="R1922" i="1"/>
  <c r="P1923" i="1"/>
  <c r="Q1923" i="1"/>
  <c r="R1923" i="1"/>
  <c r="P1924" i="1"/>
  <c r="Q1924" i="1"/>
  <c r="R1924" i="1"/>
  <c r="P1925" i="1"/>
  <c r="Q1925" i="1"/>
  <c r="R192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0" i="1"/>
  <c r="Q1950" i="1"/>
  <c r="R1950" i="1"/>
  <c r="P1951" i="1"/>
  <c r="Q1951" i="1"/>
  <c r="R1951" i="1"/>
  <c r="P1952" i="1"/>
  <c r="Q1952" i="1"/>
  <c r="R1952" i="1"/>
  <c r="P1953" i="1"/>
  <c r="Q1953" i="1"/>
  <c r="R1953" i="1"/>
  <c r="P1954" i="1"/>
  <c r="Q1954" i="1"/>
  <c r="R1954" i="1"/>
  <c r="P1955" i="1"/>
  <c r="Q1955" i="1"/>
  <c r="R1955" i="1"/>
  <c r="P1956" i="1"/>
  <c r="Q1956" i="1"/>
  <c r="R1956" i="1"/>
  <c r="P1957" i="1"/>
  <c r="Q1957" i="1"/>
  <c r="R1957" i="1"/>
  <c r="P1958" i="1"/>
  <c r="Q1958" i="1"/>
  <c r="R1958" i="1"/>
  <c r="P1959" i="1"/>
  <c r="Q1959" i="1"/>
  <c r="R1959" i="1"/>
  <c r="P1960" i="1"/>
  <c r="Q1960" i="1"/>
  <c r="R1960" i="1"/>
  <c r="P1961" i="1"/>
  <c r="Q1961" i="1"/>
  <c r="R1961" i="1"/>
  <c r="P1962" i="1"/>
  <c r="Q1962" i="1"/>
  <c r="R1962" i="1"/>
  <c r="P1963" i="1"/>
  <c r="Q1963" i="1"/>
  <c r="R1963" i="1"/>
  <c r="P1964" i="1"/>
  <c r="Q1964" i="1"/>
  <c r="R1964" i="1"/>
  <c r="P1965" i="1"/>
  <c r="Q1965" i="1"/>
  <c r="R1965" i="1"/>
  <c r="P1966" i="1"/>
  <c r="Q1966" i="1"/>
  <c r="R1966" i="1"/>
  <c r="P1967" i="1"/>
  <c r="Q1967" i="1"/>
  <c r="R1967" i="1"/>
  <c r="P1968" i="1"/>
  <c r="Q1968" i="1"/>
  <c r="R1968" i="1"/>
  <c r="P1969" i="1"/>
  <c r="Q1969" i="1"/>
  <c r="R1969" i="1"/>
  <c r="P1970" i="1"/>
  <c r="Q1970" i="1"/>
  <c r="R1970" i="1"/>
  <c r="P1971" i="1"/>
  <c r="Q1971" i="1"/>
  <c r="R1971" i="1"/>
  <c r="P1972" i="1"/>
  <c r="Q1972" i="1"/>
  <c r="R1972" i="1"/>
  <c r="P1973" i="1"/>
  <c r="Q1973" i="1"/>
  <c r="R1973" i="1"/>
  <c r="P1974" i="1"/>
  <c r="Q1974" i="1"/>
  <c r="R1974" i="1"/>
  <c r="P1975" i="1"/>
  <c r="Q1975" i="1"/>
  <c r="R1975" i="1"/>
  <c r="P1976" i="1"/>
  <c r="Q1976" i="1"/>
  <c r="R1976" i="1"/>
  <c r="P1977" i="1"/>
  <c r="Q1977" i="1"/>
  <c r="R1977" i="1"/>
  <c r="P1978" i="1"/>
  <c r="Q1978" i="1"/>
  <c r="R1978" i="1"/>
  <c r="P1979" i="1"/>
  <c r="Q1979" i="1"/>
  <c r="R1979" i="1"/>
  <c r="P1980" i="1"/>
  <c r="Q1980" i="1"/>
  <c r="R1980" i="1"/>
  <c r="P1981" i="1"/>
  <c r="Q1981" i="1"/>
  <c r="R1981" i="1"/>
  <c r="P1982" i="1"/>
  <c r="Q1982" i="1"/>
  <c r="R1982" i="1"/>
  <c r="P1983" i="1"/>
  <c r="Q1983" i="1"/>
  <c r="R1983" i="1"/>
  <c r="P1984" i="1"/>
  <c r="Q1984" i="1"/>
  <c r="R1984" i="1"/>
  <c r="P1985" i="1"/>
  <c r="Q1985" i="1"/>
  <c r="R1985" i="1"/>
  <c r="P1986" i="1"/>
  <c r="Q1986" i="1"/>
  <c r="R1986" i="1"/>
  <c r="P1987" i="1"/>
  <c r="Q1987" i="1"/>
  <c r="R1987" i="1"/>
  <c r="P1988" i="1"/>
  <c r="Q1988" i="1"/>
  <c r="R1988" i="1"/>
  <c r="P1989" i="1"/>
  <c r="Q1989" i="1"/>
  <c r="R1989" i="1"/>
  <c r="P1990" i="1"/>
  <c r="Q1990" i="1"/>
  <c r="R1990" i="1"/>
  <c r="P1991" i="1"/>
  <c r="Q1991" i="1"/>
  <c r="R1991" i="1"/>
  <c r="P1992" i="1"/>
  <c r="Q1992" i="1"/>
  <c r="R1992" i="1"/>
  <c r="P1993" i="1"/>
  <c r="Q1993" i="1"/>
  <c r="R1993" i="1"/>
  <c r="P1994" i="1"/>
  <c r="Q1994" i="1"/>
  <c r="R1994" i="1"/>
  <c r="P1995" i="1"/>
  <c r="Q1995" i="1"/>
  <c r="R1995" i="1"/>
  <c r="P1996" i="1"/>
  <c r="Q1996" i="1"/>
  <c r="R1996" i="1"/>
  <c r="P1997" i="1"/>
  <c r="Q1997" i="1"/>
  <c r="R1997" i="1"/>
  <c r="P1998" i="1"/>
  <c r="Q1998" i="1"/>
  <c r="R1998" i="1"/>
  <c r="P1999" i="1"/>
  <c r="Q1999" i="1"/>
  <c r="R1999" i="1"/>
  <c r="P2000" i="1"/>
  <c r="Q2000" i="1"/>
  <c r="R2000" i="1"/>
  <c r="P2001" i="1"/>
  <c r="Q2001" i="1"/>
  <c r="R2001" i="1"/>
  <c r="P2002" i="1"/>
  <c r="Q2002" i="1"/>
  <c r="R2002" i="1"/>
  <c r="P2003" i="1"/>
  <c r="Q2003" i="1"/>
  <c r="R2003" i="1"/>
  <c r="P2004" i="1"/>
  <c r="Q2004" i="1"/>
  <c r="R2004" i="1"/>
  <c r="P2005" i="1"/>
  <c r="Q2005" i="1"/>
  <c r="R2005" i="1"/>
  <c r="P2006" i="1"/>
  <c r="Q2006" i="1"/>
  <c r="R2006" i="1"/>
  <c r="P2007" i="1"/>
  <c r="Q2007" i="1"/>
  <c r="R2007" i="1"/>
  <c r="P2008" i="1"/>
  <c r="Q2008" i="1"/>
  <c r="R2008" i="1"/>
  <c r="P2009" i="1"/>
  <c r="Q2009" i="1"/>
  <c r="R2009" i="1"/>
  <c r="P2010" i="1"/>
  <c r="Q2010" i="1"/>
  <c r="R2010" i="1"/>
  <c r="P2011" i="1"/>
  <c r="Q2011" i="1"/>
  <c r="R2011" i="1"/>
  <c r="P2012" i="1"/>
  <c r="Q2012" i="1"/>
  <c r="R2012" i="1"/>
  <c r="P2013" i="1"/>
  <c r="Q2013" i="1"/>
  <c r="R2013" i="1"/>
  <c r="P2014" i="1"/>
  <c r="Q2014" i="1"/>
  <c r="R2014" i="1"/>
  <c r="P2015" i="1"/>
  <c r="Q2015" i="1"/>
  <c r="R2015" i="1"/>
  <c r="P2016" i="1"/>
  <c r="Q2016" i="1"/>
  <c r="R2016" i="1"/>
  <c r="P2017" i="1"/>
  <c r="Q2017" i="1"/>
  <c r="R2017" i="1"/>
  <c r="P2018" i="1"/>
  <c r="Q2018" i="1"/>
  <c r="R2018" i="1"/>
  <c r="P2019" i="1"/>
  <c r="Q2019" i="1"/>
  <c r="R2019" i="1"/>
  <c r="P2020" i="1"/>
  <c r="Q2020" i="1"/>
  <c r="R2020" i="1"/>
  <c r="P2021" i="1"/>
  <c r="Q2021" i="1"/>
  <c r="R2021" i="1"/>
  <c r="P2022" i="1"/>
  <c r="Q2022" i="1"/>
  <c r="R2022" i="1"/>
  <c r="P2023" i="1"/>
  <c r="Q2023" i="1"/>
  <c r="R2023" i="1"/>
  <c r="P2024" i="1"/>
  <c r="Q2024" i="1"/>
  <c r="R2024" i="1"/>
  <c r="P2025" i="1"/>
  <c r="Q2025" i="1"/>
  <c r="R2025" i="1"/>
  <c r="P2026" i="1"/>
  <c r="Q2026" i="1"/>
  <c r="R2026" i="1"/>
  <c r="P2027" i="1"/>
  <c r="Q2027" i="1"/>
  <c r="R2027" i="1"/>
  <c r="P2028" i="1"/>
  <c r="Q2028" i="1"/>
  <c r="R2028" i="1"/>
  <c r="P2029" i="1"/>
  <c r="Q2029" i="1"/>
  <c r="R2029" i="1"/>
  <c r="P2030" i="1"/>
  <c r="Q2030" i="1"/>
  <c r="R2030" i="1"/>
  <c r="P2031" i="1"/>
  <c r="Q2031" i="1"/>
  <c r="R2031" i="1"/>
  <c r="P2032" i="1"/>
  <c r="Q2032" i="1"/>
  <c r="R2032" i="1"/>
  <c r="P2033" i="1"/>
  <c r="Q2033" i="1"/>
  <c r="R2033" i="1"/>
  <c r="P2034" i="1"/>
  <c r="Q2034" i="1"/>
  <c r="R2034" i="1"/>
  <c r="P2035" i="1"/>
  <c r="Q2035" i="1"/>
  <c r="R2035" i="1"/>
  <c r="P2036" i="1"/>
  <c r="Q2036" i="1"/>
  <c r="R2036" i="1"/>
  <c r="P2037" i="1"/>
  <c r="Q2037" i="1"/>
  <c r="R2037" i="1"/>
  <c r="P2038" i="1"/>
  <c r="Q2038" i="1"/>
  <c r="R2038" i="1"/>
  <c r="P2039" i="1"/>
  <c r="Q2039" i="1"/>
  <c r="R2039" i="1"/>
  <c r="P2040" i="1"/>
  <c r="Q2040" i="1"/>
  <c r="R2040" i="1"/>
  <c r="P2041" i="1"/>
  <c r="Q2041" i="1"/>
  <c r="R2041" i="1"/>
  <c r="P2042" i="1"/>
  <c r="Q2042" i="1"/>
  <c r="R2042" i="1"/>
  <c r="P2043" i="1"/>
  <c r="Q2043" i="1"/>
  <c r="R2043" i="1"/>
  <c r="P2044" i="1"/>
  <c r="Q2044" i="1"/>
  <c r="R2044" i="1"/>
  <c r="P2045" i="1"/>
  <c r="Q2045" i="1"/>
  <c r="R2045" i="1"/>
  <c r="P2046" i="1"/>
  <c r="Q2046" i="1"/>
  <c r="R2046" i="1"/>
  <c r="P2047" i="1"/>
  <c r="Q2047" i="1"/>
  <c r="R2047" i="1"/>
  <c r="P2048" i="1"/>
  <c r="Q2048" i="1"/>
  <c r="R2048" i="1"/>
  <c r="P2049" i="1"/>
  <c r="Q2049" i="1"/>
  <c r="R2049" i="1"/>
  <c r="P2050" i="1"/>
  <c r="Q2050" i="1"/>
  <c r="R2050" i="1"/>
  <c r="P2051" i="1"/>
  <c r="Q2051" i="1"/>
  <c r="R2051" i="1"/>
  <c r="P2052" i="1"/>
  <c r="Q2052" i="1"/>
  <c r="R2052" i="1"/>
  <c r="P2053" i="1"/>
  <c r="Q2053" i="1"/>
  <c r="R2053" i="1"/>
  <c r="P2054" i="1"/>
  <c r="Q2054" i="1"/>
  <c r="R2054" i="1"/>
  <c r="P2055" i="1"/>
  <c r="Q2055" i="1"/>
  <c r="R2055" i="1"/>
  <c r="P2056" i="1"/>
  <c r="Q2056" i="1"/>
  <c r="R2056" i="1"/>
  <c r="P2057" i="1"/>
  <c r="Q2057" i="1"/>
  <c r="R2057" i="1"/>
  <c r="P2058" i="1"/>
  <c r="Q2058" i="1"/>
  <c r="R2058" i="1"/>
  <c r="P2059" i="1"/>
  <c r="Q2059" i="1"/>
  <c r="R2059" i="1"/>
  <c r="P2060" i="1"/>
  <c r="Q2060" i="1"/>
  <c r="R2060" i="1"/>
  <c r="P2061" i="1"/>
  <c r="Q2061" i="1"/>
  <c r="R2061" i="1"/>
  <c r="P2062" i="1"/>
  <c r="Q2062" i="1"/>
  <c r="R2062" i="1"/>
  <c r="P2063" i="1"/>
  <c r="Q2063" i="1"/>
  <c r="R2063" i="1"/>
  <c r="P2064" i="1"/>
  <c r="Q2064" i="1"/>
  <c r="R2064" i="1"/>
  <c r="P2065" i="1"/>
  <c r="Q2065" i="1"/>
  <c r="R2065" i="1"/>
  <c r="P2066" i="1"/>
  <c r="Q2066" i="1"/>
  <c r="R2066" i="1"/>
  <c r="P2067" i="1"/>
  <c r="Q2067" i="1"/>
  <c r="R2067" i="1"/>
  <c r="P2068" i="1"/>
  <c r="Q2068" i="1"/>
  <c r="R2068" i="1"/>
  <c r="P2069" i="1"/>
  <c r="Q2069" i="1"/>
  <c r="R2069" i="1"/>
  <c r="P2070" i="1"/>
  <c r="Q2070" i="1"/>
  <c r="R2070" i="1"/>
  <c r="P2071" i="1"/>
  <c r="Q2071" i="1"/>
  <c r="R2071" i="1"/>
  <c r="P2072" i="1"/>
  <c r="Q2072" i="1"/>
  <c r="R2072" i="1"/>
  <c r="P2073" i="1"/>
  <c r="Q2073" i="1"/>
  <c r="R2073" i="1"/>
  <c r="P2074" i="1"/>
  <c r="Q2074" i="1"/>
  <c r="R2074" i="1"/>
  <c r="P2075" i="1"/>
  <c r="Q2075" i="1"/>
  <c r="R2075" i="1"/>
  <c r="P2076" i="1"/>
  <c r="Q2076" i="1"/>
  <c r="R2076" i="1"/>
  <c r="P2077" i="1"/>
  <c r="Q2077" i="1"/>
  <c r="R2077" i="1"/>
  <c r="P2078" i="1"/>
  <c r="Q2078" i="1"/>
  <c r="R2078" i="1"/>
  <c r="P2079" i="1"/>
  <c r="Q2079" i="1"/>
  <c r="R2079" i="1"/>
  <c r="P2080" i="1"/>
  <c r="Q2080" i="1"/>
  <c r="R2080" i="1"/>
  <c r="P2081" i="1"/>
  <c r="Q2081" i="1"/>
  <c r="R2081" i="1"/>
  <c r="P2082" i="1"/>
  <c r="Q2082" i="1"/>
  <c r="R2082" i="1"/>
  <c r="P2083" i="1"/>
  <c r="Q2083" i="1"/>
  <c r="R2083" i="1"/>
  <c r="P2084" i="1"/>
  <c r="Q2084" i="1"/>
  <c r="R2084" i="1"/>
  <c r="P2085" i="1"/>
  <c r="Q2085" i="1"/>
  <c r="R2085" i="1"/>
  <c r="P2086" i="1"/>
  <c r="Q2086" i="1"/>
  <c r="R2086" i="1"/>
  <c r="P2087" i="1"/>
  <c r="Q2087" i="1"/>
  <c r="R2087" i="1"/>
  <c r="P2088" i="1"/>
  <c r="Q2088" i="1"/>
  <c r="R2088" i="1"/>
  <c r="P2089" i="1"/>
  <c r="Q2089" i="1"/>
  <c r="R2089" i="1"/>
  <c r="P2090" i="1"/>
  <c r="Q2090" i="1"/>
  <c r="R2090" i="1"/>
  <c r="P2091" i="1"/>
  <c r="Q2091" i="1"/>
  <c r="R2091" i="1"/>
  <c r="P2092" i="1"/>
  <c r="Q2092" i="1"/>
  <c r="R2092" i="1"/>
  <c r="P2093" i="1"/>
  <c r="Q2093" i="1"/>
  <c r="R2093" i="1"/>
  <c r="P2094" i="1"/>
  <c r="Q2094" i="1"/>
  <c r="R2094" i="1"/>
  <c r="P2095" i="1"/>
  <c r="Q2095" i="1"/>
  <c r="R2095" i="1"/>
  <c r="P2096" i="1"/>
  <c r="Q2096" i="1"/>
  <c r="R2096" i="1"/>
  <c r="P2097" i="1"/>
  <c r="Q2097" i="1"/>
  <c r="R2097" i="1"/>
  <c r="P2098" i="1"/>
  <c r="Q2098" i="1"/>
  <c r="R2098" i="1"/>
  <c r="P2099" i="1"/>
  <c r="Q2099" i="1"/>
  <c r="R2099" i="1"/>
  <c r="P2100" i="1"/>
  <c r="Q2100" i="1"/>
  <c r="R2100" i="1"/>
  <c r="P2101" i="1"/>
  <c r="Q2101" i="1"/>
  <c r="R2101" i="1"/>
  <c r="P2102" i="1"/>
  <c r="Q2102" i="1"/>
  <c r="R2102" i="1"/>
  <c r="P2103" i="1"/>
  <c r="Q2103" i="1"/>
  <c r="R2103" i="1"/>
  <c r="P2104" i="1"/>
  <c r="Q2104" i="1"/>
  <c r="R2104" i="1"/>
  <c r="P2105" i="1"/>
  <c r="Q2105" i="1"/>
  <c r="R2105" i="1"/>
  <c r="P2106" i="1"/>
  <c r="Q2106" i="1"/>
  <c r="R2106" i="1"/>
  <c r="P2107" i="1"/>
  <c r="Q2107" i="1"/>
  <c r="R2107" i="1"/>
  <c r="P2108" i="1"/>
  <c r="Q2108" i="1"/>
  <c r="R2108" i="1"/>
  <c r="P2109" i="1"/>
  <c r="Q2109" i="1"/>
  <c r="R2109" i="1"/>
  <c r="P2110" i="1"/>
  <c r="Q2110" i="1"/>
  <c r="R2110" i="1"/>
  <c r="P2111" i="1"/>
  <c r="Q2111" i="1"/>
  <c r="R2111" i="1"/>
  <c r="P2112" i="1"/>
  <c r="Q2112" i="1"/>
  <c r="R2112" i="1"/>
  <c r="P2113" i="1"/>
  <c r="Q2113" i="1"/>
  <c r="R2113" i="1"/>
  <c r="P2114" i="1"/>
  <c r="Q2114" i="1"/>
  <c r="R2114" i="1"/>
  <c r="P2115" i="1"/>
  <c r="Q2115" i="1"/>
  <c r="R2115" i="1"/>
  <c r="P2116" i="1"/>
  <c r="Q2116" i="1"/>
  <c r="R2116" i="1"/>
  <c r="P2117" i="1"/>
  <c r="Q2117" i="1"/>
  <c r="R2117" i="1"/>
  <c r="P2118" i="1"/>
  <c r="Q2118" i="1"/>
  <c r="R2118" i="1"/>
  <c r="P2119" i="1"/>
  <c r="Q2119" i="1"/>
  <c r="R2119" i="1"/>
  <c r="P2120" i="1"/>
  <c r="Q2120" i="1"/>
  <c r="R2120" i="1"/>
  <c r="P2121" i="1"/>
  <c r="Q2121" i="1"/>
  <c r="R2121" i="1"/>
  <c r="P2122" i="1"/>
  <c r="Q2122" i="1"/>
  <c r="R2122" i="1"/>
  <c r="P2123" i="1"/>
  <c r="Q2123" i="1"/>
  <c r="R2123" i="1"/>
  <c r="P2124" i="1"/>
  <c r="Q2124" i="1"/>
  <c r="R2124" i="1"/>
  <c r="P2125" i="1"/>
  <c r="Q2125" i="1"/>
  <c r="R2125" i="1"/>
  <c r="P2126" i="1"/>
  <c r="Q2126" i="1"/>
  <c r="R2126" i="1"/>
  <c r="P2127" i="1"/>
  <c r="Q2127" i="1"/>
  <c r="R2127" i="1"/>
  <c r="P2128" i="1"/>
  <c r="Q2128" i="1"/>
  <c r="R2128" i="1"/>
  <c r="P2129" i="1"/>
  <c r="Q2129" i="1"/>
  <c r="R2129" i="1"/>
  <c r="P2130" i="1"/>
  <c r="Q2130" i="1"/>
  <c r="R2130" i="1"/>
  <c r="P2131" i="1"/>
  <c r="Q2131" i="1"/>
  <c r="R2131" i="1"/>
  <c r="P2132" i="1"/>
  <c r="Q2132" i="1"/>
  <c r="R2132" i="1"/>
  <c r="P2133" i="1"/>
  <c r="Q2133" i="1"/>
  <c r="R2133" i="1"/>
  <c r="P2134" i="1"/>
  <c r="Q2134" i="1"/>
  <c r="R2134" i="1"/>
  <c r="P2135" i="1"/>
  <c r="Q2135" i="1"/>
  <c r="R2135" i="1"/>
  <c r="P2136" i="1"/>
  <c r="Q2136" i="1"/>
  <c r="R2136" i="1"/>
  <c r="P2137" i="1"/>
  <c r="Q2137" i="1"/>
  <c r="R2137" i="1"/>
  <c r="P2138" i="1"/>
  <c r="Q2138" i="1"/>
  <c r="R2138" i="1"/>
  <c r="P2139" i="1"/>
  <c r="Q2139" i="1"/>
  <c r="R2139" i="1"/>
  <c r="P2140" i="1"/>
  <c r="Q2140" i="1"/>
  <c r="R2140" i="1"/>
  <c r="P2141" i="1"/>
  <c r="Q2141" i="1"/>
  <c r="R2141" i="1"/>
  <c r="P2142" i="1"/>
  <c r="Q2142" i="1"/>
  <c r="R2142" i="1"/>
  <c r="P2143" i="1"/>
  <c r="Q2143" i="1"/>
  <c r="R2143" i="1"/>
  <c r="P2144" i="1"/>
  <c r="Q2144" i="1"/>
  <c r="R2144" i="1"/>
  <c r="P2145" i="1"/>
  <c r="Q2145" i="1"/>
  <c r="R2145" i="1"/>
  <c r="P2146" i="1"/>
  <c r="Q2146" i="1"/>
  <c r="R2146" i="1"/>
  <c r="P2147" i="1"/>
  <c r="Q2147" i="1"/>
  <c r="R2147" i="1"/>
  <c r="P2148" i="1"/>
  <c r="Q2148" i="1"/>
  <c r="R2148" i="1"/>
  <c r="P2149" i="1"/>
  <c r="Q2149" i="1"/>
  <c r="R2149" i="1"/>
  <c r="P2150" i="1"/>
  <c r="Q2150" i="1"/>
  <c r="R2150" i="1"/>
  <c r="P2151" i="1"/>
  <c r="Q2151" i="1"/>
  <c r="R2151" i="1"/>
  <c r="P2152" i="1"/>
  <c r="Q2152" i="1"/>
  <c r="R2152" i="1"/>
  <c r="P2153" i="1"/>
  <c r="Q2153" i="1"/>
  <c r="R2153" i="1"/>
  <c r="P2154" i="1"/>
  <c r="Q2154" i="1"/>
  <c r="R2154" i="1"/>
  <c r="P2155" i="1"/>
  <c r="Q2155" i="1"/>
  <c r="R2155" i="1"/>
  <c r="P2156" i="1"/>
  <c r="Q2156" i="1"/>
  <c r="R2156" i="1"/>
  <c r="P2157" i="1"/>
  <c r="Q2157" i="1"/>
  <c r="R2157" i="1"/>
  <c r="P2158" i="1"/>
  <c r="Q2158" i="1"/>
  <c r="R2158" i="1"/>
  <c r="P2159" i="1"/>
  <c r="Q2159" i="1"/>
  <c r="R2159" i="1"/>
  <c r="P2160" i="1"/>
  <c r="Q2160" i="1"/>
  <c r="R2160" i="1"/>
  <c r="P2161" i="1"/>
  <c r="Q2161" i="1"/>
  <c r="R2161" i="1"/>
  <c r="P2162" i="1"/>
  <c r="Q2162" i="1"/>
  <c r="R2162" i="1"/>
  <c r="P2163" i="1"/>
  <c r="Q2163" i="1"/>
  <c r="R2163" i="1"/>
  <c r="P2164" i="1"/>
  <c r="Q2164" i="1"/>
  <c r="R2164" i="1"/>
  <c r="P2165" i="1"/>
  <c r="Q2165" i="1"/>
  <c r="R2165" i="1"/>
  <c r="P2166" i="1"/>
  <c r="Q2166" i="1"/>
  <c r="R2166" i="1"/>
  <c r="P2167" i="1"/>
  <c r="Q2167" i="1"/>
  <c r="R2167" i="1"/>
  <c r="P2168" i="1"/>
  <c r="Q2168" i="1"/>
  <c r="R2168" i="1"/>
  <c r="P2169" i="1"/>
  <c r="Q2169" i="1"/>
  <c r="R2169" i="1"/>
  <c r="P2170" i="1"/>
  <c r="Q2170" i="1"/>
  <c r="R2170" i="1"/>
  <c r="P2171" i="1"/>
  <c r="Q2171" i="1"/>
  <c r="R2171" i="1"/>
  <c r="P2172" i="1"/>
  <c r="Q2172" i="1"/>
  <c r="R2172" i="1"/>
  <c r="P2173" i="1"/>
  <c r="Q2173" i="1"/>
  <c r="R2173" i="1"/>
  <c r="P2174" i="1"/>
  <c r="Q2174" i="1"/>
  <c r="R2174" i="1"/>
  <c r="P2175" i="1"/>
  <c r="Q2175" i="1"/>
  <c r="R2175" i="1"/>
  <c r="P2176" i="1"/>
  <c r="Q2176" i="1"/>
  <c r="R2176" i="1"/>
  <c r="P2177" i="1"/>
  <c r="Q2177" i="1"/>
  <c r="R2177" i="1"/>
  <c r="P2178" i="1"/>
  <c r="Q2178" i="1"/>
  <c r="R2178" i="1"/>
  <c r="P2179" i="1"/>
  <c r="Q2179" i="1"/>
  <c r="R2179" i="1"/>
  <c r="P2180" i="1"/>
  <c r="Q2180" i="1"/>
  <c r="R2180" i="1"/>
  <c r="P2181" i="1"/>
  <c r="Q2181" i="1"/>
  <c r="R2181" i="1"/>
  <c r="P2182" i="1"/>
  <c r="Q2182" i="1"/>
  <c r="R2182" i="1"/>
  <c r="P2183" i="1"/>
  <c r="Q2183" i="1"/>
  <c r="R2183" i="1"/>
  <c r="P2184" i="1"/>
  <c r="Q2184" i="1"/>
  <c r="R2184" i="1"/>
  <c r="P2185" i="1"/>
  <c r="Q2185" i="1"/>
  <c r="R2185" i="1"/>
  <c r="P2186" i="1"/>
  <c r="Q2186" i="1"/>
  <c r="R2186" i="1"/>
  <c r="P2187" i="1"/>
  <c r="Q2187" i="1"/>
  <c r="R2187" i="1"/>
  <c r="P2188" i="1"/>
  <c r="Q2188" i="1"/>
  <c r="R2188" i="1"/>
  <c r="P2189" i="1"/>
  <c r="Q2189" i="1"/>
  <c r="R2189" i="1"/>
  <c r="P2190" i="1"/>
  <c r="Q2190" i="1"/>
  <c r="R2190" i="1"/>
  <c r="P2191" i="1"/>
  <c r="Q2191" i="1"/>
  <c r="R2191" i="1"/>
  <c r="P2192" i="1"/>
  <c r="Q2192" i="1"/>
  <c r="R2192" i="1"/>
  <c r="P2193" i="1"/>
  <c r="Q2193" i="1"/>
  <c r="R2193" i="1"/>
  <c r="P2194" i="1"/>
  <c r="Q2194" i="1"/>
  <c r="R2194" i="1"/>
  <c r="P2195" i="1"/>
  <c r="Q2195" i="1"/>
  <c r="R2195" i="1"/>
  <c r="P2196" i="1"/>
  <c r="Q2196" i="1"/>
  <c r="R2196" i="1"/>
  <c r="P2197" i="1"/>
  <c r="Q2197" i="1"/>
  <c r="R2197" i="1"/>
  <c r="P2198" i="1"/>
  <c r="Q2198" i="1"/>
  <c r="R2198" i="1"/>
  <c r="P2199" i="1"/>
  <c r="Q2199" i="1"/>
  <c r="R2199" i="1"/>
  <c r="P2200" i="1"/>
  <c r="Q2200" i="1"/>
  <c r="R2200" i="1"/>
  <c r="P2201" i="1"/>
  <c r="Q2201" i="1"/>
  <c r="R2201" i="1"/>
  <c r="P2202" i="1"/>
  <c r="Q2202" i="1"/>
  <c r="R2202" i="1"/>
  <c r="P2203" i="1"/>
  <c r="Q2203" i="1"/>
  <c r="R2203" i="1"/>
  <c r="P2204" i="1"/>
  <c r="Q2204" i="1"/>
  <c r="R2204" i="1"/>
  <c r="P2205" i="1"/>
  <c r="Q2205" i="1"/>
  <c r="R2205" i="1"/>
  <c r="P2206" i="1"/>
  <c r="Q2206" i="1"/>
  <c r="R2206" i="1"/>
  <c r="P2207" i="1"/>
  <c r="Q2207" i="1"/>
  <c r="R2207" i="1"/>
  <c r="P2208" i="1"/>
  <c r="Q2208" i="1"/>
  <c r="R2208" i="1"/>
  <c r="P2209" i="1"/>
  <c r="Q2209" i="1"/>
  <c r="R2209" i="1"/>
  <c r="P2210" i="1"/>
  <c r="Q2210" i="1"/>
  <c r="R2210" i="1"/>
  <c r="P2211" i="1"/>
  <c r="Q2211" i="1"/>
  <c r="R2211" i="1"/>
  <c r="P2212" i="1"/>
  <c r="Q2212" i="1"/>
  <c r="R2212" i="1"/>
  <c r="P2213" i="1"/>
  <c r="Q2213" i="1"/>
  <c r="R2213" i="1"/>
  <c r="P2214" i="1"/>
  <c r="Q2214" i="1"/>
  <c r="R2214" i="1"/>
  <c r="P2215" i="1"/>
  <c r="Q2215" i="1"/>
  <c r="R2215" i="1"/>
  <c r="P2216" i="1"/>
  <c r="Q2216" i="1"/>
  <c r="R2216" i="1"/>
  <c r="P2217" i="1"/>
  <c r="Q2217" i="1"/>
  <c r="R2217" i="1"/>
  <c r="P2218" i="1"/>
  <c r="Q2218" i="1"/>
  <c r="R2218" i="1"/>
  <c r="P2219" i="1"/>
  <c r="Q2219" i="1"/>
  <c r="R2219" i="1"/>
  <c r="P2220" i="1"/>
  <c r="Q2220" i="1"/>
  <c r="R2220" i="1"/>
  <c r="P2221" i="1"/>
  <c r="Q2221" i="1"/>
  <c r="R2221" i="1"/>
  <c r="P2222" i="1"/>
  <c r="Q2222" i="1"/>
  <c r="R2222" i="1"/>
  <c r="P2223" i="1"/>
  <c r="Q2223" i="1"/>
  <c r="R2223" i="1"/>
  <c r="P2224" i="1"/>
  <c r="Q2224" i="1"/>
  <c r="R2224" i="1"/>
  <c r="P2225" i="1"/>
  <c r="Q2225" i="1"/>
  <c r="R2225" i="1"/>
  <c r="P2226" i="1"/>
  <c r="Q2226" i="1"/>
  <c r="R2226" i="1"/>
  <c r="P2227" i="1"/>
  <c r="Q2227" i="1"/>
  <c r="R2227" i="1"/>
  <c r="P2228" i="1"/>
  <c r="Q2228" i="1"/>
  <c r="R2228" i="1"/>
  <c r="P2229" i="1"/>
  <c r="Q2229" i="1"/>
  <c r="R2229" i="1"/>
  <c r="P2230" i="1"/>
  <c r="Q2230" i="1"/>
  <c r="R2230" i="1"/>
  <c r="P2231" i="1"/>
  <c r="Q2231" i="1"/>
  <c r="R2231" i="1"/>
  <c r="P2232" i="1"/>
  <c r="Q2232" i="1"/>
  <c r="R2232" i="1"/>
  <c r="P2233" i="1"/>
  <c r="Q2233" i="1"/>
  <c r="R2233" i="1"/>
  <c r="P2234" i="1"/>
  <c r="Q2234" i="1"/>
  <c r="R2234" i="1"/>
  <c r="P2235" i="1"/>
  <c r="Q2235" i="1"/>
  <c r="R2235" i="1"/>
  <c r="P2236" i="1"/>
  <c r="Q2236" i="1"/>
  <c r="R2236" i="1"/>
  <c r="P2237" i="1"/>
  <c r="Q2237" i="1"/>
  <c r="R2237" i="1"/>
  <c r="P2238" i="1"/>
  <c r="Q2238" i="1"/>
  <c r="R2238" i="1"/>
  <c r="P2239" i="1"/>
  <c r="Q2239" i="1"/>
  <c r="R2239" i="1"/>
  <c r="P2240" i="1"/>
  <c r="Q2240" i="1"/>
  <c r="R2240" i="1"/>
  <c r="P2241" i="1"/>
  <c r="Q2241" i="1"/>
  <c r="R2241" i="1"/>
  <c r="P2242" i="1"/>
  <c r="Q2242" i="1"/>
  <c r="R2242" i="1"/>
  <c r="P2243" i="1"/>
  <c r="Q2243" i="1"/>
  <c r="R2243" i="1"/>
  <c r="P2244" i="1"/>
  <c r="Q2244" i="1"/>
  <c r="R2244" i="1"/>
  <c r="P2245" i="1"/>
  <c r="Q2245" i="1"/>
  <c r="R2245" i="1"/>
  <c r="P2246" i="1"/>
  <c r="Q2246" i="1"/>
  <c r="R2246" i="1"/>
  <c r="P2247" i="1"/>
  <c r="Q2247" i="1"/>
  <c r="R2247" i="1"/>
  <c r="P2248" i="1"/>
  <c r="Q2248" i="1"/>
  <c r="R2248" i="1"/>
  <c r="P2249" i="1"/>
  <c r="Q2249" i="1"/>
  <c r="R2249" i="1"/>
  <c r="P2250" i="1"/>
  <c r="Q2250" i="1"/>
  <c r="R2250" i="1"/>
  <c r="P2251" i="1"/>
  <c r="Q2251" i="1"/>
  <c r="R2251" i="1"/>
  <c r="P2252" i="1"/>
  <c r="Q2252" i="1"/>
  <c r="R2252" i="1"/>
  <c r="P2253" i="1"/>
  <c r="Q2253" i="1"/>
  <c r="R2253" i="1"/>
  <c r="P2254" i="1"/>
  <c r="Q2254" i="1"/>
  <c r="R2254" i="1"/>
  <c r="P2255" i="1"/>
  <c r="Q2255" i="1"/>
  <c r="R2255" i="1"/>
  <c r="P2256" i="1"/>
  <c r="Q2256" i="1"/>
  <c r="R2256" i="1"/>
  <c r="P2257" i="1"/>
  <c r="Q2257" i="1"/>
  <c r="R2257" i="1"/>
  <c r="P2258" i="1"/>
  <c r="Q2258" i="1"/>
  <c r="R2258" i="1"/>
  <c r="P2259" i="1"/>
  <c r="Q2259" i="1"/>
  <c r="R2259" i="1"/>
  <c r="P2260" i="1"/>
  <c r="Q2260" i="1"/>
  <c r="R2260" i="1"/>
  <c r="P2261" i="1"/>
  <c r="Q2261" i="1"/>
  <c r="R2261" i="1"/>
  <c r="P2262" i="1"/>
  <c r="Q2262" i="1"/>
  <c r="R2262" i="1"/>
  <c r="P2263" i="1"/>
  <c r="Q2263" i="1"/>
  <c r="R2263" i="1"/>
  <c r="P2264" i="1"/>
  <c r="Q2264" i="1"/>
  <c r="R2264" i="1"/>
  <c r="P2265" i="1"/>
  <c r="Q2265" i="1"/>
  <c r="R2265" i="1"/>
  <c r="P2266" i="1"/>
  <c r="Q2266" i="1"/>
  <c r="R2266" i="1"/>
  <c r="P2267" i="1"/>
  <c r="Q2267" i="1"/>
  <c r="R2267" i="1"/>
  <c r="P2268" i="1"/>
  <c r="Q2268" i="1"/>
  <c r="R2268" i="1"/>
  <c r="P2269" i="1"/>
  <c r="Q2269" i="1"/>
  <c r="R2269" i="1"/>
  <c r="P2270" i="1"/>
  <c r="Q2270" i="1"/>
  <c r="R2270" i="1"/>
  <c r="P2271" i="1"/>
  <c r="Q2271" i="1"/>
  <c r="R2271" i="1"/>
  <c r="P2272" i="1"/>
  <c r="Q2272" i="1"/>
  <c r="R2272" i="1"/>
  <c r="P2273" i="1"/>
  <c r="Q2273" i="1"/>
  <c r="R2273" i="1"/>
  <c r="P2274" i="1"/>
  <c r="Q2274" i="1"/>
  <c r="R2274" i="1"/>
  <c r="P2275" i="1"/>
  <c r="Q2275" i="1"/>
  <c r="R2275" i="1"/>
  <c r="P2276" i="1"/>
  <c r="Q2276" i="1"/>
  <c r="R2276" i="1"/>
  <c r="P2277" i="1"/>
  <c r="Q2277" i="1"/>
  <c r="R2277" i="1"/>
  <c r="P2278" i="1"/>
  <c r="Q2278" i="1"/>
  <c r="R2278" i="1"/>
  <c r="P2279" i="1"/>
  <c r="Q2279" i="1"/>
  <c r="R2279" i="1"/>
  <c r="P2280" i="1"/>
  <c r="Q2280" i="1"/>
  <c r="R2280" i="1"/>
  <c r="P2281" i="1"/>
  <c r="Q2281" i="1"/>
  <c r="R2281" i="1"/>
  <c r="P2282" i="1"/>
  <c r="Q2282" i="1"/>
  <c r="R2282" i="1"/>
  <c r="P2283" i="1"/>
  <c r="Q2283" i="1"/>
  <c r="R2283" i="1"/>
  <c r="P2284" i="1"/>
  <c r="Q2284" i="1"/>
  <c r="R2284" i="1"/>
  <c r="P2285" i="1"/>
  <c r="Q2285" i="1"/>
  <c r="R2285" i="1"/>
  <c r="P2286" i="1"/>
  <c r="Q2286" i="1"/>
  <c r="R2286" i="1"/>
  <c r="P2287" i="1"/>
  <c r="Q2287" i="1"/>
  <c r="R2287" i="1"/>
  <c r="P2288" i="1"/>
  <c r="Q2288" i="1"/>
  <c r="R2288" i="1"/>
  <c r="P2289" i="1"/>
  <c r="Q2289" i="1"/>
  <c r="R2289" i="1"/>
  <c r="P2290" i="1"/>
  <c r="Q2290" i="1"/>
  <c r="R2290" i="1"/>
  <c r="P2291" i="1"/>
  <c r="Q2291" i="1"/>
  <c r="R2291" i="1"/>
  <c r="P2292" i="1"/>
  <c r="Q2292" i="1"/>
  <c r="R2292" i="1"/>
  <c r="P2293" i="1"/>
  <c r="Q2293" i="1"/>
  <c r="R2293" i="1"/>
  <c r="P2294" i="1"/>
  <c r="Q2294" i="1"/>
  <c r="R2294" i="1"/>
  <c r="P2295" i="1"/>
  <c r="Q2295" i="1"/>
  <c r="R2295" i="1"/>
  <c r="P2296" i="1"/>
  <c r="Q2296" i="1"/>
  <c r="R2296" i="1"/>
  <c r="P2297" i="1"/>
  <c r="Q2297" i="1"/>
  <c r="R2297" i="1"/>
  <c r="P2298" i="1"/>
  <c r="Q2298" i="1"/>
  <c r="R2298" i="1"/>
  <c r="P2299" i="1"/>
  <c r="Q2299" i="1"/>
  <c r="R2299" i="1"/>
  <c r="P2300" i="1"/>
  <c r="Q2300" i="1"/>
  <c r="R2300" i="1"/>
  <c r="P2301" i="1"/>
  <c r="Q2301" i="1"/>
  <c r="R2301" i="1"/>
  <c r="P2302" i="1"/>
  <c r="Q2302" i="1"/>
  <c r="R2302" i="1"/>
  <c r="P2303" i="1"/>
  <c r="Q2303" i="1"/>
  <c r="R2303" i="1"/>
  <c r="P2304" i="1"/>
  <c r="Q2304" i="1"/>
  <c r="R2304" i="1"/>
  <c r="P2305" i="1"/>
  <c r="Q2305" i="1"/>
  <c r="R2305" i="1"/>
  <c r="P2306" i="1"/>
  <c r="Q2306" i="1"/>
  <c r="R2306" i="1"/>
  <c r="P2307" i="1"/>
  <c r="Q2307" i="1"/>
  <c r="R2307" i="1"/>
  <c r="P2308" i="1"/>
  <c r="Q2308" i="1"/>
  <c r="R2308" i="1"/>
  <c r="P2309" i="1"/>
  <c r="Q2309" i="1"/>
  <c r="R2309" i="1"/>
  <c r="P2310" i="1"/>
  <c r="Q2310" i="1"/>
  <c r="R2310" i="1"/>
  <c r="P2311" i="1"/>
  <c r="Q2311" i="1"/>
  <c r="R2311" i="1"/>
  <c r="P2312" i="1"/>
  <c r="Q2312" i="1"/>
  <c r="R2312" i="1"/>
  <c r="P2313" i="1"/>
  <c r="Q2313" i="1"/>
  <c r="R2313" i="1"/>
  <c r="P2314" i="1"/>
  <c r="Q2314" i="1"/>
  <c r="R2314" i="1"/>
  <c r="P2315" i="1"/>
  <c r="Q2315" i="1"/>
  <c r="R2315" i="1"/>
  <c r="P2316" i="1"/>
  <c r="Q2316" i="1"/>
  <c r="R2316" i="1"/>
  <c r="P2317" i="1"/>
  <c r="Q2317" i="1"/>
  <c r="R2317" i="1"/>
  <c r="P2318" i="1"/>
  <c r="Q2318" i="1"/>
  <c r="R2318" i="1"/>
  <c r="P2319" i="1"/>
  <c r="Q2319" i="1"/>
  <c r="R2319" i="1"/>
  <c r="P2320" i="1"/>
  <c r="Q2320" i="1"/>
  <c r="R2320" i="1"/>
  <c r="P2321" i="1"/>
  <c r="Q2321" i="1"/>
  <c r="R2321" i="1"/>
  <c r="P2322" i="1"/>
  <c r="Q2322" i="1"/>
  <c r="R2322" i="1"/>
  <c r="P2323" i="1"/>
  <c r="Q2323" i="1"/>
  <c r="R2323" i="1"/>
  <c r="P2324" i="1"/>
  <c r="Q2324" i="1"/>
  <c r="R2324" i="1"/>
  <c r="P2325" i="1"/>
  <c r="Q2325" i="1"/>
  <c r="R2325" i="1"/>
  <c r="P2326" i="1"/>
  <c r="Q2326" i="1"/>
  <c r="R2326" i="1"/>
  <c r="P2327" i="1"/>
  <c r="Q2327" i="1"/>
  <c r="R2327" i="1"/>
  <c r="P2328" i="1"/>
  <c r="Q2328" i="1"/>
  <c r="R2328" i="1"/>
  <c r="P2329" i="1"/>
  <c r="Q2329" i="1"/>
  <c r="R2329" i="1"/>
  <c r="P2330" i="1"/>
  <c r="Q2330" i="1"/>
  <c r="R2330" i="1"/>
  <c r="P2331" i="1"/>
  <c r="Q2331" i="1"/>
  <c r="R2331" i="1"/>
  <c r="P2332" i="1"/>
  <c r="Q2332" i="1"/>
  <c r="R2332" i="1"/>
  <c r="P2333" i="1"/>
  <c r="Q2333" i="1"/>
  <c r="R2333" i="1"/>
  <c r="P2334" i="1"/>
  <c r="Q2334" i="1"/>
  <c r="R2334" i="1"/>
  <c r="P2335" i="1"/>
  <c r="Q2335" i="1"/>
  <c r="R2335" i="1"/>
  <c r="P2336" i="1"/>
  <c r="Q2336" i="1"/>
  <c r="R2336" i="1"/>
  <c r="P2337" i="1"/>
  <c r="Q2337" i="1"/>
  <c r="R2337" i="1"/>
  <c r="P2338" i="1"/>
  <c r="Q2338" i="1"/>
  <c r="R2338" i="1"/>
  <c r="P2339" i="1"/>
  <c r="Q2339" i="1"/>
  <c r="R2339" i="1"/>
  <c r="P2340" i="1"/>
  <c r="Q2340" i="1"/>
  <c r="R2340" i="1"/>
  <c r="P2341" i="1"/>
  <c r="Q2341" i="1"/>
  <c r="R2341" i="1"/>
  <c r="P2342" i="1"/>
  <c r="Q2342" i="1"/>
  <c r="R2342" i="1"/>
  <c r="P2343" i="1"/>
  <c r="Q2343" i="1"/>
  <c r="R2343" i="1"/>
  <c r="P2344" i="1"/>
  <c r="Q2344" i="1"/>
  <c r="R2344" i="1"/>
  <c r="P2345" i="1"/>
  <c r="Q2345" i="1"/>
  <c r="R2345" i="1"/>
  <c r="P2346" i="1"/>
  <c r="Q2346" i="1"/>
  <c r="R2346" i="1"/>
  <c r="P2347" i="1"/>
  <c r="Q2347" i="1"/>
  <c r="R2347" i="1"/>
  <c r="P2348" i="1"/>
  <c r="Q2348" i="1"/>
  <c r="R2348" i="1"/>
  <c r="P2349" i="1"/>
  <c r="Q2349" i="1"/>
  <c r="R2349" i="1"/>
  <c r="P2350" i="1"/>
  <c r="Q2350" i="1"/>
  <c r="R2350" i="1"/>
  <c r="P2351" i="1"/>
  <c r="Q2351" i="1"/>
  <c r="R2351" i="1"/>
  <c r="P2352" i="1"/>
  <c r="Q2352" i="1"/>
  <c r="R2352" i="1"/>
  <c r="P2353" i="1"/>
  <c r="Q2353" i="1"/>
  <c r="R2353" i="1"/>
  <c r="P2354" i="1"/>
  <c r="Q2354" i="1"/>
  <c r="R2354" i="1"/>
  <c r="P2355" i="1"/>
  <c r="Q2355" i="1"/>
  <c r="R2355" i="1"/>
  <c r="P2356" i="1"/>
  <c r="Q2356" i="1"/>
  <c r="R2356" i="1"/>
  <c r="P2357" i="1"/>
  <c r="Q2357" i="1"/>
  <c r="R2357" i="1"/>
  <c r="P2358" i="1"/>
  <c r="Q2358" i="1"/>
  <c r="R2358" i="1"/>
  <c r="P2359" i="1"/>
  <c r="Q2359" i="1"/>
  <c r="R2359" i="1"/>
  <c r="P2360" i="1"/>
  <c r="Q2360" i="1"/>
  <c r="R2360" i="1"/>
  <c r="P2361" i="1"/>
  <c r="Q2361" i="1"/>
  <c r="R2361" i="1"/>
  <c r="P2362" i="1"/>
  <c r="Q2362" i="1"/>
  <c r="R2362" i="1"/>
  <c r="P2363" i="1"/>
  <c r="Q2363" i="1"/>
  <c r="R2363" i="1"/>
  <c r="P2364" i="1"/>
  <c r="Q2364" i="1"/>
  <c r="R2364" i="1"/>
  <c r="P2365" i="1"/>
  <c r="Q2365" i="1"/>
  <c r="R2365" i="1"/>
  <c r="P2366" i="1"/>
  <c r="Q2366" i="1"/>
  <c r="R2366" i="1"/>
  <c r="P2367" i="1"/>
  <c r="Q2367" i="1"/>
  <c r="R2367" i="1"/>
  <c r="P2368" i="1"/>
  <c r="Q2368" i="1"/>
  <c r="R2368" i="1"/>
  <c r="P2369" i="1"/>
  <c r="Q2369" i="1"/>
  <c r="R2369" i="1"/>
  <c r="P2370" i="1"/>
  <c r="Q2370" i="1"/>
  <c r="R2370" i="1"/>
  <c r="P2371" i="1"/>
  <c r="Q2371" i="1"/>
  <c r="R2371" i="1"/>
  <c r="P2372" i="1"/>
  <c r="Q2372" i="1"/>
  <c r="R2372" i="1"/>
  <c r="P2373" i="1"/>
  <c r="Q2373" i="1"/>
  <c r="R2373" i="1"/>
  <c r="P2374" i="1"/>
  <c r="Q2374" i="1"/>
  <c r="R2374" i="1"/>
  <c r="P2375" i="1"/>
  <c r="Q2375" i="1"/>
  <c r="R2375" i="1"/>
  <c r="P2376" i="1"/>
  <c r="Q2376" i="1"/>
  <c r="R2376" i="1"/>
  <c r="P2377" i="1"/>
  <c r="Q2377" i="1"/>
  <c r="R2377" i="1"/>
  <c r="P2378" i="1"/>
  <c r="Q2378" i="1"/>
  <c r="R2378" i="1"/>
  <c r="P2379" i="1"/>
  <c r="Q2379" i="1"/>
  <c r="R2379" i="1"/>
  <c r="P2380" i="1"/>
  <c r="Q2380" i="1"/>
  <c r="R2380" i="1"/>
  <c r="P2381" i="1"/>
  <c r="Q2381" i="1"/>
  <c r="R2381" i="1"/>
  <c r="P2382" i="1"/>
  <c r="Q2382" i="1"/>
  <c r="R2382" i="1"/>
  <c r="P2383" i="1"/>
  <c r="Q2383" i="1"/>
  <c r="R2383" i="1"/>
  <c r="P2384" i="1"/>
  <c r="Q2384" i="1"/>
  <c r="R2384" i="1"/>
  <c r="P2385" i="1"/>
  <c r="Q2385" i="1"/>
  <c r="R2385" i="1"/>
  <c r="P2386" i="1"/>
  <c r="Q2386" i="1"/>
  <c r="R2386" i="1"/>
  <c r="P2387" i="1"/>
  <c r="Q2387" i="1"/>
  <c r="R2387" i="1"/>
  <c r="P2388" i="1"/>
  <c r="Q2388" i="1"/>
  <c r="R2388" i="1"/>
  <c r="P2389" i="1"/>
  <c r="Q2389" i="1"/>
  <c r="R2389" i="1"/>
  <c r="P2390" i="1"/>
  <c r="Q2390" i="1"/>
  <c r="R2390" i="1"/>
  <c r="P2391" i="1"/>
  <c r="Q2391" i="1"/>
  <c r="R2391" i="1"/>
  <c r="P2392" i="1"/>
  <c r="Q2392" i="1"/>
  <c r="R2392" i="1"/>
  <c r="P2393" i="1"/>
  <c r="Q2393" i="1"/>
  <c r="R2393" i="1"/>
  <c r="P2394" i="1"/>
  <c r="Q2394" i="1"/>
  <c r="R2394" i="1"/>
  <c r="P2395" i="1"/>
  <c r="Q2395" i="1"/>
  <c r="R2395" i="1"/>
  <c r="P2396" i="1"/>
  <c r="Q2396" i="1"/>
  <c r="R2396" i="1"/>
  <c r="P2397" i="1"/>
  <c r="Q2397" i="1"/>
  <c r="R2397" i="1"/>
  <c r="P2398" i="1"/>
  <c r="Q2398" i="1"/>
  <c r="R2398" i="1"/>
  <c r="P2399" i="1"/>
  <c r="Q2399" i="1"/>
  <c r="R2399" i="1"/>
  <c r="P2400" i="1"/>
  <c r="Q2400" i="1"/>
  <c r="R2400" i="1"/>
  <c r="P2401" i="1"/>
  <c r="Q2401" i="1"/>
  <c r="R2401" i="1"/>
  <c r="P2402" i="1"/>
  <c r="Q2402" i="1"/>
  <c r="R2402" i="1"/>
  <c r="P2403" i="1"/>
  <c r="Q2403" i="1"/>
  <c r="R2403" i="1"/>
  <c r="P2404" i="1"/>
  <c r="Q2404" i="1"/>
  <c r="R2404" i="1"/>
  <c r="P2405" i="1"/>
  <c r="Q2405" i="1"/>
  <c r="R2405" i="1"/>
  <c r="P2406" i="1"/>
  <c r="Q2406" i="1"/>
  <c r="R2406" i="1"/>
  <c r="P2407" i="1"/>
  <c r="Q2407" i="1"/>
  <c r="R2407" i="1"/>
  <c r="P2408" i="1"/>
  <c r="Q2408" i="1"/>
  <c r="R2408" i="1"/>
  <c r="P2409" i="1"/>
  <c r="Q2409" i="1"/>
  <c r="R2409" i="1"/>
  <c r="P2410" i="1"/>
  <c r="Q2410" i="1"/>
  <c r="R2410" i="1"/>
  <c r="P2411" i="1"/>
  <c r="Q2411" i="1"/>
  <c r="R2411" i="1"/>
  <c r="P2412" i="1"/>
  <c r="Q2412" i="1"/>
  <c r="R2412" i="1"/>
  <c r="P2413" i="1"/>
  <c r="Q2413" i="1"/>
  <c r="R2413" i="1"/>
  <c r="P2414" i="1"/>
  <c r="Q2414" i="1"/>
  <c r="R2414" i="1"/>
  <c r="P2415" i="1"/>
  <c r="Q2415" i="1"/>
  <c r="R2415" i="1"/>
  <c r="P2416" i="1"/>
  <c r="Q2416" i="1"/>
  <c r="R2416" i="1"/>
  <c r="P2417" i="1"/>
  <c r="Q2417" i="1"/>
  <c r="R2417" i="1"/>
  <c r="P2418" i="1"/>
  <c r="Q2418" i="1"/>
  <c r="R2418" i="1"/>
  <c r="P2419" i="1"/>
  <c r="Q2419" i="1"/>
  <c r="R2419" i="1"/>
  <c r="P2420" i="1"/>
  <c r="Q2420" i="1"/>
  <c r="R2420" i="1"/>
  <c r="P2421" i="1"/>
  <c r="Q2421" i="1"/>
  <c r="R2421" i="1"/>
  <c r="P2422" i="1"/>
  <c r="Q2422" i="1"/>
  <c r="R2422" i="1"/>
  <c r="P2423" i="1"/>
  <c r="Q2423" i="1"/>
  <c r="R2423" i="1"/>
  <c r="P2424" i="1"/>
  <c r="Q2424" i="1"/>
  <c r="R2424" i="1"/>
  <c r="P2425" i="1"/>
  <c r="Q2425" i="1"/>
  <c r="R2425" i="1"/>
  <c r="P2426" i="1"/>
  <c r="Q2426" i="1"/>
  <c r="R2426" i="1"/>
  <c r="P2427" i="1"/>
  <c r="Q2427" i="1"/>
  <c r="R2427" i="1"/>
  <c r="P2428" i="1"/>
  <c r="Q2428" i="1"/>
  <c r="R2428" i="1"/>
  <c r="P2429" i="1"/>
  <c r="Q2429" i="1"/>
  <c r="R2429" i="1"/>
  <c r="P2430" i="1"/>
  <c r="Q2430" i="1"/>
  <c r="R2430" i="1"/>
  <c r="P2431" i="1"/>
  <c r="Q2431" i="1"/>
  <c r="R2431" i="1"/>
  <c r="P2432" i="1"/>
  <c r="Q2432" i="1"/>
  <c r="R2432" i="1"/>
  <c r="P2433" i="1"/>
  <c r="Q2433" i="1"/>
  <c r="R2433" i="1"/>
  <c r="P2434" i="1"/>
  <c r="Q2434" i="1"/>
  <c r="R2434" i="1"/>
  <c r="P2435" i="1"/>
  <c r="Q2435" i="1"/>
  <c r="R2435" i="1"/>
  <c r="P2436" i="1"/>
  <c r="Q2436" i="1"/>
  <c r="R2436" i="1"/>
  <c r="P2437" i="1"/>
  <c r="Q2437" i="1"/>
  <c r="R2437" i="1"/>
  <c r="P2438" i="1"/>
  <c r="Q2438" i="1"/>
  <c r="R2438" i="1"/>
  <c r="P2439" i="1"/>
  <c r="Q2439" i="1"/>
  <c r="R2439" i="1"/>
  <c r="P2440" i="1"/>
  <c r="Q2440" i="1"/>
  <c r="R2440" i="1"/>
  <c r="P2441" i="1"/>
  <c r="Q2441" i="1"/>
  <c r="R2441" i="1"/>
  <c r="P2442" i="1"/>
  <c r="Q2442" i="1"/>
  <c r="R2442" i="1"/>
  <c r="P2443" i="1"/>
  <c r="Q2443" i="1"/>
  <c r="R2443" i="1"/>
  <c r="P2444" i="1"/>
  <c r="Q2444" i="1"/>
  <c r="R2444" i="1"/>
  <c r="P2445" i="1"/>
  <c r="Q2445" i="1"/>
  <c r="R2445" i="1"/>
  <c r="P2446" i="1"/>
  <c r="Q2446" i="1"/>
  <c r="R2446" i="1"/>
  <c r="P2447" i="1"/>
  <c r="Q2447" i="1"/>
  <c r="R2447" i="1"/>
  <c r="P2448" i="1"/>
  <c r="Q2448" i="1"/>
  <c r="R2448" i="1"/>
  <c r="P2449" i="1"/>
  <c r="Q2449" i="1"/>
  <c r="R2449" i="1"/>
  <c r="P2450" i="1"/>
  <c r="Q2450" i="1"/>
  <c r="R2450" i="1"/>
  <c r="P2451" i="1"/>
  <c r="Q2451" i="1"/>
  <c r="R2451" i="1"/>
  <c r="P2452" i="1"/>
  <c r="Q2452" i="1"/>
  <c r="R2452" i="1"/>
  <c r="P2453" i="1"/>
  <c r="Q2453" i="1"/>
  <c r="R2453" i="1"/>
  <c r="P2454" i="1"/>
  <c r="Q2454" i="1"/>
  <c r="R2454" i="1"/>
  <c r="P2455" i="1"/>
  <c r="Q2455" i="1"/>
  <c r="R2455" i="1"/>
  <c r="P2456" i="1"/>
  <c r="Q2456" i="1"/>
  <c r="R2456" i="1"/>
  <c r="P2457" i="1"/>
  <c r="Q2457" i="1"/>
  <c r="R2457" i="1"/>
  <c r="P2458" i="1"/>
  <c r="Q2458" i="1"/>
  <c r="R2458" i="1"/>
  <c r="P2459" i="1"/>
  <c r="Q2459" i="1"/>
  <c r="R2459" i="1"/>
  <c r="P2460" i="1"/>
  <c r="Q2460" i="1"/>
  <c r="R2460" i="1"/>
  <c r="P2461" i="1"/>
  <c r="Q2461" i="1"/>
  <c r="R2461" i="1"/>
  <c r="P2462" i="1"/>
  <c r="Q2462" i="1"/>
  <c r="R2462" i="1"/>
  <c r="P2463" i="1"/>
  <c r="Q2463" i="1"/>
  <c r="R2463" i="1"/>
  <c r="P2464" i="1"/>
  <c r="Q2464" i="1"/>
  <c r="R2464" i="1"/>
  <c r="P2465" i="1"/>
  <c r="Q2465" i="1"/>
  <c r="R2465" i="1"/>
  <c r="P2466" i="1"/>
  <c r="Q2466" i="1"/>
  <c r="R2466" i="1"/>
  <c r="P2467" i="1"/>
  <c r="Q2467" i="1"/>
  <c r="R2467" i="1"/>
  <c r="P2468" i="1"/>
  <c r="Q2468" i="1"/>
  <c r="R2468" i="1"/>
  <c r="P2469" i="1"/>
  <c r="Q2469" i="1"/>
  <c r="R2469" i="1"/>
  <c r="P2470" i="1"/>
  <c r="Q2470" i="1"/>
  <c r="R2470" i="1"/>
  <c r="P2471" i="1"/>
  <c r="Q2471" i="1"/>
  <c r="R2471" i="1"/>
  <c r="P2472" i="1"/>
  <c r="Q2472" i="1"/>
  <c r="R2472" i="1"/>
  <c r="P2473" i="1"/>
  <c r="Q2473" i="1"/>
  <c r="R2473" i="1"/>
  <c r="P2474" i="1"/>
  <c r="Q2474" i="1"/>
  <c r="R2474" i="1"/>
  <c r="P2475" i="1"/>
  <c r="Q2475" i="1"/>
  <c r="R2475" i="1"/>
  <c r="P2476" i="1"/>
  <c r="Q2476" i="1"/>
  <c r="R2476" i="1"/>
  <c r="P2477" i="1"/>
  <c r="Q2477" i="1"/>
  <c r="R2477" i="1"/>
  <c r="P2478" i="1"/>
  <c r="Q2478" i="1"/>
  <c r="R2478" i="1"/>
  <c r="P2479" i="1"/>
  <c r="Q2479" i="1"/>
  <c r="R2479" i="1"/>
  <c r="P2480" i="1"/>
  <c r="Q2480" i="1"/>
  <c r="R2480" i="1"/>
  <c r="P2481" i="1"/>
  <c r="Q2481" i="1"/>
  <c r="R2481" i="1"/>
  <c r="P2482" i="1"/>
  <c r="Q2482" i="1"/>
  <c r="R2482" i="1"/>
  <c r="P2483" i="1"/>
  <c r="Q2483" i="1"/>
  <c r="R2483" i="1"/>
  <c r="P2484" i="1"/>
  <c r="Q2484" i="1"/>
  <c r="R2484" i="1"/>
  <c r="P2485" i="1"/>
  <c r="Q2485" i="1"/>
  <c r="R2485" i="1"/>
  <c r="P2486" i="1"/>
  <c r="Q2486" i="1"/>
  <c r="R2486" i="1"/>
  <c r="P2487" i="1"/>
  <c r="Q2487" i="1"/>
  <c r="R2487" i="1"/>
  <c r="P2488" i="1"/>
  <c r="Q2488" i="1"/>
  <c r="R2488" i="1"/>
  <c r="P2489" i="1"/>
  <c r="Q2489" i="1"/>
  <c r="R2489" i="1"/>
  <c r="P2490" i="1"/>
  <c r="Q2490" i="1"/>
  <c r="R2490" i="1"/>
  <c r="P2491" i="1"/>
  <c r="Q2491" i="1"/>
  <c r="R2491" i="1"/>
  <c r="P2492" i="1"/>
  <c r="Q2492" i="1"/>
  <c r="R2492" i="1"/>
  <c r="P2493" i="1"/>
  <c r="Q2493" i="1"/>
  <c r="R2493" i="1"/>
  <c r="P2494" i="1"/>
  <c r="Q2494" i="1"/>
  <c r="R2494" i="1"/>
  <c r="P2495" i="1"/>
  <c r="Q2495" i="1"/>
  <c r="R2495" i="1"/>
  <c r="P2496" i="1"/>
  <c r="Q2496" i="1"/>
  <c r="R2496" i="1"/>
  <c r="P2497" i="1"/>
  <c r="Q2497" i="1"/>
  <c r="R2497" i="1"/>
  <c r="P2498" i="1"/>
  <c r="Q2498" i="1"/>
  <c r="R2498" i="1"/>
  <c r="P2499" i="1"/>
  <c r="Q2499" i="1"/>
  <c r="R2499" i="1"/>
  <c r="P2500" i="1"/>
  <c r="Q2500" i="1"/>
  <c r="R2500" i="1"/>
  <c r="P2501" i="1"/>
  <c r="Q2501" i="1"/>
  <c r="R2501" i="1"/>
  <c r="P2502" i="1"/>
  <c r="Q2502" i="1"/>
  <c r="R2502" i="1"/>
  <c r="P2503" i="1"/>
  <c r="Q2503" i="1"/>
  <c r="R2503" i="1"/>
  <c r="P2504" i="1"/>
  <c r="Q2504" i="1"/>
  <c r="R2504" i="1"/>
  <c r="P2505" i="1"/>
  <c r="Q2505" i="1"/>
  <c r="R2505" i="1"/>
  <c r="P2506" i="1"/>
  <c r="Q2506" i="1"/>
  <c r="R2506" i="1"/>
  <c r="P2507" i="1"/>
  <c r="Q2507" i="1"/>
  <c r="R2507" i="1"/>
  <c r="P2508" i="1"/>
  <c r="Q2508" i="1"/>
  <c r="R2508" i="1"/>
  <c r="P2509" i="1"/>
  <c r="Q2509" i="1"/>
  <c r="R2509" i="1"/>
  <c r="P2510" i="1"/>
  <c r="Q2510" i="1"/>
  <c r="R2510" i="1"/>
  <c r="P2511" i="1"/>
  <c r="Q2511" i="1"/>
  <c r="R2511" i="1"/>
  <c r="P2512" i="1"/>
  <c r="Q2512" i="1"/>
  <c r="R2512" i="1"/>
  <c r="P2513" i="1"/>
  <c r="Q2513" i="1"/>
  <c r="R2513" i="1"/>
  <c r="P2514" i="1"/>
  <c r="Q2514" i="1"/>
  <c r="R2514" i="1"/>
  <c r="P2515" i="1"/>
  <c r="Q2515" i="1"/>
  <c r="R2515" i="1"/>
  <c r="P2516" i="1"/>
  <c r="Q2516" i="1"/>
  <c r="R2516" i="1"/>
  <c r="P2517" i="1"/>
  <c r="Q2517" i="1"/>
  <c r="R2517" i="1"/>
  <c r="P2518" i="1"/>
  <c r="Q2518" i="1"/>
  <c r="R2518" i="1"/>
  <c r="P2519" i="1"/>
  <c r="Q2519" i="1"/>
  <c r="R2519" i="1"/>
  <c r="P2520" i="1"/>
  <c r="Q2520" i="1"/>
  <c r="R2520" i="1"/>
  <c r="P2521" i="1"/>
  <c r="Q2521" i="1"/>
  <c r="R2521" i="1"/>
  <c r="P2522" i="1"/>
  <c r="Q2522" i="1"/>
  <c r="R2522" i="1"/>
  <c r="P2523" i="1"/>
  <c r="Q2523" i="1"/>
  <c r="R2523" i="1"/>
  <c r="P2524" i="1"/>
  <c r="Q2524" i="1"/>
  <c r="R2524" i="1"/>
  <c r="P2525" i="1"/>
  <c r="Q2525" i="1"/>
  <c r="R2525" i="1"/>
  <c r="P2526" i="1"/>
  <c r="Q2526" i="1"/>
  <c r="R2526" i="1"/>
  <c r="P2527" i="1"/>
  <c r="Q2527" i="1"/>
  <c r="R2527" i="1"/>
  <c r="P2528" i="1"/>
  <c r="Q2528" i="1"/>
  <c r="R2528" i="1"/>
  <c r="P2529" i="1"/>
  <c r="Q2529" i="1"/>
  <c r="R2529" i="1"/>
  <c r="P2530" i="1"/>
  <c r="Q2530" i="1"/>
  <c r="R2530" i="1"/>
  <c r="P2531" i="1"/>
  <c r="Q2531" i="1"/>
  <c r="R2531" i="1"/>
  <c r="P2532" i="1"/>
  <c r="Q2532" i="1"/>
  <c r="R2532" i="1"/>
  <c r="P2533" i="1"/>
  <c r="Q2533" i="1"/>
  <c r="R2533" i="1"/>
  <c r="P2534" i="1"/>
  <c r="Q2534" i="1"/>
  <c r="R2534" i="1"/>
  <c r="P2535" i="1"/>
  <c r="Q2535" i="1"/>
  <c r="R2535" i="1"/>
  <c r="P2536" i="1"/>
  <c r="Q2536" i="1"/>
  <c r="R2536" i="1"/>
  <c r="P2537" i="1"/>
  <c r="Q2537" i="1"/>
  <c r="R2537" i="1"/>
  <c r="P2538" i="1"/>
  <c r="Q2538" i="1"/>
  <c r="R2538" i="1"/>
  <c r="P2539" i="1"/>
  <c r="Q2539" i="1"/>
  <c r="R2539" i="1"/>
  <c r="P2540" i="1"/>
  <c r="Q2540" i="1"/>
  <c r="R2540" i="1"/>
  <c r="P2541" i="1"/>
  <c r="Q2541" i="1"/>
  <c r="R2541" i="1"/>
  <c r="P2542" i="1"/>
  <c r="Q2542" i="1"/>
  <c r="R2542" i="1"/>
  <c r="P2543" i="1"/>
  <c r="Q2543" i="1"/>
  <c r="R2543" i="1"/>
  <c r="P2544" i="1"/>
  <c r="Q2544" i="1"/>
  <c r="R2544" i="1"/>
  <c r="P2545" i="1"/>
  <c r="Q2545" i="1"/>
  <c r="R2545" i="1"/>
  <c r="P2546" i="1"/>
  <c r="Q2546" i="1"/>
  <c r="R2546" i="1"/>
  <c r="P2547" i="1"/>
  <c r="Q2547" i="1"/>
  <c r="R2547" i="1"/>
  <c r="P2548" i="1"/>
  <c r="Q2548" i="1"/>
  <c r="R2548" i="1"/>
  <c r="P2549" i="1"/>
  <c r="Q2549" i="1"/>
  <c r="R2549" i="1"/>
  <c r="P2550" i="1"/>
  <c r="Q2550" i="1"/>
  <c r="R2550" i="1"/>
  <c r="P2551" i="1"/>
  <c r="Q2551" i="1"/>
  <c r="R2551" i="1"/>
  <c r="P2552" i="1"/>
  <c r="Q2552" i="1"/>
  <c r="R2552" i="1"/>
  <c r="P2553" i="1"/>
  <c r="Q2553" i="1"/>
  <c r="R2553" i="1"/>
  <c r="P2554" i="1"/>
  <c r="Q2554" i="1"/>
  <c r="R2554" i="1"/>
  <c r="P2555" i="1"/>
  <c r="Q2555" i="1"/>
  <c r="R2555" i="1"/>
  <c r="P2556" i="1"/>
  <c r="Q2556" i="1"/>
  <c r="R2556" i="1"/>
  <c r="P2557" i="1"/>
  <c r="Q2557" i="1"/>
  <c r="R2557" i="1"/>
  <c r="P2558" i="1"/>
  <c r="Q2558" i="1"/>
  <c r="R2558" i="1"/>
  <c r="P2559" i="1"/>
  <c r="Q2559" i="1"/>
  <c r="R2559" i="1"/>
  <c r="P2560" i="1"/>
  <c r="Q2560" i="1"/>
  <c r="R2560" i="1"/>
  <c r="P2561" i="1"/>
  <c r="Q2561" i="1"/>
  <c r="R2561" i="1"/>
  <c r="P2562" i="1"/>
  <c r="Q2562" i="1"/>
  <c r="R2562" i="1"/>
  <c r="P2563" i="1"/>
  <c r="Q2563" i="1"/>
  <c r="R2563" i="1"/>
  <c r="P2564" i="1"/>
  <c r="Q2564" i="1"/>
  <c r="R2564" i="1"/>
  <c r="P2565" i="1"/>
  <c r="Q2565" i="1"/>
  <c r="R2565" i="1"/>
  <c r="P2566" i="1"/>
  <c r="Q2566" i="1"/>
  <c r="R2566" i="1"/>
  <c r="P2567" i="1"/>
  <c r="Q2567" i="1"/>
  <c r="R2567" i="1"/>
  <c r="P2568" i="1"/>
  <c r="Q2568" i="1"/>
  <c r="R2568" i="1"/>
  <c r="P2569" i="1"/>
  <c r="Q2569" i="1"/>
  <c r="R2569" i="1"/>
  <c r="P2570" i="1"/>
  <c r="Q2570" i="1"/>
  <c r="R2570" i="1"/>
  <c r="P2571" i="1"/>
  <c r="Q2571" i="1"/>
  <c r="R2571" i="1"/>
  <c r="P2572" i="1"/>
  <c r="Q2572" i="1"/>
  <c r="R2572" i="1"/>
  <c r="P2573" i="1"/>
  <c r="Q2573" i="1"/>
  <c r="R2573" i="1"/>
  <c r="P2574" i="1"/>
  <c r="Q2574" i="1"/>
  <c r="R2574" i="1"/>
  <c r="P2575" i="1"/>
  <c r="Q2575" i="1"/>
  <c r="R2575" i="1"/>
  <c r="P2576" i="1"/>
  <c r="Q2576" i="1"/>
  <c r="R2576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2596" i="1"/>
  <c r="Q2596" i="1"/>
  <c r="R2596" i="1"/>
  <c r="P2597" i="1"/>
  <c r="Q2597" i="1"/>
  <c r="R2597" i="1"/>
  <c r="P2598" i="1"/>
  <c r="Q2598" i="1"/>
  <c r="R2598" i="1"/>
  <c r="P2599" i="1"/>
  <c r="Q2599" i="1"/>
  <c r="R2599" i="1"/>
  <c r="P2600" i="1"/>
  <c r="Q2600" i="1"/>
  <c r="R2600" i="1"/>
  <c r="P2601" i="1"/>
  <c r="Q2601" i="1"/>
  <c r="R2601" i="1"/>
  <c r="P2602" i="1"/>
  <c r="Q2602" i="1"/>
  <c r="R2602" i="1"/>
  <c r="P2603" i="1"/>
  <c r="Q2603" i="1"/>
  <c r="R2603" i="1"/>
  <c r="P2604" i="1"/>
  <c r="Q2604" i="1"/>
  <c r="R2604" i="1"/>
  <c r="P2605" i="1"/>
  <c r="Q2605" i="1"/>
  <c r="R2605" i="1"/>
  <c r="P2606" i="1"/>
  <c r="Q2606" i="1"/>
  <c r="R2606" i="1"/>
  <c r="P2607" i="1"/>
  <c r="Q2607" i="1"/>
  <c r="R2607" i="1"/>
  <c r="P2608" i="1"/>
  <c r="Q2608" i="1"/>
  <c r="R2608" i="1"/>
  <c r="P2609" i="1"/>
  <c r="Q2609" i="1"/>
  <c r="R2609" i="1"/>
  <c r="P2610" i="1"/>
  <c r="Q2610" i="1"/>
  <c r="R2610" i="1"/>
  <c r="P2611" i="1"/>
  <c r="Q2611" i="1"/>
  <c r="R2611" i="1"/>
  <c r="P2612" i="1"/>
  <c r="Q2612" i="1"/>
  <c r="R2612" i="1"/>
  <c r="P2613" i="1"/>
  <c r="Q2613" i="1"/>
  <c r="R2613" i="1"/>
  <c r="P2614" i="1"/>
  <c r="Q2614" i="1"/>
  <c r="R2614" i="1"/>
  <c r="P2615" i="1"/>
  <c r="Q2615" i="1"/>
  <c r="R2615" i="1"/>
  <c r="P2616" i="1"/>
  <c r="Q2616" i="1"/>
  <c r="R2616" i="1"/>
  <c r="P2617" i="1"/>
  <c r="Q2617" i="1"/>
  <c r="R2617" i="1"/>
  <c r="P2618" i="1"/>
  <c r="Q2618" i="1"/>
  <c r="R2618" i="1"/>
  <c r="P2619" i="1"/>
  <c r="Q2619" i="1"/>
  <c r="R2619" i="1"/>
  <c r="P2620" i="1"/>
  <c r="Q2620" i="1"/>
  <c r="R2620" i="1"/>
  <c r="P2621" i="1"/>
  <c r="Q2621" i="1"/>
  <c r="R2621" i="1"/>
  <c r="P2622" i="1"/>
  <c r="Q2622" i="1"/>
  <c r="R2622" i="1"/>
  <c r="P2623" i="1"/>
  <c r="Q2623" i="1"/>
  <c r="R2623" i="1"/>
  <c r="P2624" i="1"/>
  <c r="Q2624" i="1"/>
  <c r="R2624" i="1"/>
  <c r="P2625" i="1"/>
  <c r="Q2625" i="1"/>
  <c r="R2625" i="1"/>
  <c r="P2626" i="1"/>
  <c r="Q2626" i="1"/>
  <c r="R2626" i="1"/>
  <c r="P2627" i="1"/>
  <c r="Q2627" i="1"/>
  <c r="R2627" i="1"/>
  <c r="P2628" i="1"/>
  <c r="Q2628" i="1"/>
  <c r="R2628" i="1"/>
  <c r="P2629" i="1"/>
  <c r="Q2629" i="1"/>
  <c r="R2629" i="1"/>
  <c r="P2630" i="1"/>
  <c r="Q2630" i="1"/>
  <c r="R2630" i="1"/>
  <c r="P2631" i="1"/>
  <c r="Q2631" i="1"/>
  <c r="R2631" i="1"/>
  <c r="P2632" i="1"/>
  <c r="Q2632" i="1"/>
  <c r="R2632" i="1"/>
  <c r="P2633" i="1"/>
  <c r="Q2633" i="1"/>
  <c r="R2633" i="1"/>
  <c r="P2634" i="1"/>
  <c r="Q2634" i="1"/>
  <c r="R2634" i="1"/>
  <c r="P2635" i="1"/>
  <c r="Q2635" i="1"/>
  <c r="R2635" i="1"/>
  <c r="P2636" i="1"/>
  <c r="Q2636" i="1"/>
  <c r="R2636" i="1"/>
  <c r="P2637" i="1"/>
  <c r="Q2637" i="1"/>
  <c r="R2637" i="1"/>
  <c r="P2638" i="1"/>
  <c r="Q2638" i="1"/>
  <c r="R2638" i="1"/>
  <c r="P2639" i="1"/>
  <c r="Q2639" i="1"/>
  <c r="R2639" i="1"/>
  <c r="P2640" i="1"/>
  <c r="Q2640" i="1"/>
  <c r="R2640" i="1"/>
  <c r="P2641" i="1"/>
  <c r="Q2641" i="1"/>
  <c r="R2641" i="1"/>
  <c r="P2642" i="1"/>
  <c r="Q2642" i="1"/>
  <c r="R2642" i="1"/>
  <c r="P2643" i="1"/>
  <c r="Q2643" i="1"/>
  <c r="R2643" i="1"/>
  <c r="P2644" i="1"/>
  <c r="Q2644" i="1"/>
  <c r="R2644" i="1"/>
  <c r="P2645" i="1"/>
  <c r="Q2645" i="1"/>
  <c r="R2645" i="1"/>
  <c r="P2646" i="1"/>
  <c r="Q2646" i="1"/>
  <c r="R2646" i="1"/>
  <c r="P2647" i="1"/>
  <c r="Q2647" i="1"/>
  <c r="R2647" i="1"/>
  <c r="P2648" i="1"/>
  <c r="Q2648" i="1"/>
  <c r="R2648" i="1"/>
  <c r="P2649" i="1"/>
  <c r="Q2649" i="1"/>
  <c r="R2649" i="1"/>
  <c r="P2650" i="1"/>
  <c r="Q2650" i="1"/>
  <c r="R2650" i="1"/>
  <c r="P2651" i="1"/>
  <c r="Q2651" i="1"/>
  <c r="R2651" i="1"/>
  <c r="P2652" i="1"/>
  <c r="Q2652" i="1"/>
  <c r="R2652" i="1"/>
  <c r="P2653" i="1"/>
  <c r="Q2653" i="1"/>
  <c r="R2653" i="1"/>
  <c r="P2654" i="1"/>
  <c r="Q2654" i="1"/>
  <c r="R2654" i="1"/>
  <c r="P2655" i="1"/>
  <c r="Q2655" i="1"/>
  <c r="R2655" i="1"/>
  <c r="P2656" i="1"/>
  <c r="Q2656" i="1"/>
  <c r="R2656" i="1"/>
  <c r="P2657" i="1"/>
  <c r="Q2657" i="1"/>
  <c r="R2657" i="1"/>
  <c r="P2658" i="1"/>
  <c r="Q2658" i="1"/>
  <c r="R2658" i="1"/>
  <c r="P2659" i="1"/>
  <c r="Q2659" i="1"/>
  <c r="R2659" i="1"/>
  <c r="P2660" i="1"/>
  <c r="Q2660" i="1"/>
  <c r="R2660" i="1"/>
  <c r="P2661" i="1"/>
  <c r="Q2661" i="1"/>
  <c r="R2661" i="1"/>
  <c r="P2662" i="1"/>
  <c r="Q2662" i="1"/>
  <c r="R2662" i="1"/>
  <c r="P2663" i="1"/>
  <c r="Q2663" i="1"/>
  <c r="R2663" i="1"/>
  <c r="P2664" i="1"/>
  <c r="Q2664" i="1"/>
  <c r="R2664" i="1"/>
  <c r="P2665" i="1"/>
  <c r="Q2665" i="1"/>
  <c r="R2665" i="1"/>
  <c r="P2666" i="1"/>
  <c r="Q2666" i="1"/>
  <c r="R2666" i="1"/>
  <c r="P2667" i="1"/>
  <c r="Q2667" i="1"/>
  <c r="R2667" i="1"/>
  <c r="P2668" i="1"/>
  <c r="Q2668" i="1"/>
  <c r="R2668" i="1"/>
  <c r="P2669" i="1"/>
  <c r="Q2669" i="1"/>
  <c r="R2669" i="1"/>
  <c r="P2670" i="1"/>
  <c r="Q2670" i="1"/>
  <c r="R2670" i="1"/>
  <c r="P2671" i="1"/>
  <c r="Q2671" i="1"/>
  <c r="R2671" i="1"/>
  <c r="P2672" i="1"/>
  <c r="Q2672" i="1"/>
  <c r="R2672" i="1"/>
  <c r="P2673" i="1"/>
  <c r="Q2673" i="1"/>
  <c r="R2673" i="1"/>
  <c r="P2674" i="1"/>
  <c r="Q2674" i="1"/>
  <c r="R2674" i="1"/>
  <c r="P2675" i="1"/>
  <c r="Q2675" i="1"/>
  <c r="R2675" i="1"/>
  <c r="P2676" i="1"/>
  <c r="Q2676" i="1"/>
  <c r="R2676" i="1"/>
  <c r="P2677" i="1"/>
  <c r="Q2677" i="1"/>
  <c r="R2677" i="1"/>
  <c r="P2678" i="1"/>
  <c r="Q2678" i="1"/>
  <c r="R2678" i="1"/>
  <c r="P2679" i="1"/>
  <c r="Q2679" i="1"/>
  <c r="R2679" i="1"/>
  <c r="P2680" i="1"/>
  <c r="Q2680" i="1"/>
  <c r="R2680" i="1"/>
  <c r="P2681" i="1"/>
  <c r="Q2681" i="1"/>
  <c r="R2681" i="1"/>
  <c r="P2682" i="1"/>
  <c r="Q2682" i="1"/>
  <c r="R2682" i="1"/>
  <c r="P2683" i="1"/>
  <c r="Q2683" i="1"/>
  <c r="R2683" i="1"/>
  <c r="P2684" i="1"/>
  <c r="Q2684" i="1"/>
  <c r="R2684" i="1"/>
  <c r="P2685" i="1"/>
  <c r="Q2685" i="1"/>
  <c r="R2685" i="1"/>
  <c r="P2686" i="1"/>
  <c r="Q2686" i="1"/>
  <c r="R2686" i="1"/>
  <c r="P2687" i="1"/>
  <c r="Q2687" i="1"/>
  <c r="R2687" i="1"/>
  <c r="P2688" i="1"/>
  <c r="Q2688" i="1"/>
  <c r="R2688" i="1"/>
  <c r="P2689" i="1"/>
  <c r="Q2689" i="1"/>
  <c r="R2689" i="1"/>
  <c r="P2690" i="1"/>
  <c r="Q2690" i="1"/>
  <c r="R2690" i="1"/>
  <c r="P2691" i="1"/>
  <c r="Q2691" i="1"/>
  <c r="R2691" i="1"/>
  <c r="P2692" i="1"/>
  <c r="Q2692" i="1"/>
  <c r="R2692" i="1"/>
  <c r="P2693" i="1"/>
  <c r="Q2693" i="1"/>
  <c r="R2693" i="1"/>
  <c r="P2694" i="1"/>
  <c r="Q2694" i="1"/>
  <c r="R2694" i="1"/>
  <c r="P2695" i="1"/>
  <c r="Q2695" i="1"/>
  <c r="R2695" i="1"/>
  <c r="P2696" i="1"/>
  <c r="Q2696" i="1"/>
  <c r="R2696" i="1"/>
  <c r="P2697" i="1"/>
  <c r="Q2697" i="1"/>
  <c r="R2697" i="1"/>
  <c r="P2698" i="1"/>
  <c r="Q2698" i="1"/>
  <c r="R2698" i="1"/>
  <c r="P2699" i="1"/>
  <c r="Q2699" i="1"/>
  <c r="R2699" i="1"/>
  <c r="P2700" i="1"/>
  <c r="Q2700" i="1"/>
  <c r="R2700" i="1"/>
  <c r="P2701" i="1"/>
  <c r="Q2701" i="1"/>
  <c r="R2701" i="1"/>
  <c r="P2702" i="1"/>
  <c r="Q2702" i="1"/>
  <c r="R2702" i="1"/>
  <c r="P2703" i="1"/>
  <c r="Q2703" i="1"/>
  <c r="R2703" i="1"/>
  <c r="P2704" i="1"/>
  <c r="Q2704" i="1"/>
  <c r="R2704" i="1"/>
  <c r="P2705" i="1"/>
  <c r="Q2705" i="1"/>
  <c r="R2705" i="1"/>
  <c r="P2706" i="1"/>
  <c r="Q2706" i="1"/>
  <c r="R2706" i="1"/>
  <c r="P2707" i="1"/>
  <c r="Q2707" i="1"/>
  <c r="R2707" i="1"/>
  <c r="P2708" i="1"/>
  <c r="Q2708" i="1"/>
  <c r="R2708" i="1"/>
  <c r="P2709" i="1"/>
  <c r="Q2709" i="1"/>
  <c r="R2709" i="1"/>
  <c r="P2710" i="1"/>
  <c r="Q2710" i="1"/>
  <c r="R2710" i="1"/>
  <c r="P2711" i="1"/>
  <c r="Q2711" i="1"/>
  <c r="R2711" i="1"/>
  <c r="P2712" i="1"/>
  <c r="Q2712" i="1"/>
  <c r="R2712" i="1"/>
  <c r="P2713" i="1"/>
  <c r="Q2713" i="1"/>
  <c r="R2713" i="1"/>
  <c r="P2714" i="1"/>
  <c r="Q2714" i="1"/>
  <c r="R2714" i="1"/>
  <c r="P2715" i="1"/>
  <c r="Q2715" i="1"/>
  <c r="R2715" i="1"/>
  <c r="P2716" i="1"/>
  <c r="Q2716" i="1"/>
  <c r="R2716" i="1"/>
  <c r="P2717" i="1"/>
  <c r="Q2717" i="1"/>
  <c r="R2717" i="1"/>
  <c r="P2718" i="1"/>
  <c r="Q2718" i="1"/>
  <c r="R2718" i="1"/>
  <c r="P2719" i="1"/>
  <c r="Q2719" i="1"/>
  <c r="R2719" i="1"/>
  <c r="P2720" i="1"/>
  <c r="Q2720" i="1"/>
  <c r="R2720" i="1"/>
  <c r="P2721" i="1"/>
  <c r="Q2721" i="1"/>
  <c r="R2721" i="1"/>
  <c r="P2722" i="1"/>
  <c r="Q2722" i="1"/>
  <c r="R2722" i="1"/>
  <c r="P2723" i="1"/>
  <c r="Q2723" i="1"/>
  <c r="R2723" i="1"/>
  <c r="P2724" i="1"/>
  <c r="Q2724" i="1"/>
  <c r="R2724" i="1"/>
  <c r="P2725" i="1"/>
  <c r="Q2725" i="1"/>
  <c r="R2725" i="1"/>
  <c r="P2726" i="1"/>
  <c r="Q2726" i="1"/>
  <c r="R2726" i="1"/>
  <c r="P2727" i="1"/>
  <c r="Q2727" i="1"/>
  <c r="R2727" i="1"/>
  <c r="P2728" i="1"/>
  <c r="Q2728" i="1"/>
  <c r="R2728" i="1"/>
  <c r="P2729" i="1"/>
  <c r="Q2729" i="1"/>
  <c r="R2729" i="1"/>
  <c r="P2730" i="1"/>
  <c r="Q2730" i="1"/>
  <c r="R2730" i="1"/>
  <c r="P2731" i="1"/>
  <c r="Q2731" i="1"/>
  <c r="R2731" i="1"/>
  <c r="P2732" i="1"/>
  <c r="Q2732" i="1"/>
  <c r="R2732" i="1"/>
  <c r="P2733" i="1"/>
  <c r="Q2733" i="1"/>
  <c r="R2733" i="1"/>
  <c r="P2734" i="1"/>
  <c r="Q2734" i="1"/>
  <c r="R2734" i="1"/>
  <c r="P2735" i="1"/>
  <c r="Q2735" i="1"/>
  <c r="R2735" i="1"/>
  <c r="P2736" i="1"/>
  <c r="Q2736" i="1"/>
  <c r="R2736" i="1"/>
  <c r="P2737" i="1"/>
  <c r="Q2737" i="1"/>
  <c r="R2737" i="1"/>
  <c r="P2738" i="1"/>
  <c r="Q2738" i="1"/>
  <c r="R2738" i="1"/>
  <c r="P2739" i="1"/>
  <c r="Q2739" i="1"/>
  <c r="R2739" i="1"/>
  <c r="P2740" i="1"/>
  <c r="Q2740" i="1"/>
  <c r="R2740" i="1"/>
  <c r="P2741" i="1"/>
  <c r="Q2741" i="1"/>
  <c r="R2741" i="1"/>
  <c r="P2742" i="1"/>
  <c r="Q2742" i="1"/>
  <c r="R2742" i="1"/>
  <c r="P2743" i="1"/>
  <c r="Q2743" i="1"/>
  <c r="R2743" i="1"/>
  <c r="P2744" i="1"/>
  <c r="Q2744" i="1"/>
  <c r="R2744" i="1"/>
  <c r="P2745" i="1"/>
  <c r="Q2745" i="1"/>
  <c r="R2745" i="1"/>
  <c r="P2746" i="1"/>
  <c r="Q2746" i="1"/>
  <c r="R2746" i="1"/>
  <c r="P2747" i="1"/>
  <c r="Q2747" i="1"/>
  <c r="R2747" i="1"/>
  <c r="P2748" i="1"/>
  <c r="Q2748" i="1"/>
  <c r="R2748" i="1"/>
  <c r="P2749" i="1"/>
  <c r="Q2749" i="1"/>
  <c r="R2749" i="1"/>
  <c r="P2750" i="1"/>
  <c r="Q2750" i="1"/>
  <c r="R2750" i="1"/>
  <c r="P2751" i="1"/>
  <c r="Q2751" i="1"/>
  <c r="R2751" i="1"/>
  <c r="P2752" i="1"/>
  <c r="Q2752" i="1"/>
  <c r="R2752" i="1"/>
  <c r="P2753" i="1"/>
  <c r="Q2753" i="1"/>
  <c r="R2753" i="1"/>
  <c r="P2754" i="1"/>
  <c r="Q2754" i="1"/>
  <c r="R2754" i="1"/>
  <c r="P2755" i="1"/>
  <c r="Q2755" i="1"/>
  <c r="R2755" i="1"/>
  <c r="P2756" i="1"/>
  <c r="Q2756" i="1"/>
  <c r="R2756" i="1"/>
  <c r="P2757" i="1"/>
  <c r="Q2757" i="1"/>
  <c r="R2757" i="1"/>
  <c r="P2758" i="1"/>
  <c r="Q2758" i="1"/>
  <c r="R2758" i="1"/>
  <c r="P2759" i="1"/>
  <c r="Q2759" i="1"/>
  <c r="R2759" i="1"/>
  <c r="P2760" i="1"/>
  <c r="Q2760" i="1"/>
  <c r="R2760" i="1"/>
  <c r="P2761" i="1"/>
  <c r="Q2761" i="1"/>
  <c r="R2761" i="1"/>
  <c r="P2762" i="1"/>
  <c r="Q2762" i="1"/>
  <c r="R2762" i="1"/>
  <c r="P2763" i="1"/>
  <c r="Q2763" i="1"/>
  <c r="R2763" i="1"/>
  <c r="P2764" i="1"/>
  <c r="Q2764" i="1"/>
  <c r="R2764" i="1"/>
  <c r="P2765" i="1"/>
  <c r="Q2765" i="1"/>
  <c r="R2765" i="1"/>
  <c r="P2766" i="1"/>
  <c r="Q2766" i="1"/>
  <c r="R2766" i="1"/>
  <c r="P2767" i="1"/>
  <c r="Q2767" i="1"/>
  <c r="R2767" i="1"/>
  <c r="P2768" i="1"/>
  <c r="Q2768" i="1"/>
  <c r="R2768" i="1"/>
  <c r="P2769" i="1"/>
  <c r="Q2769" i="1"/>
  <c r="R2769" i="1"/>
  <c r="P2770" i="1"/>
  <c r="Q2770" i="1"/>
  <c r="R2770" i="1"/>
  <c r="P2771" i="1"/>
  <c r="Q2771" i="1"/>
  <c r="R2771" i="1"/>
  <c r="P2772" i="1"/>
  <c r="Q2772" i="1"/>
  <c r="R2772" i="1"/>
  <c r="P2773" i="1"/>
  <c r="Q2773" i="1"/>
  <c r="R2773" i="1"/>
  <c r="P2774" i="1"/>
  <c r="Q2774" i="1"/>
  <c r="R2774" i="1"/>
  <c r="P2775" i="1"/>
  <c r="Q2775" i="1"/>
  <c r="R2775" i="1"/>
  <c r="P2776" i="1"/>
  <c r="Q2776" i="1"/>
  <c r="R2776" i="1"/>
  <c r="P2777" i="1"/>
  <c r="Q2777" i="1"/>
  <c r="R2777" i="1"/>
  <c r="P2778" i="1"/>
  <c r="Q2778" i="1"/>
  <c r="R2778" i="1"/>
  <c r="P2779" i="1"/>
  <c r="Q2779" i="1"/>
  <c r="R2779" i="1"/>
  <c r="P2780" i="1"/>
  <c r="Q2780" i="1"/>
  <c r="R2780" i="1"/>
  <c r="P2781" i="1"/>
  <c r="Q2781" i="1"/>
  <c r="R2781" i="1"/>
  <c r="P2782" i="1"/>
  <c r="Q2782" i="1"/>
  <c r="R2782" i="1"/>
  <c r="P2783" i="1"/>
  <c r="Q2783" i="1"/>
  <c r="R2783" i="1"/>
  <c r="P2784" i="1"/>
  <c r="Q2784" i="1"/>
  <c r="R2784" i="1"/>
  <c r="P2785" i="1"/>
  <c r="Q2785" i="1"/>
  <c r="R2785" i="1"/>
  <c r="P2786" i="1"/>
  <c r="Q2786" i="1"/>
  <c r="R2786" i="1"/>
  <c r="P2787" i="1"/>
  <c r="Q2787" i="1"/>
  <c r="R2787" i="1"/>
  <c r="P2788" i="1"/>
  <c r="Q2788" i="1"/>
  <c r="R2788" i="1"/>
  <c r="P2789" i="1"/>
  <c r="Q2789" i="1"/>
  <c r="R2789" i="1"/>
  <c r="P2790" i="1"/>
  <c r="Q2790" i="1"/>
  <c r="R2790" i="1"/>
  <c r="P2791" i="1"/>
  <c r="Q2791" i="1"/>
  <c r="R2791" i="1"/>
  <c r="P2792" i="1"/>
  <c r="Q2792" i="1"/>
  <c r="R2792" i="1"/>
  <c r="P2793" i="1"/>
  <c r="Q2793" i="1"/>
  <c r="R2793" i="1"/>
  <c r="P2794" i="1"/>
  <c r="Q2794" i="1"/>
  <c r="R2794" i="1"/>
  <c r="P2795" i="1"/>
  <c r="Q2795" i="1"/>
  <c r="R2795" i="1"/>
  <c r="P2796" i="1"/>
  <c r="Q2796" i="1"/>
  <c r="R2796" i="1"/>
  <c r="P2797" i="1"/>
  <c r="Q2797" i="1"/>
  <c r="R2797" i="1"/>
  <c r="P2798" i="1"/>
  <c r="Q2798" i="1"/>
  <c r="R2798" i="1"/>
  <c r="P2799" i="1"/>
  <c r="Q2799" i="1"/>
  <c r="R2799" i="1"/>
  <c r="P2800" i="1"/>
  <c r="Q2800" i="1"/>
  <c r="R2800" i="1"/>
  <c r="P2801" i="1"/>
  <c r="Q2801" i="1"/>
  <c r="R2801" i="1"/>
  <c r="P2802" i="1"/>
  <c r="Q2802" i="1"/>
  <c r="R2802" i="1"/>
  <c r="P2803" i="1"/>
  <c r="Q2803" i="1"/>
  <c r="R2803" i="1"/>
  <c r="P2804" i="1"/>
  <c r="Q2804" i="1"/>
  <c r="R2804" i="1"/>
  <c r="P2805" i="1"/>
  <c r="Q2805" i="1"/>
  <c r="R2805" i="1"/>
  <c r="P2806" i="1"/>
  <c r="Q2806" i="1"/>
  <c r="R2806" i="1"/>
  <c r="P2807" i="1"/>
  <c r="Q2807" i="1"/>
  <c r="R2807" i="1"/>
  <c r="P2808" i="1"/>
  <c r="Q2808" i="1"/>
  <c r="R2808" i="1"/>
  <c r="P2809" i="1"/>
  <c r="Q2809" i="1"/>
  <c r="R2809" i="1"/>
  <c r="P2810" i="1"/>
  <c r="Q2810" i="1"/>
  <c r="R2810" i="1"/>
  <c r="P2811" i="1"/>
  <c r="Q2811" i="1"/>
  <c r="R2811" i="1"/>
  <c r="P2812" i="1"/>
  <c r="Q2812" i="1"/>
  <c r="R2812" i="1"/>
  <c r="P2813" i="1"/>
  <c r="Q2813" i="1"/>
  <c r="R2813" i="1"/>
  <c r="P2814" i="1"/>
  <c r="Q2814" i="1"/>
  <c r="R2814" i="1"/>
  <c r="P2815" i="1"/>
  <c r="Q2815" i="1"/>
  <c r="R2815" i="1"/>
  <c r="P2816" i="1"/>
  <c r="Q2816" i="1"/>
  <c r="R2816" i="1"/>
  <c r="P2817" i="1"/>
  <c r="Q2817" i="1"/>
  <c r="R2817" i="1"/>
  <c r="P2818" i="1"/>
  <c r="Q2818" i="1"/>
  <c r="R2818" i="1"/>
  <c r="P2819" i="1"/>
  <c r="Q2819" i="1"/>
  <c r="R2819" i="1"/>
  <c r="P2820" i="1"/>
  <c r="Q2820" i="1"/>
  <c r="R2820" i="1"/>
  <c r="P2821" i="1"/>
  <c r="Q2821" i="1"/>
  <c r="R2821" i="1"/>
  <c r="P2822" i="1"/>
  <c r="Q2822" i="1"/>
  <c r="R2822" i="1"/>
  <c r="P2823" i="1"/>
  <c r="Q2823" i="1"/>
  <c r="R2823" i="1"/>
  <c r="P2824" i="1"/>
  <c r="Q2824" i="1"/>
  <c r="R2824" i="1"/>
  <c r="P2825" i="1"/>
  <c r="Q2825" i="1"/>
  <c r="R2825" i="1"/>
  <c r="P2826" i="1"/>
  <c r="Q2826" i="1"/>
  <c r="R2826" i="1"/>
  <c r="P2827" i="1"/>
  <c r="Q2827" i="1"/>
  <c r="R2827" i="1"/>
  <c r="P2828" i="1"/>
  <c r="Q2828" i="1"/>
  <c r="R2828" i="1"/>
  <c r="P2829" i="1"/>
  <c r="Q2829" i="1"/>
  <c r="R2829" i="1"/>
  <c r="P2830" i="1"/>
  <c r="Q2830" i="1"/>
  <c r="R2830" i="1"/>
  <c r="P2831" i="1"/>
  <c r="Q2831" i="1"/>
  <c r="R2831" i="1"/>
  <c r="P2832" i="1"/>
  <c r="Q2832" i="1"/>
  <c r="R2832" i="1"/>
  <c r="P2833" i="1"/>
  <c r="Q2833" i="1"/>
  <c r="R2833" i="1"/>
  <c r="P2834" i="1"/>
  <c r="Q2834" i="1"/>
  <c r="R2834" i="1"/>
  <c r="P2835" i="1"/>
  <c r="Q2835" i="1"/>
  <c r="R2835" i="1"/>
  <c r="P2836" i="1"/>
  <c r="Q2836" i="1"/>
  <c r="R2836" i="1"/>
  <c r="P2837" i="1"/>
  <c r="Q2837" i="1"/>
  <c r="R2837" i="1"/>
  <c r="P2838" i="1"/>
  <c r="Q2838" i="1"/>
  <c r="R2838" i="1"/>
  <c r="P2839" i="1"/>
  <c r="Q2839" i="1"/>
  <c r="R2839" i="1"/>
  <c r="P2840" i="1"/>
  <c r="Q2840" i="1"/>
  <c r="R2840" i="1"/>
  <c r="P2841" i="1"/>
  <c r="Q2841" i="1"/>
  <c r="R2841" i="1"/>
  <c r="P2842" i="1"/>
  <c r="Q2842" i="1"/>
  <c r="R2842" i="1"/>
  <c r="P2843" i="1"/>
  <c r="Q2843" i="1"/>
  <c r="R2843" i="1"/>
  <c r="P2844" i="1"/>
  <c r="Q2844" i="1"/>
  <c r="R2844" i="1"/>
  <c r="P2845" i="1"/>
  <c r="Q2845" i="1"/>
  <c r="R2845" i="1"/>
  <c r="P2846" i="1"/>
  <c r="Q2846" i="1"/>
  <c r="R2846" i="1"/>
  <c r="P2847" i="1"/>
  <c r="Q2847" i="1"/>
  <c r="R2847" i="1"/>
  <c r="P2848" i="1"/>
  <c r="Q2848" i="1"/>
  <c r="R2848" i="1"/>
  <c r="P2849" i="1"/>
  <c r="Q2849" i="1"/>
  <c r="R2849" i="1"/>
  <c r="P2850" i="1"/>
  <c r="Q2850" i="1"/>
  <c r="R2850" i="1"/>
  <c r="P2851" i="1"/>
  <c r="Q2851" i="1"/>
  <c r="R2851" i="1"/>
  <c r="P2852" i="1"/>
  <c r="Q2852" i="1"/>
  <c r="R2852" i="1"/>
  <c r="P2853" i="1"/>
  <c r="Q2853" i="1"/>
  <c r="R2853" i="1"/>
  <c r="P2854" i="1"/>
  <c r="Q2854" i="1"/>
  <c r="R2854" i="1"/>
  <c r="P2855" i="1"/>
  <c r="Q2855" i="1"/>
  <c r="R2855" i="1"/>
  <c r="P2856" i="1"/>
  <c r="Q2856" i="1"/>
  <c r="R2856" i="1"/>
  <c r="P2857" i="1"/>
  <c r="Q2857" i="1"/>
  <c r="R2857" i="1"/>
  <c r="P2858" i="1"/>
  <c r="Q2858" i="1"/>
  <c r="R2858" i="1"/>
  <c r="P2859" i="1"/>
  <c r="Q2859" i="1"/>
  <c r="R2859" i="1"/>
  <c r="P2860" i="1"/>
  <c r="Q2860" i="1"/>
  <c r="R2860" i="1"/>
  <c r="P2861" i="1"/>
  <c r="Q2861" i="1"/>
  <c r="R2861" i="1"/>
  <c r="P2862" i="1"/>
  <c r="Q2862" i="1"/>
  <c r="R2862" i="1"/>
  <c r="P2863" i="1"/>
  <c r="Q2863" i="1"/>
  <c r="R2863" i="1"/>
  <c r="P2864" i="1"/>
  <c r="Q2864" i="1"/>
  <c r="R2864" i="1"/>
  <c r="P2865" i="1"/>
  <c r="Q2865" i="1"/>
  <c r="R2865" i="1"/>
  <c r="P2866" i="1"/>
  <c r="Q2866" i="1"/>
  <c r="R2866" i="1"/>
  <c r="P2867" i="1"/>
  <c r="Q2867" i="1"/>
  <c r="R2867" i="1"/>
  <c r="P2868" i="1"/>
  <c r="Q2868" i="1"/>
  <c r="R2868" i="1"/>
  <c r="P2869" i="1"/>
  <c r="Q2869" i="1"/>
  <c r="R2869" i="1"/>
  <c r="P2870" i="1"/>
  <c r="Q2870" i="1"/>
  <c r="R2870" i="1"/>
  <c r="P2871" i="1"/>
  <c r="Q2871" i="1"/>
  <c r="R2871" i="1"/>
  <c r="P2872" i="1"/>
  <c r="Q2872" i="1"/>
  <c r="R2872" i="1"/>
  <c r="P2873" i="1"/>
  <c r="Q2873" i="1"/>
  <c r="R2873" i="1"/>
  <c r="P2874" i="1"/>
  <c r="Q2874" i="1"/>
  <c r="R2874" i="1"/>
  <c r="P2875" i="1"/>
  <c r="Q2875" i="1"/>
  <c r="R2875" i="1"/>
  <c r="P2876" i="1"/>
  <c r="Q2876" i="1"/>
  <c r="R2876" i="1"/>
  <c r="P2877" i="1"/>
  <c r="Q2877" i="1"/>
  <c r="R2877" i="1"/>
  <c r="P2878" i="1"/>
  <c r="Q2878" i="1"/>
  <c r="R2878" i="1"/>
  <c r="P2879" i="1"/>
  <c r="Q2879" i="1"/>
  <c r="R2879" i="1"/>
  <c r="P2880" i="1"/>
  <c r="Q2880" i="1"/>
  <c r="R2880" i="1"/>
  <c r="P2881" i="1"/>
  <c r="Q2881" i="1"/>
  <c r="R2881" i="1"/>
  <c r="P2882" i="1"/>
  <c r="Q2882" i="1"/>
  <c r="R2882" i="1"/>
  <c r="P2883" i="1"/>
  <c r="Q2883" i="1"/>
  <c r="R2883" i="1"/>
  <c r="P2884" i="1"/>
  <c r="Q2884" i="1"/>
  <c r="R2884" i="1"/>
  <c r="P2885" i="1"/>
  <c r="Q2885" i="1"/>
  <c r="R2885" i="1"/>
  <c r="P2886" i="1"/>
  <c r="Q2886" i="1"/>
  <c r="R2886" i="1"/>
  <c r="P2887" i="1"/>
  <c r="Q2887" i="1"/>
  <c r="R2887" i="1"/>
  <c r="P2888" i="1"/>
  <c r="Q2888" i="1"/>
  <c r="R2888" i="1"/>
  <c r="P2889" i="1"/>
  <c r="Q2889" i="1"/>
  <c r="R2889" i="1"/>
  <c r="P2890" i="1"/>
  <c r="Q2890" i="1"/>
  <c r="R2890" i="1"/>
  <c r="P2891" i="1"/>
  <c r="Q2891" i="1"/>
  <c r="R2891" i="1"/>
  <c r="P2892" i="1"/>
  <c r="Q2892" i="1"/>
  <c r="R2892" i="1"/>
  <c r="P2893" i="1"/>
  <c r="Q2893" i="1"/>
  <c r="R2893" i="1"/>
  <c r="P2894" i="1"/>
  <c r="Q2894" i="1"/>
  <c r="R2894" i="1"/>
  <c r="P2895" i="1"/>
  <c r="Q2895" i="1"/>
  <c r="R2895" i="1"/>
  <c r="P2896" i="1"/>
  <c r="Q2896" i="1"/>
  <c r="R2896" i="1"/>
  <c r="P2897" i="1"/>
  <c r="Q2897" i="1"/>
  <c r="R2897" i="1"/>
  <c r="P2898" i="1"/>
  <c r="Q2898" i="1"/>
  <c r="R2898" i="1"/>
  <c r="P2899" i="1"/>
  <c r="Q2899" i="1"/>
  <c r="R2899" i="1"/>
  <c r="P2900" i="1"/>
  <c r="Q2900" i="1"/>
  <c r="R2900" i="1"/>
  <c r="P2901" i="1"/>
  <c r="Q2901" i="1"/>
  <c r="R2901" i="1"/>
  <c r="P2902" i="1"/>
  <c r="Q2902" i="1"/>
  <c r="R2902" i="1"/>
  <c r="P2903" i="1"/>
  <c r="Q2903" i="1"/>
  <c r="R2903" i="1"/>
  <c r="P2904" i="1"/>
  <c r="Q2904" i="1"/>
  <c r="R2904" i="1"/>
  <c r="P2905" i="1"/>
  <c r="Q2905" i="1"/>
  <c r="R2905" i="1"/>
  <c r="P2906" i="1"/>
  <c r="Q2906" i="1"/>
  <c r="R2906" i="1"/>
  <c r="P2907" i="1"/>
  <c r="Q2907" i="1"/>
  <c r="R2907" i="1"/>
  <c r="P2908" i="1"/>
  <c r="Q2908" i="1"/>
  <c r="R2908" i="1"/>
  <c r="P2909" i="1"/>
  <c r="Q2909" i="1"/>
  <c r="R2909" i="1"/>
  <c r="P2910" i="1"/>
  <c r="Q2910" i="1"/>
  <c r="R2910" i="1"/>
  <c r="P2911" i="1"/>
  <c r="Q2911" i="1"/>
  <c r="R2911" i="1"/>
  <c r="P2912" i="1"/>
  <c r="Q2912" i="1"/>
  <c r="R2912" i="1"/>
  <c r="P2913" i="1"/>
  <c r="Q2913" i="1"/>
  <c r="R2913" i="1"/>
  <c r="P2914" i="1"/>
  <c r="Q2914" i="1"/>
  <c r="R2914" i="1"/>
  <c r="P2915" i="1"/>
  <c r="Q2915" i="1"/>
  <c r="R2915" i="1"/>
  <c r="P2916" i="1"/>
  <c r="Q2916" i="1"/>
  <c r="R2916" i="1"/>
  <c r="P2917" i="1"/>
  <c r="Q2917" i="1"/>
  <c r="R2917" i="1"/>
  <c r="P2918" i="1"/>
  <c r="Q2918" i="1"/>
  <c r="R2918" i="1"/>
  <c r="P2919" i="1"/>
  <c r="Q2919" i="1"/>
  <c r="R2919" i="1"/>
  <c r="P2920" i="1"/>
  <c r="Q2920" i="1"/>
  <c r="R2920" i="1"/>
  <c r="P2921" i="1"/>
  <c r="Q2921" i="1"/>
  <c r="R2921" i="1"/>
  <c r="P2922" i="1"/>
  <c r="Q2922" i="1"/>
  <c r="R2922" i="1"/>
  <c r="P2923" i="1"/>
  <c r="Q2923" i="1"/>
  <c r="R2923" i="1"/>
  <c r="P2924" i="1"/>
  <c r="Q2924" i="1"/>
  <c r="R2924" i="1"/>
  <c r="P2925" i="1"/>
  <c r="Q2925" i="1"/>
  <c r="R2925" i="1"/>
  <c r="P2926" i="1"/>
  <c r="Q2926" i="1"/>
  <c r="R2926" i="1"/>
  <c r="P2927" i="1"/>
  <c r="Q2927" i="1"/>
  <c r="R2927" i="1"/>
  <c r="P2928" i="1"/>
  <c r="Q2928" i="1"/>
  <c r="R2928" i="1"/>
  <c r="P2929" i="1"/>
  <c r="Q2929" i="1"/>
  <c r="R2929" i="1"/>
  <c r="P2930" i="1"/>
  <c r="Q2930" i="1"/>
  <c r="R2930" i="1"/>
  <c r="P2931" i="1"/>
  <c r="Q2931" i="1"/>
  <c r="R2931" i="1"/>
  <c r="P2932" i="1"/>
  <c r="Q2932" i="1"/>
  <c r="R2932" i="1"/>
  <c r="P2933" i="1"/>
  <c r="Q2933" i="1"/>
  <c r="R2933" i="1"/>
  <c r="P2934" i="1"/>
  <c r="Q2934" i="1"/>
  <c r="R2934" i="1"/>
  <c r="P2935" i="1"/>
  <c r="Q2935" i="1"/>
  <c r="R2935" i="1"/>
  <c r="P2936" i="1"/>
  <c r="Q2936" i="1"/>
  <c r="R2936" i="1"/>
  <c r="P2937" i="1"/>
  <c r="Q2937" i="1"/>
  <c r="R2937" i="1"/>
  <c r="P2938" i="1"/>
  <c r="Q2938" i="1"/>
  <c r="R2938" i="1"/>
  <c r="P2939" i="1"/>
  <c r="Q2939" i="1"/>
  <c r="R2939" i="1"/>
  <c r="P2940" i="1"/>
  <c r="Q2940" i="1"/>
  <c r="R2940" i="1"/>
  <c r="P2941" i="1"/>
  <c r="Q2941" i="1"/>
  <c r="R2941" i="1"/>
  <c r="P2942" i="1"/>
  <c r="Q2942" i="1"/>
  <c r="R2942" i="1"/>
  <c r="P2943" i="1"/>
  <c r="Q2943" i="1"/>
  <c r="R2943" i="1"/>
  <c r="P2944" i="1"/>
  <c r="Q2944" i="1"/>
  <c r="R2944" i="1"/>
  <c r="P2945" i="1"/>
  <c r="Q2945" i="1"/>
  <c r="R2945" i="1"/>
  <c r="P2946" i="1"/>
  <c r="Q2946" i="1"/>
  <c r="R2946" i="1"/>
  <c r="P2947" i="1"/>
  <c r="Q2947" i="1"/>
  <c r="R2947" i="1"/>
  <c r="P2948" i="1"/>
  <c r="Q2948" i="1"/>
  <c r="R2948" i="1"/>
  <c r="P2949" i="1"/>
  <c r="Q2949" i="1"/>
  <c r="R2949" i="1"/>
  <c r="P2950" i="1"/>
  <c r="Q2950" i="1"/>
  <c r="R2950" i="1"/>
  <c r="P2951" i="1"/>
  <c r="Q2951" i="1"/>
  <c r="R2951" i="1"/>
  <c r="P2952" i="1"/>
  <c r="Q2952" i="1"/>
  <c r="R2952" i="1"/>
  <c r="P2953" i="1"/>
  <c r="Q2953" i="1"/>
  <c r="R2953" i="1"/>
  <c r="P2954" i="1"/>
  <c r="Q2954" i="1"/>
  <c r="R2954" i="1"/>
  <c r="P2955" i="1"/>
  <c r="Q2955" i="1"/>
  <c r="R2955" i="1"/>
  <c r="P2956" i="1"/>
  <c r="Q2956" i="1"/>
  <c r="R2956" i="1"/>
  <c r="P2957" i="1"/>
  <c r="Q2957" i="1"/>
  <c r="R2957" i="1"/>
  <c r="P2958" i="1"/>
  <c r="Q2958" i="1"/>
  <c r="R2958" i="1"/>
  <c r="P2959" i="1"/>
  <c r="Q2959" i="1"/>
  <c r="R2959" i="1"/>
  <c r="P2960" i="1"/>
  <c r="Q2960" i="1"/>
  <c r="R2960" i="1"/>
  <c r="P2961" i="1"/>
  <c r="Q2961" i="1"/>
  <c r="R2961" i="1"/>
  <c r="P2962" i="1"/>
  <c r="Q2962" i="1"/>
  <c r="R2962" i="1"/>
  <c r="P2963" i="1"/>
  <c r="Q2963" i="1"/>
  <c r="R2963" i="1"/>
  <c r="P2964" i="1"/>
  <c r="Q2964" i="1"/>
  <c r="R2964" i="1"/>
  <c r="P2965" i="1"/>
  <c r="Q2965" i="1"/>
  <c r="R2965" i="1"/>
  <c r="P2966" i="1"/>
  <c r="Q2966" i="1"/>
  <c r="R2966" i="1"/>
  <c r="P2967" i="1"/>
  <c r="Q2967" i="1"/>
  <c r="R2967" i="1"/>
  <c r="P2968" i="1"/>
  <c r="Q2968" i="1"/>
  <c r="R2968" i="1"/>
  <c r="P2969" i="1"/>
  <c r="Q2969" i="1"/>
  <c r="R2969" i="1"/>
  <c r="P2970" i="1"/>
  <c r="Q2970" i="1"/>
  <c r="R2970" i="1"/>
  <c r="P2971" i="1"/>
  <c r="Q2971" i="1"/>
  <c r="R2971" i="1"/>
  <c r="P2972" i="1"/>
  <c r="Q2972" i="1"/>
  <c r="R2972" i="1"/>
  <c r="P2973" i="1"/>
  <c r="Q2973" i="1"/>
  <c r="R2973" i="1"/>
  <c r="P2974" i="1"/>
  <c r="Q2974" i="1"/>
  <c r="R2974" i="1"/>
  <c r="P2975" i="1"/>
  <c r="Q2975" i="1"/>
  <c r="R2975" i="1"/>
  <c r="P2976" i="1"/>
  <c r="Q2976" i="1"/>
  <c r="R2976" i="1"/>
  <c r="P2977" i="1"/>
  <c r="Q2977" i="1"/>
  <c r="R2977" i="1"/>
  <c r="P2978" i="1"/>
  <c r="Q2978" i="1"/>
  <c r="R2978" i="1"/>
  <c r="P2979" i="1"/>
  <c r="Q2979" i="1"/>
  <c r="R2979" i="1"/>
  <c r="P2980" i="1"/>
  <c r="Q2980" i="1"/>
  <c r="R2980" i="1"/>
  <c r="P2981" i="1"/>
  <c r="Q2981" i="1"/>
  <c r="R2981" i="1"/>
  <c r="P2982" i="1"/>
  <c r="Q2982" i="1"/>
  <c r="R2982" i="1"/>
  <c r="P2983" i="1"/>
  <c r="Q2983" i="1"/>
  <c r="R2983" i="1"/>
  <c r="P2984" i="1"/>
  <c r="Q2984" i="1"/>
  <c r="R2984" i="1"/>
  <c r="P2985" i="1"/>
  <c r="Q2985" i="1"/>
  <c r="R2985" i="1"/>
  <c r="P2986" i="1"/>
  <c r="Q2986" i="1"/>
  <c r="R2986" i="1"/>
  <c r="P2987" i="1"/>
  <c r="Q2987" i="1"/>
  <c r="R2987" i="1"/>
  <c r="P2988" i="1"/>
  <c r="Q2988" i="1"/>
  <c r="R2988" i="1"/>
  <c r="P2989" i="1"/>
  <c r="Q2989" i="1"/>
  <c r="R2989" i="1"/>
  <c r="P2990" i="1"/>
  <c r="Q2990" i="1"/>
  <c r="R2990" i="1"/>
  <c r="P2991" i="1"/>
  <c r="Q2991" i="1"/>
  <c r="R2991" i="1"/>
  <c r="P2992" i="1"/>
  <c r="Q2992" i="1"/>
  <c r="R2992" i="1"/>
  <c r="P2993" i="1"/>
  <c r="Q2993" i="1"/>
  <c r="R2993" i="1"/>
  <c r="P2994" i="1"/>
  <c r="Q2994" i="1"/>
  <c r="R2994" i="1"/>
  <c r="P2995" i="1"/>
  <c r="Q2995" i="1"/>
  <c r="R2995" i="1"/>
  <c r="P2996" i="1"/>
  <c r="Q2996" i="1"/>
  <c r="R2996" i="1"/>
  <c r="P2997" i="1"/>
  <c r="Q2997" i="1"/>
  <c r="R2997" i="1"/>
  <c r="P2998" i="1"/>
  <c r="Q2998" i="1"/>
  <c r="R2998" i="1"/>
  <c r="P2999" i="1"/>
  <c r="Q2999" i="1"/>
  <c r="R2999" i="1"/>
  <c r="P3000" i="1"/>
  <c r="Q3000" i="1"/>
  <c r="R3000" i="1"/>
  <c r="P3001" i="1"/>
  <c r="Q3001" i="1"/>
  <c r="R3001" i="1"/>
  <c r="P3002" i="1"/>
  <c r="Q3002" i="1"/>
  <c r="R3002" i="1"/>
  <c r="P3003" i="1"/>
  <c r="Q3003" i="1"/>
  <c r="R3003" i="1"/>
  <c r="P3004" i="1"/>
  <c r="Q3004" i="1"/>
  <c r="R3004" i="1"/>
  <c r="P3005" i="1"/>
  <c r="Q3005" i="1"/>
  <c r="R3005" i="1"/>
  <c r="P3006" i="1"/>
  <c r="Q3006" i="1"/>
  <c r="R3006" i="1"/>
  <c r="P3007" i="1"/>
  <c r="Q3007" i="1"/>
  <c r="R3007" i="1"/>
  <c r="P3008" i="1"/>
  <c r="Q3008" i="1"/>
  <c r="R3008" i="1"/>
  <c r="P3009" i="1"/>
  <c r="Q3009" i="1"/>
  <c r="R3009" i="1"/>
  <c r="P3010" i="1"/>
  <c r="Q3010" i="1"/>
  <c r="R3010" i="1"/>
  <c r="P3011" i="1"/>
  <c r="Q3011" i="1"/>
  <c r="R3011" i="1"/>
  <c r="P3012" i="1"/>
  <c r="Q3012" i="1"/>
  <c r="R3012" i="1"/>
  <c r="P3013" i="1"/>
  <c r="Q3013" i="1"/>
  <c r="R3013" i="1"/>
  <c r="P3014" i="1"/>
  <c r="Q3014" i="1"/>
  <c r="R3014" i="1"/>
  <c r="P3015" i="1"/>
  <c r="Q3015" i="1"/>
  <c r="R3015" i="1"/>
  <c r="P3016" i="1"/>
  <c r="Q3016" i="1"/>
  <c r="R3016" i="1"/>
  <c r="P3017" i="1"/>
  <c r="Q3017" i="1"/>
  <c r="R3017" i="1"/>
  <c r="P3018" i="1"/>
  <c r="Q3018" i="1"/>
  <c r="R3018" i="1"/>
  <c r="P3019" i="1"/>
  <c r="Q3019" i="1"/>
  <c r="R3019" i="1"/>
  <c r="P3020" i="1"/>
  <c r="Q3020" i="1"/>
  <c r="R3020" i="1"/>
  <c r="P3021" i="1"/>
  <c r="Q3021" i="1"/>
  <c r="R3021" i="1"/>
  <c r="P3022" i="1"/>
  <c r="Q3022" i="1"/>
  <c r="R3022" i="1"/>
  <c r="P3023" i="1"/>
  <c r="Q3023" i="1"/>
  <c r="R3023" i="1"/>
  <c r="P3024" i="1"/>
  <c r="Q3024" i="1"/>
  <c r="R3024" i="1"/>
  <c r="P3025" i="1"/>
  <c r="Q3025" i="1"/>
  <c r="R3025" i="1"/>
  <c r="P3026" i="1"/>
  <c r="Q3026" i="1"/>
  <c r="R3026" i="1"/>
  <c r="P3027" i="1"/>
  <c r="Q3027" i="1"/>
  <c r="R3027" i="1"/>
  <c r="P3028" i="1"/>
  <c r="Q3028" i="1"/>
  <c r="R3028" i="1"/>
  <c r="P3029" i="1"/>
  <c r="Q3029" i="1"/>
  <c r="R3029" i="1"/>
  <c r="P3030" i="1"/>
  <c r="Q3030" i="1"/>
  <c r="R3030" i="1"/>
  <c r="P3031" i="1"/>
  <c r="Q3031" i="1"/>
  <c r="R3031" i="1"/>
  <c r="P3032" i="1"/>
  <c r="Q3032" i="1"/>
  <c r="R3032" i="1"/>
  <c r="P3033" i="1"/>
  <c r="Q3033" i="1"/>
  <c r="R3033" i="1"/>
  <c r="P3034" i="1"/>
  <c r="Q3034" i="1"/>
  <c r="R3034" i="1"/>
  <c r="P3035" i="1"/>
  <c r="Q3035" i="1"/>
  <c r="R3035" i="1"/>
  <c r="P3036" i="1"/>
  <c r="Q3036" i="1"/>
  <c r="R3036" i="1"/>
  <c r="P3037" i="1"/>
  <c r="Q3037" i="1"/>
  <c r="R3037" i="1"/>
  <c r="P3038" i="1"/>
  <c r="Q3038" i="1"/>
  <c r="R3038" i="1"/>
  <c r="P3039" i="1"/>
  <c r="Q3039" i="1"/>
  <c r="R3039" i="1"/>
  <c r="P3040" i="1"/>
  <c r="Q3040" i="1"/>
  <c r="R3040" i="1"/>
  <c r="P3041" i="1"/>
  <c r="Q3041" i="1"/>
  <c r="R3041" i="1"/>
  <c r="P3042" i="1"/>
  <c r="Q3042" i="1"/>
  <c r="R3042" i="1"/>
  <c r="P3043" i="1"/>
  <c r="Q3043" i="1"/>
  <c r="R3043" i="1"/>
  <c r="P3044" i="1"/>
  <c r="Q3044" i="1"/>
  <c r="R3044" i="1"/>
  <c r="P3045" i="1"/>
  <c r="Q3045" i="1"/>
  <c r="R3045" i="1"/>
  <c r="P3046" i="1"/>
  <c r="Q3046" i="1"/>
  <c r="R3046" i="1"/>
  <c r="P3047" i="1"/>
  <c r="Q3047" i="1"/>
  <c r="R3047" i="1"/>
  <c r="P3048" i="1"/>
  <c r="Q3048" i="1"/>
  <c r="R3048" i="1"/>
  <c r="P3049" i="1"/>
  <c r="Q3049" i="1"/>
  <c r="R3049" i="1"/>
  <c r="P3050" i="1"/>
  <c r="Q3050" i="1"/>
  <c r="R3050" i="1"/>
  <c r="P3051" i="1"/>
  <c r="Q3051" i="1"/>
  <c r="R3051" i="1"/>
  <c r="P3052" i="1"/>
  <c r="Q3052" i="1"/>
  <c r="R3052" i="1"/>
  <c r="P3053" i="1"/>
  <c r="Q3053" i="1"/>
  <c r="R3053" i="1"/>
  <c r="P3054" i="1"/>
  <c r="Q3054" i="1"/>
  <c r="R3054" i="1"/>
  <c r="P3055" i="1"/>
  <c r="Q3055" i="1"/>
  <c r="R3055" i="1"/>
  <c r="P3056" i="1"/>
  <c r="Q3056" i="1"/>
  <c r="R3056" i="1"/>
  <c r="P3057" i="1"/>
  <c r="Q3057" i="1"/>
  <c r="R3057" i="1"/>
  <c r="P3058" i="1"/>
  <c r="Q3058" i="1"/>
  <c r="R3058" i="1"/>
  <c r="P3059" i="1"/>
  <c r="Q3059" i="1"/>
  <c r="R3059" i="1"/>
  <c r="P3060" i="1"/>
  <c r="Q3060" i="1"/>
  <c r="R3060" i="1"/>
  <c r="P3061" i="1"/>
  <c r="Q3061" i="1"/>
  <c r="R3061" i="1"/>
  <c r="P3062" i="1"/>
  <c r="Q3062" i="1"/>
  <c r="R3062" i="1"/>
  <c r="P3063" i="1"/>
  <c r="Q3063" i="1"/>
  <c r="R3063" i="1"/>
  <c r="P3064" i="1"/>
  <c r="Q3064" i="1"/>
  <c r="R3064" i="1"/>
  <c r="P3065" i="1"/>
  <c r="Q3065" i="1"/>
  <c r="R3065" i="1"/>
  <c r="P3066" i="1"/>
  <c r="Q3066" i="1"/>
  <c r="R3066" i="1"/>
  <c r="P3067" i="1"/>
  <c r="Q3067" i="1"/>
  <c r="R3067" i="1"/>
  <c r="P3068" i="1"/>
  <c r="Q3068" i="1"/>
  <c r="R3068" i="1"/>
  <c r="P3069" i="1"/>
  <c r="Q3069" i="1"/>
  <c r="R3069" i="1"/>
  <c r="P3070" i="1"/>
  <c r="Q3070" i="1"/>
  <c r="R3070" i="1"/>
  <c r="P3071" i="1"/>
  <c r="Q3071" i="1"/>
  <c r="R3071" i="1"/>
  <c r="P3072" i="1"/>
  <c r="Q3072" i="1"/>
  <c r="R3072" i="1"/>
  <c r="P3073" i="1"/>
  <c r="Q3073" i="1"/>
  <c r="R3073" i="1"/>
  <c r="P3074" i="1"/>
  <c r="Q3074" i="1"/>
  <c r="R3074" i="1"/>
  <c r="P3075" i="1"/>
  <c r="Q3075" i="1"/>
  <c r="R3075" i="1"/>
  <c r="P3076" i="1"/>
  <c r="Q3076" i="1"/>
  <c r="R3076" i="1"/>
  <c r="P3077" i="1"/>
  <c r="Q3077" i="1"/>
  <c r="R3077" i="1"/>
  <c r="P3078" i="1"/>
  <c r="Q3078" i="1"/>
  <c r="R3078" i="1"/>
  <c r="P3079" i="1"/>
  <c r="Q3079" i="1"/>
  <c r="R3079" i="1"/>
  <c r="P3080" i="1"/>
  <c r="Q3080" i="1"/>
  <c r="R3080" i="1"/>
  <c r="P3081" i="1"/>
  <c r="Q3081" i="1"/>
  <c r="R3081" i="1"/>
  <c r="P3082" i="1"/>
  <c r="Q3082" i="1"/>
  <c r="R3082" i="1"/>
  <c r="P3083" i="1"/>
  <c r="Q3083" i="1"/>
  <c r="R3083" i="1"/>
  <c r="P3084" i="1"/>
  <c r="Q3084" i="1"/>
  <c r="R3084" i="1"/>
  <c r="P3085" i="1"/>
  <c r="Q3085" i="1"/>
  <c r="R3085" i="1"/>
  <c r="P3086" i="1"/>
  <c r="Q3086" i="1"/>
  <c r="R3086" i="1"/>
  <c r="P3087" i="1"/>
  <c r="Q3087" i="1"/>
  <c r="R3087" i="1"/>
  <c r="P3088" i="1"/>
  <c r="Q3088" i="1"/>
  <c r="R3088" i="1"/>
  <c r="P3089" i="1"/>
  <c r="Q3089" i="1"/>
  <c r="R3089" i="1"/>
  <c r="P3090" i="1"/>
  <c r="Q3090" i="1"/>
  <c r="R3090" i="1"/>
  <c r="P3091" i="1"/>
  <c r="Q3091" i="1"/>
  <c r="R3091" i="1"/>
  <c r="P3092" i="1"/>
  <c r="Q3092" i="1"/>
  <c r="R3092" i="1"/>
  <c r="P3093" i="1"/>
  <c r="Q3093" i="1"/>
  <c r="R3093" i="1"/>
  <c r="P3094" i="1"/>
  <c r="Q3094" i="1"/>
  <c r="R3094" i="1"/>
  <c r="P3095" i="1"/>
  <c r="Q3095" i="1"/>
  <c r="R3095" i="1"/>
  <c r="P3096" i="1"/>
  <c r="Q3096" i="1"/>
  <c r="R3096" i="1"/>
  <c r="P3097" i="1"/>
  <c r="Q3097" i="1"/>
  <c r="R3097" i="1"/>
  <c r="P3098" i="1"/>
  <c r="Q3098" i="1"/>
  <c r="R3098" i="1"/>
  <c r="P3099" i="1"/>
  <c r="Q3099" i="1"/>
  <c r="R3099" i="1"/>
  <c r="P3100" i="1"/>
  <c r="Q3100" i="1"/>
  <c r="R3100" i="1"/>
  <c r="P3101" i="1"/>
  <c r="Q3101" i="1"/>
  <c r="R3101" i="1"/>
  <c r="P3102" i="1"/>
  <c r="Q3102" i="1"/>
  <c r="R3102" i="1"/>
  <c r="P3103" i="1"/>
  <c r="Q3103" i="1"/>
  <c r="R3103" i="1"/>
  <c r="P3104" i="1"/>
  <c r="Q3104" i="1"/>
  <c r="R3104" i="1"/>
  <c r="P3105" i="1"/>
  <c r="Q3105" i="1"/>
  <c r="R3105" i="1"/>
  <c r="P3106" i="1"/>
  <c r="Q3106" i="1"/>
  <c r="R3106" i="1"/>
  <c r="P3107" i="1"/>
  <c r="Q3107" i="1"/>
  <c r="R3107" i="1"/>
  <c r="P3108" i="1"/>
  <c r="Q3108" i="1"/>
  <c r="R3108" i="1"/>
  <c r="P3109" i="1"/>
  <c r="Q3109" i="1"/>
  <c r="R3109" i="1"/>
  <c r="P3110" i="1"/>
  <c r="Q3110" i="1"/>
  <c r="R3110" i="1"/>
  <c r="P3111" i="1"/>
  <c r="Q3111" i="1"/>
  <c r="R3111" i="1"/>
  <c r="P3112" i="1"/>
  <c r="Q3112" i="1"/>
  <c r="R3112" i="1"/>
  <c r="P3113" i="1"/>
  <c r="Q3113" i="1"/>
  <c r="R3113" i="1"/>
  <c r="P3114" i="1"/>
  <c r="Q3114" i="1"/>
  <c r="R3114" i="1"/>
  <c r="P3115" i="1"/>
  <c r="Q3115" i="1"/>
  <c r="R3115" i="1"/>
  <c r="P3116" i="1"/>
  <c r="Q3116" i="1"/>
  <c r="R3116" i="1"/>
  <c r="P3117" i="1"/>
  <c r="Q3117" i="1"/>
  <c r="R3117" i="1"/>
  <c r="P3118" i="1"/>
  <c r="Q3118" i="1"/>
  <c r="R3118" i="1"/>
  <c r="P3119" i="1"/>
  <c r="Q3119" i="1"/>
  <c r="R3119" i="1"/>
  <c r="P3120" i="1"/>
  <c r="Q3120" i="1"/>
  <c r="R3120" i="1"/>
  <c r="P3121" i="1"/>
  <c r="Q3121" i="1"/>
  <c r="R3121" i="1"/>
  <c r="P3122" i="1"/>
  <c r="Q3122" i="1"/>
  <c r="R3122" i="1"/>
  <c r="P3123" i="1"/>
  <c r="Q3123" i="1"/>
  <c r="R3123" i="1"/>
  <c r="P3124" i="1"/>
  <c r="Q3124" i="1"/>
  <c r="R3124" i="1"/>
  <c r="P3125" i="1"/>
  <c r="Q3125" i="1"/>
  <c r="R3125" i="1"/>
  <c r="P3126" i="1"/>
  <c r="Q3126" i="1"/>
  <c r="R3126" i="1"/>
  <c r="P3127" i="1"/>
  <c r="Q3127" i="1"/>
  <c r="R3127" i="1"/>
  <c r="P3128" i="1"/>
  <c r="Q3128" i="1"/>
  <c r="R3128" i="1"/>
  <c r="P3129" i="1"/>
  <c r="Q3129" i="1"/>
  <c r="R3129" i="1"/>
  <c r="P3130" i="1"/>
  <c r="Q3130" i="1"/>
  <c r="R3130" i="1"/>
  <c r="P3131" i="1"/>
  <c r="Q3131" i="1"/>
  <c r="R3131" i="1"/>
  <c r="P3132" i="1"/>
  <c r="Q3132" i="1"/>
  <c r="R3132" i="1"/>
  <c r="P3133" i="1"/>
  <c r="Q3133" i="1"/>
  <c r="R3133" i="1"/>
  <c r="P3134" i="1"/>
  <c r="Q3134" i="1"/>
  <c r="R3134" i="1"/>
  <c r="P3135" i="1"/>
  <c r="Q3135" i="1"/>
  <c r="R3135" i="1"/>
  <c r="P3136" i="1"/>
  <c r="Q3136" i="1"/>
  <c r="R3136" i="1"/>
  <c r="P3137" i="1"/>
  <c r="Q3137" i="1"/>
  <c r="R3137" i="1"/>
  <c r="P3138" i="1"/>
  <c r="Q3138" i="1"/>
  <c r="R3138" i="1"/>
  <c r="P3139" i="1"/>
  <c r="Q3139" i="1"/>
  <c r="R3139" i="1"/>
  <c r="P3140" i="1"/>
  <c r="Q3140" i="1"/>
  <c r="R3140" i="1"/>
  <c r="P3141" i="1"/>
  <c r="Q3141" i="1"/>
  <c r="R3141" i="1"/>
  <c r="P3142" i="1"/>
  <c r="Q3142" i="1"/>
  <c r="R3142" i="1"/>
  <c r="P3143" i="1"/>
  <c r="Q3143" i="1"/>
  <c r="R3143" i="1"/>
  <c r="P3144" i="1"/>
  <c r="Q3144" i="1"/>
  <c r="R3144" i="1"/>
  <c r="P3145" i="1"/>
  <c r="Q3145" i="1"/>
  <c r="R3145" i="1"/>
  <c r="P3146" i="1"/>
  <c r="Q3146" i="1"/>
  <c r="R3146" i="1"/>
  <c r="P3147" i="1"/>
  <c r="Q3147" i="1"/>
  <c r="R3147" i="1"/>
  <c r="P3148" i="1"/>
  <c r="Q3148" i="1"/>
  <c r="R3148" i="1"/>
  <c r="P3149" i="1"/>
  <c r="Q3149" i="1"/>
  <c r="R3149" i="1"/>
  <c r="P3150" i="1"/>
  <c r="Q3150" i="1"/>
  <c r="R3150" i="1"/>
  <c r="P3151" i="1"/>
  <c r="Q3151" i="1"/>
  <c r="R3151" i="1"/>
  <c r="P3152" i="1"/>
  <c r="Q3152" i="1"/>
  <c r="R3152" i="1"/>
  <c r="P3153" i="1"/>
  <c r="Q3153" i="1"/>
  <c r="R3153" i="1"/>
  <c r="P3154" i="1"/>
  <c r="Q3154" i="1"/>
  <c r="R3154" i="1"/>
  <c r="P3155" i="1"/>
  <c r="Q3155" i="1"/>
  <c r="R3155" i="1"/>
  <c r="P3156" i="1"/>
  <c r="Q3156" i="1"/>
  <c r="R3156" i="1"/>
  <c r="P3157" i="1"/>
  <c r="Q3157" i="1"/>
  <c r="R3157" i="1"/>
  <c r="P3158" i="1"/>
  <c r="Q3158" i="1"/>
  <c r="R3158" i="1"/>
  <c r="P3159" i="1"/>
  <c r="Q3159" i="1"/>
  <c r="R3159" i="1"/>
  <c r="P3160" i="1"/>
  <c r="Q3160" i="1"/>
  <c r="R3160" i="1"/>
  <c r="P3161" i="1"/>
  <c r="Q3161" i="1"/>
  <c r="R3161" i="1"/>
  <c r="P3162" i="1"/>
  <c r="Q3162" i="1"/>
  <c r="R3162" i="1"/>
  <c r="P3163" i="1"/>
  <c r="Q3163" i="1"/>
  <c r="R3163" i="1"/>
  <c r="P3164" i="1"/>
  <c r="Q3164" i="1"/>
  <c r="R3164" i="1"/>
  <c r="P3165" i="1"/>
  <c r="Q3165" i="1"/>
  <c r="R3165" i="1"/>
  <c r="P3166" i="1"/>
  <c r="Q3166" i="1"/>
  <c r="R3166" i="1"/>
  <c r="P3167" i="1"/>
  <c r="Q3167" i="1"/>
  <c r="R3167" i="1"/>
  <c r="P3168" i="1"/>
  <c r="Q3168" i="1"/>
  <c r="R3168" i="1"/>
  <c r="P3169" i="1"/>
  <c r="Q3169" i="1"/>
  <c r="R3169" i="1"/>
  <c r="P3170" i="1"/>
  <c r="Q3170" i="1"/>
  <c r="R3170" i="1"/>
  <c r="P3171" i="1"/>
  <c r="Q3171" i="1"/>
  <c r="R3171" i="1"/>
  <c r="P3172" i="1"/>
  <c r="Q3172" i="1"/>
  <c r="R3172" i="1"/>
  <c r="P3173" i="1"/>
  <c r="Q3173" i="1"/>
  <c r="R3173" i="1"/>
  <c r="P3174" i="1"/>
  <c r="Q3174" i="1"/>
  <c r="R3174" i="1"/>
  <c r="P3175" i="1"/>
  <c r="Q3175" i="1"/>
  <c r="R3175" i="1"/>
  <c r="P3176" i="1"/>
  <c r="Q3176" i="1"/>
  <c r="R3176" i="1"/>
  <c r="P3177" i="1"/>
  <c r="Q3177" i="1"/>
  <c r="R3177" i="1"/>
  <c r="P3178" i="1"/>
  <c r="Q3178" i="1"/>
  <c r="R3178" i="1"/>
  <c r="P3179" i="1"/>
  <c r="Q3179" i="1"/>
  <c r="R3179" i="1"/>
  <c r="P3180" i="1"/>
  <c r="Q3180" i="1"/>
  <c r="R3180" i="1"/>
  <c r="P3181" i="1"/>
  <c r="Q3181" i="1"/>
  <c r="R3181" i="1"/>
  <c r="P3182" i="1"/>
  <c r="Q3182" i="1"/>
  <c r="R3182" i="1"/>
  <c r="P3183" i="1"/>
  <c r="Q3183" i="1"/>
  <c r="R3183" i="1"/>
  <c r="P3184" i="1"/>
  <c r="Q3184" i="1"/>
  <c r="R3184" i="1"/>
  <c r="P3185" i="1"/>
  <c r="Q3185" i="1"/>
  <c r="R3185" i="1"/>
  <c r="P3186" i="1"/>
  <c r="Q3186" i="1"/>
  <c r="R3186" i="1"/>
  <c r="P3187" i="1"/>
  <c r="Q3187" i="1"/>
  <c r="R3187" i="1"/>
  <c r="P3188" i="1"/>
  <c r="Q3188" i="1"/>
  <c r="R3188" i="1"/>
  <c r="P3189" i="1"/>
  <c r="Q3189" i="1"/>
  <c r="R3189" i="1"/>
  <c r="P3190" i="1"/>
  <c r="Q3190" i="1"/>
  <c r="R3190" i="1"/>
  <c r="P3191" i="1"/>
  <c r="Q3191" i="1"/>
  <c r="R3191" i="1"/>
  <c r="P3192" i="1"/>
  <c r="Q3192" i="1"/>
  <c r="R3192" i="1"/>
  <c r="P3193" i="1"/>
  <c r="Q3193" i="1"/>
  <c r="R3193" i="1"/>
  <c r="P3194" i="1"/>
  <c r="Q3194" i="1"/>
  <c r="R3194" i="1"/>
  <c r="P3195" i="1"/>
  <c r="Q3195" i="1"/>
  <c r="R3195" i="1"/>
  <c r="P3196" i="1"/>
  <c r="Q3196" i="1"/>
  <c r="R3196" i="1"/>
  <c r="P3197" i="1"/>
  <c r="Q3197" i="1"/>
  <c r="R3197" i="1"/>
  <c r="P3198" i="1"/>
  <c r="Q3198" i="1"/>
  <c r="R3198" i="1"/>
  <c r="P3199" i="1"/>
  <c r="Q3199" i="1"/>
  <c r="R3199" i="1"/>
  <c r="P3200" i="1"/>
  <c r="Q3200" i="1"/>
  <c r="R3200" i="1"/>
  <c r="P3201" i="1"/>
  <c r="Q3201" i="1"/>
  <c r="R3201" i="1"/>
  <c r="P3202" i="1"/>
  <c r="Q3202" i="1"/>
  <c r="R3202" i="1"/>
  <c r="P3203" i="1"/>
  <c r="Q3203" i="1"/>
  <c r="R3203" i="1"/>
  <c r="P3204" i="1"/>
  <c r="Q3204" i="1"/>
  <c r="R3204" i="1"/>
  <c r="P3205" i="1"/>
  <c r="Q3205" i="1"/>
  <c r="R3205" i="1"/>
  <c r="P3206" i="1"/>
  <c r="Q3206" i="1"/>
  <c r="R3206" i="1"/>
  <c r="P3207" i="1"/>
  <c r="Q3207" i="1"/>
  <c r="R3207" i="1"/>
  <c r="P3208" i="1"/>
  <c r="Q3208" i="1"/>
  <c r="R3208" i="1"/>
  <c r="P3209" i="1"/>
  <c r="Q3209" i="1"/>
  <c r="R3209" i="1"/>
  <c r="P3210" i="1"/>
  <c r="Q3210" i="1"/>
  <c r="R3210" i="1"/>
  <c r="P3211" i="1"/>
  <c r="Q3211" i="1"/>
  <c r="R3211" i="1"/>
  <c r="P3212" i="1"/>
  <c r="Q3212" i="1"/>
  <c r="R3212" i="1"/>
  <c r="P3213" i="1"/>
  <c r="Q3213" i="1"/>
  <c r="R3213" i="1"/>
  <c r="P3214" i="1"/>
  <c r="Q3214" i="1"/>
  <c r="R3214" i="1"/>
  <c r="P3215" i="1"/>
  <c r="Q3215" i="1"/>
  <c r="R3215" i="1"/>
  <c r="P3216" i="1"/>
  <c r="Q3216" i="1"/>
  <c r="R3216" i="1"/>
  <c r="P3217" i="1"/>
  <c r="Q3217" i="1"/>
  <c r="R3217" i="1"/>
  <c r="P3218" i="1"/>
  <c r="Q3218" i="1"/>
  <c r="R3218" i="1"/>
  <c r="P3219" i="1"/>
  <c r="Q3219" i="1"/>
  <c r="R3219" i="1"/>
  <c r="P3220" i="1"/>
  <c r="Q3220" i="1"/>
  <c r="R3220" i="1"/>
  <c r="P3221" i="1"/>
  <c r="Q3221" i="1"/>
  <c r="R3221" i="1"/>
  <c r="P3222" i="1"/>
  <c r="Q3222" i="1"/>
  <c r="R3222" i="1"/>
  <c r="P3223" i="1"/>
  <c r="Q3223" i="1"/>
  <c r="R3223" i="1"/>
  <c r="P3224" i="1"/>
  <c r="Q3224" i="1"/>
  <c r="R3224" i="1"/>
  <c r="P3225" i="1"/>
  <c r="Q3225" i="1"/>
  <c r="R3225" i="1"/>
  <c r="P3226" i="1"/>
  <c r="Q3226" i="1"/>
  <c r="R3226" i="1"/>
  <c r="P3227" i="1"/>
  <c r="Q3227" i="1"/>
  <c r="R3227" i="1"/>
  <c r="P3228" i="1"/>
  <c r="Q3228" i="1"/>
  <c r="R3228" i="1"/>
  <c r="P3229" i="1"/>
  <c r="Q3229" i="1"/>
  <c r="R3229" i="1"/>
  <c r="P3230" i="1"/>
  <c r="Q3230" i="1"/>
  <c r="R3230" i="1"/>
  <c r="P3231" i="1"/>
  <c r="Q3231" i="1"/>
  <c r="R3231" i="1"/>
  <c r="P3232" i="1"/>
  <c r="Q3232" i="1"/>
  <c r="R3232" i="1"/>
  <c r="P3233" i="1"/>
  <c r="Q3233" i="1"/>
  <c r="R3233" i="1"/>
  <c r="P3234" i="1"/>
  <c r="Q3234" i="1"/>
  <c r="R3234" i="1"/>
  <c r="P3235" i="1"/>
  <c r="Q3235" i="1"/>
  <c r="R3235" i="1"/>
  <c r="P3236" i="1"/>
  <c r="Q3236" i="1"/>
  <c r="R3236" i="1"/>
  <c r="P3237" i="1"/>
  <c r="Q3237" i="1"/>
  <c r="R3237" i="1"/>
  <c r="P3238" i="1"/>
  <c r="Q3238" i="1"/>
  <c r="R3238" i="1"/>
  <c r="P3239" i="1"/>
  <c r="Q3239" i="1"/>
  <c r="R3239" i="1"/>
  <c r="P3240" i="1"/>
  <c r="Q3240" i="1"/>
  <c r="R3240" i="1"/>
  <c r="P3241" i="1"/>
  <c r="Q3241" i="1"/>
  <c r="R3241" i="1"/>
  <c r="P3242" i="1"/>
  <c r="Q3242" i="1"/>
  <c r="R3242" i="1"/>
  <c r="P3243" i="1"/>
  <c r="Q3243" i="1"/>
  <c r="R3243" i="1"/>
  <c r="P3244" i="1"/>
  <c r="Q3244" i="1"/>
  <c r="R3244" i="1"/>
  <c r="P3245" i="1"/>
  <c r="Q3245" i="1"/>
  <c r="R3245" i="1"/>
  <c r="P3246" i="1"/>
  <c r="Q3246" i="1"/>
  <c r="R3246" i="1"/>
  <c r="P3247" i="1"/>
  <c r="Q3247" i="1"/>
  <c r="R3247" i="1"/>
  <c r="P3248" i="1"/>
  <c r="Q3248" i="1"/>
  <c r="R3248" i="1"/>
  <c r="P3249" i="1"/>
  <c r="Q3249" i="1"/>
  <c r="R3249" i="1"/>
  <c r="P3250" i="1"/>
  <c r="Q3250" i="1"/>
  <c r="R3250" i="1"/>
  <c r="P3251" i="1"/>
  <c r="Q3251" i="1"/>
  <c r="R3251" i="1"/>
  <c r="P3252" i="1"/>
  <c r="Q3252" i="1"/>
  <c r="R3252" i="1"/>
  <c r="P3253" i="1"/>
  <c r="Q3253" i="1"/>
  <c r="R3253" i="1"/>
  <c r="P3254" i="1"/>
  <c r="Q3254" i="1"/>
  <c r="R3254" i="1"/>
  <c r="P3255" i="1"/>
  <c r="Q3255" i="1"/>
  <c r="R3255" i="1"/>
  <c r="P3256" i="1"/>
  <c r="Q3256" i="1"/>
  <c r="R3256" i="1"/>
  <c r="P3257" i="1"/>
  <c r="Q3257" i="1"/>
  <c r="R3257" i="1"/>
  <c r="P3258" i="1"/>
  <c r="Q3258" i="1"/>
  <c r="R3258" i="1"/>
  <c r="P3259" i="1"/>
  <c r="Q3259" i="1"/>
  <c r="R3259" i="1"/>
  <c r="P3260" i="1"/>
  <c r="Q3260" i="1"/>
  <c r="R3260" i="1"/>
  <c r="P3261" i="1"/>
  <c r="Q3261" i="1"/>
  <c r="R3261" i="1"/>
  <c r="P3262" i="1"/>
  <c r="Q3262" i="1"/>
  <c r="R3262" i="1"/>
  <c r="P3263" i="1"/>
  <c r="Q3263" i="1"/>
  <c r="R3263" i="1"/>
  <c r="P3264" i="1"/>
  <c r="Q3264" i="1"/>
  <c r="R3264" i="1"/>
  <c r="P3265" i="1"/>
  <c r="Q3265" i="1"/>
  <c r="R3265" i="1"/>
  <c r="P3266" i="1"/>
  <c r="Q3266" i="1"/>
  <c r="R3266" i="1"/>
  <c r="P3267" i="1"/>
  <c r="Q3267" i="1"/>
  <c r="R3267" i="1"/>
  <c r="P3268" i="1"/>
  <c r="Q3268" i="1"/>
  <c r="R3268" i="1"/>
  <c r="P3269" i="1"/>
  <c r="Q3269" i="1"/>
  <c r="R3269" i="1"/>
  <c r="P3270" i="1"/>
  <c r="Q3270" i="1"/>
  <c r="R3270" i="1"/>
  <c r="P3271" i="1"/>
  <c r="Q3271" i="1"/>
  <c r="R3271" i="1"/>
  <c r="P3272" i="1"/>
  <c r="Q3272" i="1"/>
  <c r="R3272" i="1"/>
  <c r="P3273" i="1"/>
  <c r="Q3273" i="1"/>
  <c r="R3273" i="1"/>
  <c r="P3274" i="1"/>
  <c r="Q3274" i="1"/>
  <c r="R3274" i="1"/>
  <c r="P3275" i="1"/>
  <c r="Q3275" i="1"/>
  <c r="R3275" i="1"/>
  <c r="P3276" i="1"/>
  <c r="Q3276" i="1"/>
  <c r="R3276" i="1"/>
  <c r="P3277" i="1"/>
  <c r="Q3277" i="1"/>
  <c r="R3277" i="1"/>
  <c r="P3278" i="1"/>
  <c r="Q3278" i="1"/>
  <c r="R3278" i="1"/>
  <c r="P3279" i="1"/>
  <c r="Q3279" i="1"/>
  <c r="R3279" i="1"/>
  <c r="P3280" i="1"/>
  <c r="Q3280" i="1"/>
  <c r="R3280" i="1"/>
  <c r="P3281" i="1"/>
  <c r="Q3281" i="1"/>
  <c r="R3281" i="1"/>
  <c r="P3282" i="1"/>
  <c r="Q3282" i="1"/>
  <c r="R3282" i="1"/>
  <c r="P3283" i="1"/>
  <c r="Q3283" i="1"/>
  <c r="R3283" i="1"/>
  <c r="P3284" i="1"/>
  <c r="Q3284" i="1"/>
  <c r="R3284" i="1"/>
  <c r="P3285" i="1"/>
  <c r="Q3285" i="1"/>
  <c r="R3285" i="1"/>
  <c r="P3286" i="1"/>
  <c r="Q3286" i="1"/>
  <c r="R3286" i="1"/>
  <c r="P3287" i="1"/>
  <c r="Q3287" i="1"/>
  <c r="R3287" i="1"/>
  <c r="P3288" i="1"/>
  <c r="Q3288" i="1"/>
  <c r="R3288" i="1"/>
  <c r="P3289" i="1"/>
  <c r="Q3289" i="1"/>
  <c r="R3289" i="1"/>
  <c r="P3290" i="1"/>
  <c r="Q3290" i="1"/>
  <c r="R3290" i="1"/>
  <c r="P3291" i="1"/>
  <c r="Q3291" i="1"/>
  <c r="R3291" i="1"/>
  <c r="P3292" i="1"/>
  <c r="Q3292" i="1"/>
  <c r="R3292" i="1"/>
  <c r="P3293" i="1"/>
  <c r="Q3293" i="1"/>
  <c r="R3293" i="1"/>
  <c r="P3294" i="1"/>
  <c r="Q3294" i="1"/>
  <c r="R3294" i="1"/>
  <c r="P3295" i="1"/>
  <c r="Q3295" i="1"/>
  <c r="R3295" i="1"/>
  <c r="P3296" i="1"/>
  <c r="Q3296" i="1"/>
  <c r="R3296" i="1"/>
  <c r="P3297" i="1"/>
  <c r="Q3297" i="1"/>
  <c r="R3297" i="1"/>
  <c r="P3298" i="1"/>
  <c r="Q3298" i="1"/>
  <c r="R3298" i="1"/>
  <c r="P3299" i="1"/>
  <c r="Q3299" i="1"/>
  <c r="R3299" i="1"/>
  <c r="P3300" i="1"/>
  <c r="Q3300" i="1"/>
  <c r="R3300" i="1"/>
  <c r="P3301" i="1"/>
  <c r="Q3301" i="1"/>
  <c r="R3301" i="1"/>
  <c r="P3302" i="1"/>
  <c r="Q3302" i="1"/>
  <c r="R3302" i="1"/>
  <c r="P3303" i="1"/>
  <c r="Q3303" i="1"/>
  <c r="R3303" i="1"/>
  <c r="P3304" i="1"/>
  <c r="Q3304" i="1"/>
  <c r="R3304" i="1"/>
  <c r="P3305" i="1"/>
  <c r="Q3305" i="1"/>
  <c r="R3305" i="1"/>
  <c r="P3306" i="1"/>
  <c r="Q3306" i="1"/>
  <c r="R3306" i="1"/>
  <c r="P3307" i="1"/>
  <c r="Q3307" i="1"/>
  <c r="R3307" i="1"/>
  <c r="P3308" i="1"/>
  <c r="Q3308" i="1"/>
  <c r="R3308" i="1"/>
  <c r="P3309" i="1"/>
  <c r="Q3309" i="1"/>
  <c r="R3309" i="1"/>
  <c r="P3310" i="1"/>
  <c r="Q3310" i="1"/>
  <c r="R3310" i="1"/>
  <c r="P3311" i="1"/>
  <c r="Q3311" i="1"/>
  <c r="R3311" i="1"/>
  <c r="P3312" i="1"/>
  <c r="Q3312" i="1"/>
  <c r="R3312" i="1"/>
  <c r="P3313" i="1"/>
  <c r="Q3313" i="1"/>
  <c r="R3313" i="1"/>
  <c r="P3314" i="1"/>
  <c r="Q3314" i="1"/>
  <c r="R3314" i="1"/>
  <c r="P3315" i="1"/>
  <c r="Q3315" i="1"/>
  <c r="R3315" i="1"/>
  <c r="P3316" i="1"/>
  <c r="Q3316" i="1"/>
  <c r="R3316" i="1"/>
  <c r="P3317" i="1"/>
  <c r="Q3317" i="1"/>
  <c r="R3317" i="1"/>
  <c r="P3318" i="1"/>
  <c r="Q3318" i="1"/>
  <c r="R3318" i="1"/>
  <c r="P3319" i="1"/>
  <c r="Q3319" i="1"/>
  <c r="R3319" i="1"/>
  <c r="P3320" i="1"/>
  <c r="Q3320" i="1"/>
  <c r="R3320" i="1"/>
  <c r="P3321" i="1"/>
  <c r="Q3321" i="1"/>
  <c r="R3321" i="1"/>
  <c r="P3322" i="1"/>
  <c r="Q3322" i="1"/>
  <c r="R3322" i="1"/>
  <c r="P3323" i="1"/>
  <c r="Q3323" i="1"/>
  <c r="R3323" i="1"/>
  <c r="P3324" i="1"/>
  <c r="Q3324" i="1"/>
  <c r="R3324" i="1"/>
  <c r="P3325" i="1"/>
  <c r="Q3325" i="1"/>
  <c r="R3325" i="1"/>
  <c r="P3326" i="1"/>
  <c r="Q3326" i="1"/>
  <c r="R3326" i="1"/>
  <c r="P3327" i="1"/>
  <c r="Q3327" i="1"/>
  <c r="R3327" i="1"/>
  <c r="P3328" i="1"/>
  <c r="Q3328" i="1"/>
  <c r="R3328" i="1"/>
  <c r="P3329" i="1"/>
  <c r="Q3329" i="1"/>
  <c r="R3329" i="1"/>
  <c r="P3330" i="1"/>
  <c r="Q3330" i="1"/>
  <c r="R3330" i="1"/>
  <c r="P3331" i="1"/>
  <c r="Q3331" i="1"/>
  <c r="R3331" i="1"/>
  <c r="P3332" i="1"/>
  <c r="Q3332" i="1"/>
  <c r="R3332" i="1"/>
  <c r="P3333" i="1"/>
  <c r="Q3333" i="1"/>
  <c r="R3333" i="1"/>
  <c r="P3334" i="1"/>
  <c r="Q3334" i="1"/>
  <c r="R3334" i="1"/>
  <c r="P3335" i="1"/>
  <c r="Q3335" i="1"/>
  <c r="R3335" i="1"/>
  <c r="P3336" i="1"/>
  <c r="Q3336" i="1"/>
  <c r="R3336" i="1"/>
  <c r="P3337" i="1"/>
  <c r="Q3337" i="1"/>
  <c r="R3337" i="1"/>
  <c r="P3338" i="1"/>
  <c r="Q3338" i="1"/>
  <c r="R3338" i="1"/>
  <c r="P3339" i="1"/>
  <c r="Q3339" i="1"/>
  <c r="R3339" i="1"/>
  <c r="P3340" i="1"/>
  <c r="Q3340" i="1"/>
  <c r="R3340" i="1"/>
  <c r="P3341" i="1"/>
  <c r="Q3341" i="1"/>
  <c r="R3341" i="1"/>
  <c r="P3342" i="1"/>
  <c r="Q3342" i="1"/>
  <c r="R3342" i="1"/>
  <c r="P3343" i="1"/>
  <c r="Q3343" i="1"/>
  <c r="R3343" i="1"/>
  <c r="P3344" i="1"/>
  <c r="Q3344" i="1"/>
  <c r="R3344" i="1"/>
  <c r="P3345" i="1"/>
  <c r="Q3345" i="1"/>
  <c r="R3345" i="1"/>
  <c r="P3346" i="1"/>
  <c r="Q3346" i="1"/>
  <c r="R3346" i="1"/>
  <c r="P3347" i="1"/>
  <c r="Q3347" i="1"/>
  <c r="R3347" i="1"/>
  <c r="P3348" i="1"/>
  <c r="Q3348" i="1"/>
  <c r="R3348" i="1"/>
  <c r="P3349" i="1"/>
  <c r="Q3349" i="1"/>
  <c r="R3349" i="1"/>
  <c r="P3350" i="1"/>
  <c r="Q3350" i="1"/>
  <c r="R3350" i="1"/>
  <c r="P3351" i="1"/>
  <c r="Q3351" i="1"/>
  <c r="R3351" i="1"/>
  <c r="P3352" i="1"/>
  <c r="Q3352" i="1"/>
  <c r="R3352" i="1"/>
  <c r="P3353" i="1"/>
  <c r="Q3353" i="1"/>
  <c r="R3353" i="1"/>
  <c r="P3354" i="1"/>
  <c r="Q3354" i="1"/>
  <c r="R3354" i="1"/>
  <c r="P3355" i="1"/>
  <c r="Q3355" i="1"/>
  <c r="R3355" i="1"/>
  <c r="P3356" i="1"/>
  <c r="Q3356" i="1"/>
  <c r="R3356" i="1"/>
  <c r="P3357" i="1"/>
  <c r="Q3357" i="1"/>
  <c r="R3357" i="1"/>
  <c r="P3358" i="1"/>
  <c r="Q3358" i="1"/>
  <c r="R3358" i="1"/>
  <c r="P3359" i="1"/>
  <c r="Q3359" i="1"/>
  <c r="R3359" i="1"/>
  <c r="P3360" i="1"/>
  <c r="Q3360" i="1"/>
  <c r="R3360" i="1"/>
  <c r="P3361" i="1"/>
  <c r="Q3361" i="1"/>
  <c r="R3361" i="1"/>
  <c r="P3362" i="1"/>
  <c r="Q3362" i="1"/>
  <c r="R3362" i="1"/>
  <c r="P3363" i="1"/>
  <c r="Q3363" i="1"/>
  <c r="R3363" i="1"/>
  <c r="P3364" i="1"/>
  <c r="Q3364" i="1"/>
  <c r="R3364" i="1"/>
  <c r="P3365" i="1"/>
  <c r="Q3365" i="1"/>
  <c r="R3365" i="1"/>
  <c r="P3366" i="1"/>
  <c r="Q3366" i="1"/>
  <c r="R3366" i="1"/>
  <c r="P3367" i="1"/>
  <c r="Q3367" i="1"/>
  <c r="R3367" i="1"/>
  <c r="P3368" i="1"/>
  <c r="Q3368" i="1"/>
  <c r="R3368" i="1"/>
  <c r="P3369" i="1"/>
  <c r="Q3369" i="1"/>
  <c r="R3369" i="1"/>
  <c r="P3370" i="1"/>
  <c r="Q3370" i="1"/>
  <c r="R3370" i="1"/>
  <c r="P3371" i="1"/>
  <c r="Q3371" i="1"/>
  <c r="R3371" i="1"/>
  <c r="P3372" i="1"/>
  <c r="Q3372" i="1"/>
  <c r="R3372" i="1"/>
  <c r="P3373" i="1"/>
  <c r="Q3373" i="1"/>
  <c r="R3373" i="1"/>
  <c r="P3374" i="1"/>
  <c r="Q3374" i="1"/>
  <c r="R3374" i="1"/>
  <c r="P3375" i="1"/>
  <c r="Q3375" i="1"/>
  <c r="R3375" i="1"/>
  <c r="P3376" i="1"/>
  <c r="Q3376" i="1"/>
  <c r="R3376" i="1"/>
  <c r="P3377" i="1"/>
  <c r="Q3377" i="1"/>
  <c r="R3377" i="1"/>
  <c r="P3378" i="1"/>
  <c r="Q3378" i="1"/>
  <c r="R3378" i="1"/>
  <c r="P3379" i="1"/>
  <c r="Q3379" i="1"/>
  <c r="R3379" i="1"/>
  <c r="P3380" i="1"/>
  <c r="Q3380" i="1"/>
  <c r="R3380" i="1"/>
  <c r="P3381" i="1"/>
  <c r="Q3381" i="1"/>
  <c r="R3381" i="1"/>
  <c r="P3382" i="1"/>
  <c r="Q3382" i="1"/>
  <c r="R3382" i="1"/>
  <c r="P3383" i="1"/>
  <c r="Q3383" i="1"/>
  <c r="R3383" i="1"/>
  <c r="P3384" i="1"/>
  <c r="Q3384" i="1"/>
  <c r="R3384" i="1"/>
  <c r="P3385" i="1"/>
  <c r="Q3385" i="1"/>
  <c r="R3385" i="1"/>
  <c r="P3386" i="1"/>
  <c r="Q3386" i="1"/>
  <c r="R3386" i="1"/>
  <c r="P3387" i="1"/>
  <c r="Q3387" i="1"/>
  <c r="R3387" i="1"/>
  <c r="P3388" i="1"/>
  <c r="Q3388" i="1"/>
  <c r="R3388" i="1"/>
  <c r="P3389" i="1"/>
  <c r="Q3389" i="1"/>
  <c r="R3389" i="1"/>
  <c r="P3390" i="1"/>
  <c r="Q3390" i="1"/>
  <c r="R3390" i="1"/>
  <c r="P3391" i="1"/>
  <c r="Q3391" i="1"/>
  <c r="R3391" i="1"/>
  <c r="P3392" i="1"/>
  <c r="Q3392" i="1"/>
  <c r="R3392" i="1"/>
  <c r="P3393" i="1"/>
  <c r="Q3393" i="1"/>
  <c r="R3393" i="1"/>
  <c r="P3394" i="1"/>
  <c r="Q3394" i="1"/>
  <c r="R3394" i="1"/>
  <c r="P3395" i="1"/>
  <c r="Q3395" i="1"/>
  <c r="R3395" i="1"/>
  <c r="P3396" i="1"/>
  <c r="Q3396" i="1"/>
  <c r="R3396" i="1"/>
  <c r="P3397" i="1"/>
  <c r="Q3397" i="1"/>
  <c r="R3397" i="1"/>
  <c r="P3398" i="1"/>
  <c r="Q3398" i="1"/>
  <c r="R3398" i="1"/>
  <c r="P3399" i="1"/>
  <c r="Q3399" i="1"/>
  <c r="R3399" i="1"/>
  <c r="P3400" i="1"/>
  <c r="Q3400" i="1"/>
  <c r="R3400" i="1"/>
  <c r="P3401" i="1"/>
  <c r="Q3401" i="1"/>
  <c r="R3401" i="1"/>
  <c r="P3402" i="1"/>
  <c r="Q3402" i="1"/>
  <c r="R3402" i="1"/>
  <c r="P3403" i="1"/>
  <c r="Q3403" i="1"/>
  <c r="R3403" i="1"/>
  <c r="P3404" i="1"/>
  <c r="Q3404" i="1"/>
  <c r="R3404" i="1"/>
  <c r="P3405" i="1"/>
  <c r="Q3405" i="1"/>
  <c r="R3405" i="1"/>
  <c r="P3406" i="1"/>
  <c r="Q3406" i="1"/>
  <c r="R3406" i="1"/>
  <c r="P3407" i="1"/>
  <c r="Q3407" i="1"/>
  <c r="R3407" i="1"/>
  <c r="P3408" i="1"/>
  <c r="Q3408" i="1"/>
  <c r="R3408" i="1"/>
  <c r="P3409" i="1"/>
  <c r="Q3409" i="1"/>
  <c r="R3409" i="1"/>
  <c r="P3410" i="1"/>
  <c r="Q3410" i="1"/>
  <c r="R3410" i="1"/>
  <c r="P3411" i="1"/>
  <c r="Q3411" i="1"/>
  <c r="R3411" i="1"/>
  <c r="P3412" i="1"/>
  <c r="Q3412" i="1"/>
  <c r="R3412" i="1"/>
  <c r="P3413" i="1"/>
  <c r="Q3413" i="1"/>
  <c r="R3413" i="1"/>
  <c r="P3414" i="1"/>
  <c r="Q3414" i="1"/>
  <c r="R3414" i="1"/>
  <c r="P3415" i="1"/>
  <c r="Q3415" i="1"/>
  <c r="R3415" i="1"/>
  <c r="P3416" i="1"/>
  <c r="Q3416" i="1"/>
  <c r="R3416" i="1"/>
  <c r="P3417" i="1"/>
  <c r="Q3417" i="1"/>
  <c r="R3417" i="1"/>
  <c r="P3418" i="1"/>
  <c r="Q3418" i="1"/>
  <c r="R3418" i="1"/>
  <c r="P3419" i="1"/>
  <c r="Q3419" i="1"/>
  <c r="R3419" i="1"/>
  <c r="P3420" i="1"/>
  <c r="Q3420" i="1"/>
  <c r="R3420" i="1"/>
  <c r="P3421" i="1"/>
  <c r="Q3421" i="1"/>
  <c r="R3421" i="1"/>
  <c r="P3422" i="1"/>
  <c r="Q3422" i="1"/>
  <c r="R3422" i="1"/>
  <c r="P3423" i="1"/>
  <c r="Q3423" i="1"/>
  <c r="R3423" i="1"/>
  <c r="P3424" i="1"/>
  <c r="Q3424" i="1"/>
  <c r="R3424" i="1"/>
  <c r="P3425" i="1"/>
  <c r="Q3425" i="1"/>
  <c r="R3425" i="1"/>
  <c r="P3426" i="1"/>
  <c r="Q3426" i="1"/>
  <c r="R3426" i="1"/>
  <c r="P3427" i="1"/>
  <c r="Q3427" i="1"/>
  <c r="R3427" i="1"/>
  <c r="P3428" i="1"/>
  <c r="Q3428" i="1"/>
  <c r="R3428" i="1"/>
  <c r="P3429" i="1"/>
  <c r="Q3429" i="1"/>
  <c r="R3429" i="1"/>
  <c r="P3430" i="1"/>
  <c r="Q3430" i="1"/>
  <c r="R3430" i="1"/>
  <c r="P3431" i="1"/>
  <c r="Q3431" i="1"/>
  <c r="R3431" i="1"/>
  <c r="P3432" i="1"/>
  <c r="Q3432" i="1"/>
  <c r="R3432" i="1"/>
  <c r="P3433" i="1"/>
  <c r="Q3433" i="1"/>
  <c r="R3433" i="1"/>
  <c r="P3434" i="1"/>
  <c r="Q3434" i="1"/>
  <c r="R3434" i="1"/>
  <c r="P3435" i="1"/>
  <c r="Q3435" i="1"/>
  <c r="R3435" i="1"/>
  <c r="P3436" i="1"/>
  <c r="Q3436" i="1"/>
  <c r="R3436" i="1"/>
  <c r="P3437" i="1"/>
  <c r="Q3437" i="1"/>
  <c r="R3437" i="1"/>
  <c r="P3438" i="1"/>
  <c r="Q3438" i="1"/>
  <c r="R3438" i="1"/>
  <c r="P3439" i="1"/>
  <c r="Q3439" i="1"/>
  <c r="R3439" i="1"/>
  <c r="P3440" i="1"/>
  <c r="Q3440" i="1"/>
  <c r="R3440" i="1"/>
  <c r="P3441" i="1"/>
  <c r="Q3441" i="1"/>
  <c r="R3441" i="1"/>
  <c r="P3442" i="1"/>
  <c r="Q3442" i="1"/>
  <c r="R3442" i="1"/>
  <c r="P3443" i="1"/>
  <c r="Q3443" i="1"/>
  <c r="R3443" i="1"/>
  <c r="P3444" i="1"/>
  <c r="Q3444" i="1"/>
  <c r="R3444" i="1"/>
  <c r="P3445" i="1"/>
  <c r="Q3445" i="1"/>
  <c r="R3445" i="1"/>
  <c r="P3446" i="1"/>
  <c r="Q3446" i="1"/>
  <c r="R3446" i="1"/>
  <c r="P3447" i="1"/>
  <c r="Q3447" i="1"/>
  <c r="R3447" i="1"/>
  <c r="P3448" i="1"/>
  <c r="Q3448" i="1"/>
  <c r="R3448" i="1"/>
  <c r="P3449" i="1"/>
  <c r="Q3449" i="1"/>
  <c r="R3449" i="1"/>
  <c r="P3450" i="1"/>
  <c r="Q3450" i="1"/>
  <c r="R3450" i="1"/>
  <c r="P3451" i="1"/>
  <c r="Q3451" i="1"/>
  <c r="R3451" i="1"/>
  <c r="P3452" i="1"/>
  <c r="Q3452" i="1"/>
  <c r="R3452" i="1"/>
  <c r="P3453" i="1"/>
  <c r="Q3453" i="1"/>
  <c r="R3453" i="1"/>
  <c r="P3454" i="1"/>
  <c r="Q3454" i="1"/>
  <c r="R3454" i="1"/>
  <c r="P3455" i="1"/>
  <c r="Q3455" i="1"/>
  <c r="R3455" i="1"/>
  <c r="P3456" i="1"/>
  <c r="Q3456" i="1"/>
  <c r="R3456" i="1"/>
  <c r="P3457" i="1"/>
  <c r="Q3457" i="1"/>
  <c r="R3457" i="1"/>
  <c r="P3458" i="1"/>
  <c r="Q3458" i="1"/>
  <c r="R3458" i="1"/>
  <c r="P3459" i="1"/>
  <c r="Q3459" i="1"/>
  <c r="R3459" i="1"/>
  <c r="P3460" i="1"/>
  <c r="Q3460" i="1"/>
  <c r="R3460" i="1"/>
  <c r="P3461" i="1"/>
  <c r="Q3461" i="1"/>
  <c r="R3461" i="1"/>
  <c r="P3462" i="1"/>
  <c r="Q3462" i="1"/>
  <c r="R3462" i="1"/>
  <c r="P3463" i="1"/>
  <c r="Q3463" i="1"/>
  <c r="R3463" i="1"/>
  <c r="P3464" i="1"/>
  <c r="Q3464" i="1"/>
  <c r="R3464" i="1"/>
  <c r="P3465" i="1"/>
  <c r="Q3465" i="1"/>
  <c r="R3465" i="1"/>
  <c r="P3466" i="1"/>
  <c r="Q3466" i="1"/>
  <c r="R3466" i="1"/>
  <c r="P3467" i="1"/>
  <c r="Q3467" i="1"/>
  <c r="R3467" i="1"/>
  <c r="P3468" i="1"/>
  <c r="Q3468" i="1"/>
  <c r="R3468" i="1"/>
  <c r="P3469" i="1"/>
  <c r="Q3469" i="1"/>
  <c r="R3469" i="1"/>
  <c r="P3470" i="1"/>
  <c r="Q3470" i="1"/>
  <c r="R3470" i="1"/>
  <c r="P3471" i="1"/>
  <c r="Q3471" i="1"/>
  <c r="R3471" i="1"/>
  <c r="P3472" i="1"/>
  <c r="Q3472" i="1"/>
  <c r="R3472" i="1"/>
  <c r="P3473" i="1"/>
  <c r="Q3473" i="1"/>
  <c r="R3473" i="1"/>
  <c r="P3474" i="1"/>
  <c r="Q3474" i="1"/>
  <c r="R3474" i="1"/>
  <c r="P3475" i="1"/>
  <c r="Q3475" i="1"/>
  <c r="R3475" i="1"/>
  <c r="P3476" i="1"/>
  <c r="Q3476" i="1"/>
  <c r="R3476" i="1"/>
  <c r="P3477" i="1"/>
  <c r="Q3477" i="1"/>
  <c r="R3477" i="1"/>
  <c r="P3478" i="1"/>
  <c r="Q3478" i="1"/>
  <c r="R3478" i="1"/>
  <c r="P3479" i="1"/>
  <c r="Q3479" i="1"/>
  <c r="R3479" i="1"/>
  <c r="P3480" i="1"/>
  <c r="Q3480" i="1"/>
  <c r="R3480" i="1"/>
  <c r="P3481" i="1"/>
  <c r="Q3481" i="1"/>
  <c r="R3481" i="1"/>
  <c r="P3482" i="1"/>
  <c r="Q3482" i="1"/>
  <c r="R3482" i="1"/>
  <c r="P3483" i="1"/>
  <c r="Q3483" i="1"/>
  <c r="R3483" i="1"/>
  <c r="P3484" i="1"/>
  <c r="Q3484" i="1"/>
  <c r="R3484" i="1"/>
  <c r="P3485" i="1"/>
  <c r="Q3485" i="1"/>
  <c r="R3485" i="1"/>
  <c r="P3486" i="1"/>
  <c r="Q3486" i="1"/>
  <c r="R3486" i="1"/>
  <c r="P3487" i="1"/>
  <c r="Q3487" i="1"/>
  <c r="R3487" i="1"/>
  <c r="P3488" i="1"/>
  <c r="Q3488" i="1"/>
  <c r="R3488" i="1"/>
  <c r="P3489" i="1"/>
  <c r="Q3489" i="1"/>
  <c r="R3489" i="1"/>
  <c r="P3490" i="1"/>
  <c r="Q3490" i="1"/>
  <c r="R3490" i="1"/>
  <c r="P3491" i="1"/>
  <c r="Q3491" i="1"/>
  <c r="R3491" i="1"/>
  <c r="P3492" i="1"/>
  <c r="Q3492" i="1"/>
  <c r="R3492" i="1"/>
  <c r="P3493" i="1"/>
  <c r="Q3493" i="1"/>
  <c r="R3493" i="1"/>
  <c r="P3494" i="1"/>
  <c r="Q3494" i="1"/>
  <c r="R3494" i="1"/>
  <c r="P3495" i="1"/>
  <c r="Q3495" i="1"/>
  <c r="R3495" i="1"/>
  <c r="P3496" i="1"/>
  <c r="Q3496" i="1"/>
  <c r="R3496" i="1"/>
  <c r="P3497" i="1"/>
  <c r="Q3497" i="1"/>
  <c r="R3497" i="1"/>
  <c r="P3498" i="1"/>
  <c r="Q3498" i="1"/>
  <c r="R3498" i="1"/>
  <c r="P3499" i="1"/>
  <c r="Q3499" i="1"/>
  <c r="R3499" i="1"/>
  <c r="P3500" i="1"/>
  <c r="Q3500" i="1"/>
  <c r="R3500" i="1"/>
  <c r="P3501" i="1"/>
  <c r="Q3501" i="1"/>
  <c r="R3501" i="1"/>
  <c r="P3502" i="1"/>
  <c r="Q3502" i="1"/>
  <c r="R3502" i="1"/>
  <c r="P3503" i="1"/>
  <c r="Q3503" i="1"/>
  <c r="R3503" i="1"/>
  <c r="P3504" i="1"/>
  <c r="Q3504" i="1"/>
  <c r="R3504" i="1"/>
  <c r="P3505" i="1"/>
  <c r="Q3505" i="1"/>
  <c r="R3505" i="1"/>
  <c r="P3506" i="1"/>
  <c r="Q3506" i="1"/>
  <c r="R3506" i="1"/>
  <c r="P3507" i="1"/>
  <c r="Q3507" i="1"/>
  <c r="R3507" i="1"/>
  <c r="P3508" i="1"/>
  <c r="Q3508" i="1"/>
  <c r="R3508" i="1"/>
  <c r="P3509" i="1"/>
  <c r="Q3509" i="1"/>
  <c r="R3509" i="1"/>
  <c r="P3510" i="1"/>
  <c r="Q3510" i="1"/>
  <c r="R3510" i="1"/>
  <c r="P3511" i="1"/>
  <c r="Q3511" i="1"/>
  <c r="R3511" i="1"/>
  <c r="P3512" i="1"/>
  <c r="Q3512" i="1"/>
  <c r="R3512" i="1"/>
  <c r="P3513" i="1"/>
  <c r="Q3513" i="1"/>
  <c r="R3513" i="1"/>
  <c r="P3514" i="1"/>
  <c r="Q3514" i="1"/>
  <c r="R3514" i="1"/>
  <c r="P3515" i="1"/>
  <c r="Q3515" i="1"/>
  <c r="R3515" i="1"/>
  <c r="P3516" i="1"/>
  <c r="Q3516" i="1"/>
  <c r="R3516" i="1"/>
  <c r="P3517" i="1"/>
  <c r="Q3517" i="1"/>
  <c r="R3517" i="1"/>
  <c r="P3518" i="1"/>
  <c r="Q3518" i="1"/>
  <c r="R3518" i="1"/>
  <c r="P3519" i="1"/>
  <c r="Q3519" i="1"/>
  <c r="R3519" i="1"/>
  <c r="P3520" i="1"/>
  <c r="Q3520" i="1"/>
  <c r="R3520" i="1"/>
  <c r="P3521" i="1"/>
  <c r="Q3521" i="1"/>
  <c r="R3521" i="1"/>
  <c r="P3522" i="1"/>
  <c r="Q3522" i="1"/>
  <c r="R3522" i="1"/>
  <c r="P3523" i="1"/>
  <c r="Q3523" i="1"/>
  <c r="R3523" i="1"/>
  <c r="P3524" i="1"/>
  <c r="Q3524" i="1"/>
  <c r="R3524" i="1"/>
  <c r="P3525" i="1"/>
  <c r="Q3525" i="1"/>
  <c r="R3525" i="1"/>
  <c r="P3526" i="1"/>
  <c r="Q3526" i="1"/>
  <c r="R3526" i="1"/>
  <c r="P3527" i="1"/>
  <c r="Q3527" i="1"/>
  <c r="R3527" i="1"/>
  <c r="P3528" i="1"/>
  <c r="Q3528" i="1"/>
  <c r="R3528" i="1"/>
  <c r="P3529" i="1"/>
  <c r="Q3529" i="1"/>
  <c r="R3529" i="1"/>
  <c r="P3530" i="1"/>
  <c r="Q3530" i="1"/>
  <c r="R3530" i="1"/>
  <c r="P3531" i="1"/>
  <c r="Q3531" i="1"/>
  <c r="R3531" i="1"/>
  <c r="P3532" i="1"/>
  <c r="Q3532" i="1"/>
  <c r="R3532" i="1"/>
  <c r="P3533" i="1"/>
  <c r="Q3533" i="1"/>
  <c r="R3533" i="1"/>
  <c r="P3534" i="1"/>
  <c r="Q3534" i="1"/>
  <c r="R3534" i="1"/>
  <c r="P3535" i="1"/>
  <c r="Q3535" i="1"/>
  <c r="R3535" i="1"/>
  <c r="P3536" i="1"/>
  <c r="Q3536" i="1"/>
  <c r="R3536" i="1"/>
  <c r="P3537" i="1"/>
  <c r="Q3537" i="1"/>
  <c r="R3537" i="1"/>
  <c r="P3538" i="1"/>
  <c r="Q3538" i="1"/>
  <c r="R3538" i="1"/>
  <c r="P3539" i="1"/>
  <c r="Q3539" i="1"/>
  <c r="R3539" i="1"/>
  <c r="P3540" i="1"/>
  <c r="Q3540" i="1"/>
  <c r="R3540" i="1"/>
  <c r="P3541" i="1"/>
  <c r="Q3541" i="1"/>
  <c r="R3541" i="1"/>
  <c r="P3542" i="1"/>
  <c r="Q3542" i="1"/>
  <c r="R3542" i="1"/>
  <c r="P3543" i="1"/>
  <c r="Q3543" i="1"/>
  <c r="R3543" i="1"/>
  <c r="P3544" i="1"/>
  <c r="Q3544" i="1"/>
  <c r="R3544" i="1"/>
  <c r="P3545" i="1"/>
  <c r="Q3545" i="1"/>
  <c r="R3545" i="1"/>
  <c r="P3546" i="1"/>
  <c r="Q3546" i="1"/>
  <c r="R3546" i="1"/>
  <c r="P3547" i="1"/>
  <c r="Q3547" i="1"/>
  <c r="R3547" i="1"/>
  <c r="P3548" i="1"/>
  <c r="Q3548" i="1"/>
  <c r="R3548" i="1"/>
  <c r="P3549" i="1"/>
  <c r="Q3549" i="1"/>
  <c r="R3549" i="1"/>
  <c r="P3550" i="1"/>
  <c r="Q3550" i="1"/>
  <c r="R3550" i="1"/>
  <c r="P3551" i="1"/>
  <c r="Q3551" i="1"/>
  <c r="R3551" i="1"/>
  <c r="P3552" i="1"/>
  <c r="Q3552" i="1"/>
  <c r="R3552" i="1"/>
  <c r="P3553" i="1"/>
  <c r="Q3553" i="1"/>
  <c r="R3553" i="1"/>
  <c r="P3554" i="1"/>
  <c r="Q3554" i="1"/>
  <c r="R3554" i="1"/>
  <c r="P3555" i="1"/>
  <c r="Q3555" i="1"/>
  <c r="R3555" i="1"/>
  <c r="P3556" i="1"/>
  <c r="Q3556" i="1"/>
  <c r="R3556" i="1"/>
  <c r="P3557" i="1"/>
  <c r="Q3557" i="1"/>
  <c r="R3557" i="1"/>
  <c r="P3558" i="1"/>
  <c r="Q3558" i="1"/>
  <c r="R3558" i="1"/>
  <c r="P3559" i="1"/>
  <c r="Q3559" i="1"/>
  <c r="R3559" i="1"/>
  <c r="P3560" i="1"/>
  <c r="Q3560" i="1"/>
  <c r="R3560" i="1"/>
  <c r="P3561" i="1"/>
  <c r="Q3561" i="1"/>
  <c r="R3561" i="1"/>
  <c r="P3562" i="1"/>
  <c r="Q3562" i="1"/>
  <c r="R3562" i="1"/>
  <c r="P3563" i="1"/>
  <c r="Q3563" i="1"/>
  <c r="R3563" i="1"/>
  <c r="P3564" i="1"/>
  <c r="Q3564" i="1"/>
  <c r="R3564" i="1"/>
  <c r="P3565" i="1"/>
  <c r="Q3565" i="1"/>
  <c r="R3565" i="1"/>
  <c r="P3566" i="1"/>
  <c r="Q3566" i="1"/>
  <c r="R3566" i="1"/>
  <c r="P3567" i="1"/>
  <c r="Q3567" i="1"/>
  <c r="R3567" i="1"/>
  <c r="P3568" i="1"/>
  <c r="Q3568" i="1"/>
  <c r="R3568" i="1"/>
  <c r="P3569" i="1"/>
  <c r="Q3569" i="1"/>
  <c r="R3569" i="1"/>
  <c r="P3570" i="1"/>
  <c r="Q3570" i="1"/>
  <c r="R3570" i="1"/>
  <c r="P3571" i="1"/>
  <c r="Q3571" i="1"/>
  <c r="R3571" i="1"/>
  <c r="P3572" i="1"/>
  <c r="Q3572" i="1"/>
  <c r="R3572" i="1"/>
  <c r="P3573" i="1"/>
  <c r="Q3573" i="1"/>
  <c r="R3573" i="1"/>
  <c r="P3574" i="1"/>
  <c r="Q3574" i="1"/>
  <c r="R3574" i="1"/>
  <c r="P3575" i="1"/>
  <c r="Q3575" i="1"/>
  <c r="R3575" i="1"/>
  <c r="P3576" i="1"/>
  <c r="Q3576" i="1"/>
  <c r="R3576" i="1"/>
  <c r="P3577" i="1"/>
  <c r="Q3577" i="1"/>
  <c r="R3577" i="1"/>
  <c r="P3578" i="1"/>
  <c r="Q3578" i="1"/>
  <c r="R3578" i="1"/>
  <c r="P3579" i="1"/>
  <c r="Q3579" i="1"/>
  <c r="R3579" i="1"/>
  <c r="P3580" i="1"/>
  <c r="Q3580" i="1"/>
  <c r="R3580" i="1"/>
  <c r="P3581" i="1"/>
  <c r="Q3581" i="1"/>
  <c r="R3581" i="1"/>
  <c r="P3582" i="1"/>
  <c r="Q3582" i="1"/>
  <c r="R3582" i="1"/>
  <c r="P3583" i="1"/>
  <c r="Q3583" i="1"/>
  <c r="R3583" i="1"/>
  <c r="P3584" i="1"/>
  <c r="Q3584" i="1"/>
  <c r="R3584" i="1"/>
  <c r="P3585" i="1"/>
  <c r="Q3585" i="1"/>
  <c r="R3585" i="1"/>
  <c r="P3586" i="1"/>
  <c r="Q3586" i="1"/>
  <c r="R3586" i="1"/>
  <c r="P3587" i="1"/>
  <c r="Q3587" i="1"/>
  <c r="R3587" i="1"/>
  <c r="P3588" i="1"/>
  <c r="Q3588" i="1"/>
  <c r="R3588" i="1"/>
  <c r="P3589" i="1"/>
  <c r="Q3589" i="1"/>
  <c r="R3589" i="1"/>
  <c r="P3590" i="1"/>
  <c r="Q3590" i="1"/>
  <c r="R3590" i="1"/>
  <c r="P3591" i="1"/>
  <c r="Q3591" i="1"/>
  <c r="R3591" i="1"/>
  <c r="P3592" i="1"/>
  <c r="Q3592" i="1"/>
  <c r="R3592" i="1"/>
  <c r="P3593" i="1"/>
  <c r="Q3593" i="1"/>
  <c r="R3593" i="1"/>
  <c r="P3594" i="1"/>
  <c r="Q3594" i="1"/>
  <c r="R3594" i="1"/>
  <c r="P3595" i="1"/>
  <c r="Q3595" i="1"/>
  <c r="R3595" i="1"/>
  <c r="P3596" i="1"/>
  <c r="Q3596" i="1"/>
  <c r="R3596" i="1"/>
  <c r="P3597" i="1"/>
  <c r="Q3597" i="1"/>
  <c r="R3597" i="1"/>
  <c r="P3598" i="1"/>
  <c r="Q3598" i="1"/>
  <c r="R3598" i="1"/>
  <c r="P3599" i="1"/>
  <c r="Q3599" i="1"/>
  <c r="R3599" i="1"/>
  <c r="P3600" i="1"/>
  <c r="Q3600" i="1"/>
  <c r="R3600" i="1"/>
  <c r="P3601" i="1"/>
  <c r="Q3601" i="1"/>
  <c r="R3601" i="1"/>
  <c r="P3602" i="1"/>
  <c r="Q3602" i="1"/>
  <c r="R3602" i="1"/>
  <c r="P3603" i="1"/>
  <c r="Q3603" i="1"/>
  <c r="R3603" i="1"/>
  <c r="P3604" i="1"/>
  <c r="Q3604" i="1"/>
  <c r="R3604" i="1"/>
  <c r="P3605" i="1"/>
  <c r="Q3605" i="1"/>
  <c r="R3605" i="1"/>
  <c r="P3606" i="1"/>
  <c r="Q3606" i="1"/>
  <c r="R3606" i="1"/>
  <c r="P3607" i="1"/>
  <c r="Q3607" i="1"/>
  <c r="R3607" i="1"/>
  <c r="P3608" i="1"/>
  <c r="Q3608" i="1"/>
  <c r="R3608" i="1"/>
  <c r="P3609" i="1"/>
  <c r="Q3609" i="1"/>
  <c r="R3609" i="1"/>
  <c r="P3610" i="1"/>
  <c r="Q3610" i="1"/>
  <c r="R3610" i="1"/>
  <c r="P3611" i="1"/>
  <c r="Q3611" i="1"/>
  <c r="R3611" i="1"/>
  <c r="P3612" i="1"/>
  <c r="Q3612" i="1"/>
  <c r="R3612" i="1"/>
  <c r="P3613" i="1"/>
  <c r="Q3613" i="1"/>
  <c r="R3613" i="1"/>
  <c r="P3614" i="1"/>
  <c r="Q3614" i="1"/>
  <c r="R3614" i="1"/>
  <c r="P3615" i="1"/>
  <c r="Q3615" i="1"/>
  <c r="R3615" i="1"/>
  <c r="P3616" i="1"/>
  <c r="Q3616" i="1"/>
  <c r="R3616" i="1"/>
  <c r="P3617" i="1"/>
  <c r="Q3617" i="1"/>
  <c r="R3617" i="1"/>
  <c r="P3618" i="1"/>
  <c r="Q3618" i="1"/>
  <c r="R3618" i="1"/>
  <c r="P3619" i="1"/>
  <c r="Q3619" i="1"/>
  <c r="R3619" i="1"/>
  <c r="P3620" i="1"/>
  <c r="Q3620" i="1"/>
  <c r="R3620" i="1"/>
  <c r="P3621" i="1"/>
  <c r="Q3621" i="1"/>
  <c r="R3621" i="1"/>
  <c r="P3622" i="1"/>
  <c r="Q3622" i="1"/>
  <c r="R3622" i="1"/>
  <c r="P3623" i="1"/>
  <c r="Q3623" i="1"/>
  <c r="R3623" i="1"/>
  <c r="P3624" i="1"/>
  <c r="Q3624" i="1"/>
  <c r="R3624" i="1"/>
  <c r="P3625" i="1"/>
  <c r="Q3625" i="1"/>
  <c r="R3625" i="1"/>
  <c r="P3626" i="1"/>
  <c r="Q3626" i="1"/>
  <c r="R3626" i="1"/>
  <c r="P3627" i="1"/>
  <c r="Q3627" i="1"/>
  <c r="R3627" i="1"/>
  <c r="P3628" i="1"/>
  <c r="Q3628" i="1"/>
  <c r="R3628" i="1"/>
  <c r="P3629" i="1"/>
  <c r="Q3629" i="1"/>
  <c r="R3629" i="1"/>
  <c r="P3630" i="1"/>
  <c r="Q3630" i="1"/>
  <c r="R3630" i="1"/>
  <c r="P3631" i="1"/>
  <c r="Q3631" i="1"/>
  <c r="R3631" i="1"/>
  <c r="P3632" i="1"/>
  <c r="Q3632" i="1"/>
  <c r="R3632" i="1"/>
  <c r="P3633" i="1"/>
  <c r="Q3633" i="1"/>
  <c r="R3633" i="1"/>
  <c r="P3634" i="1"/>
  <c r="Q3634" i="1"/>
  <c r="R3634" i="1"/>
  <c r="P3635" i="1"/>
  <c r="Q3635" i="1"/>
  <c r="R3635" i="1"/>
  <c r="P3636" i="1"/>
  <c r="Q3636" i="1"/>
  <c r="R3636" i="1"/>
  <c r="P3637" i="1"/>
  <c r="Q3637" i="1"/>
  <c r="R3637" i="1"/>
  <c r="P3638" i="1"/>
  <c r="Q3638" i="1"/>
  <c r="R3638" i="1"/>
  <c r="P3639" i="1"/>
  <c r="Q3639" i="1"/>
  <c r="R3639" i="1"/>
  <c r="P3640" i="1"/>
  <c r="Q3640" i="1"/>
  <c r="R3640" i="1"/>
  <c r="P3641" i="1"/>
  <c r="Q3641" i="1"/>
  <c r="R3641" i="1"/>
  <c r="P3642" i="1"/>
  <c r="Q3642" i="1"/>
  <c r="R3642" i="1"/>
  <c r="P3643" i="1"/>
  <c r="Q3643" i="1"/>
  <c r="R3643" i="1"/>
  <c r="P3644" i="1"/>
  <c r="Q3644" i="1"/>
  <c r="R3644" i="1"/>
  <c r="P3645" i="1"/>
  <c r="Q3645" i="1"/>
  <c r="R3645" i="1"/>
  <c r="P3646" i="1"/>
  <c r="Q3646" i="1"/>
  <c r="R3646" i="1"/>
  <c r="P3647" i="1"/>
  <c r="Q3647" i="1"/>
  <c r="R3647" i="1"/>
  <c r="P3648" i="1"/>
  <c r="Q3648" i="1"/>
  <c r="R3648" i="1"/>
  <c r="P3649" i="1"/>
  <c r="Q3649" i="1"/>
  <c r="R3649" i="1"/>
  <c r="P3650" i="1"/>
  <c r="Q3650" i="1"/>
  <c r="R3650" i="1"/>
  <c r="P3651" i="1"/>
  <c r="Q3651" i="1"/>
  <c r="R3651" i="1"/>
  <c r="P3652" i="1"/>
  <c r="Q3652" i="1"/>
  <c r="R3652" i="1"/>
  <c r="P3653" i="1"/>
  <c r="Q3653" i="1"/>
  <c r="R3653" i="1"/>
  <c r="P3654" i="1"/>
  <c r="Q3654" i="1"/>
  <c r="R3654" i="1"/>
  <c r="P3655" i="1"/>
  <c r="Q3655" i="1"/>
  <c r="R3655" i="1"/>
  <c r="P3656" i="1"/>
  <c r="Q3656" i="1"/>
  <c r="R3656" i="1"/>
  <c r="P3657" i="1"/>
  <c r="Q3657" i="1"/>
  <c r="R3657" i="1"/>
  <c r="P3658" i="1"/>
  <c r="Q3658" i="1"/>
  <c r="R3658" i="1"/>
  <c r="P3659" i="1"/>
  <c r="Q3659" i="1"/>
  <c r="R3659" i="1"/>
  <c r="P3660" i="1"/>
  <c r="Q3660" i="1"/>
  <c r="R3660" i="1"/>
  <c r="P3661" i="1"/>
  <c r="Q3661" i="1"/>
  <c r="R3661" i="1"/>
  <c r="P3662" i="1"/>
  <c r="Q3662" i="1"/>
  <c r="R3662" i="1"/>
  <c r="P3663" i="1"/>
  <c r="Q3663" i="1"/>
  <c r="R3663" i="1"/>
  <c r="P3664" i="1"/>
  <c r="Q3664" i="1"/>
  <c r="R3664" i="1"/>
  <c r="P3665" i="1"/>
  <c r="Q3665" i="1"/>
  <c r="R3665" i="1"/>
  <c r="P3666" i="1"/>
  <c r="Q3666" i="1"/>
  <c r="R3666" i="1"/>
  <c r="P3667" i="1"/>
  <c r="Q3667" i="1"/>
  <c r="R3667" i="1"/>
  <c r="P3668" i="1"/>
  <c r="Q3668" i="1"/>
  <c r="R3668" i="1"/>
  <c r="P3669" i="1"/>
  <c r="Q3669" i="1"/>
  <c r="R3669" i="1"/>
  <c r="P3670" i="1"/>
  <c r="Q3670" i="1"/>
  <c r="R3670" i="1"/>
  <c r="P3671" i="1"/>
  <c r="Q3671" i="1"/>
  <c r="R3671" i="1"/>
  <c r="P3672" i="1"/>
  <c r="Q3672" i="1"/>
  <c r="R3672" i="1"/>
  <c r="P3673" i="1"/>
  <c r="Q3673" i="1"/>
  <c r="R3673" i="1"/>
  <c r="P3674" i="1"/>
  <c r="Q3674" i="1"/>
  <c r="R3674" i="1"/>
  <c r="P3675" i="1"/>
  <c r="Q3675" i="1"/>
  <c r="R3675" i="1"/>
  <c r="P3676" i="1"/>
  <c r="Q3676" i="1"/>
  <c r="R3676" i="1"/>
  <c r="P3677" i="1"/>
  <c r="Q3677" i="1"/>
  <c r="R3677" i="1"/>
  <c r="P3678" i="1"/>
  <c r="Q3678" i="1"/>
  <c r="R3678" i="1"/>
  <c r="P3679" i="1"/>
  <c r="Q3679" i="1"/>
  <c r="R3679" i="1"/>
  <c r="P3680" i="1"/>
  <c r="Q3680" i="1"/>
  <c r="R3680" i="1"/>
  <c r="P3681" i="1"/>
  <c r="Q3681" i="1"/>
  <c r="R3681" i="1"/>
  <c r="P3682" i="1"/>
  <c r="Q3682" i="1"/>
  <c r="R3682" i="1"/>
  <c r="P3683" i="1"/>
  <c r="Q3683" i="1"/>
  <c r="R3683" i="1"/>
  <c r="P3684" i="1"/>
  <c r="Q3684" i="1"/>
  <c r="R3684" i="1"/>
  <c r="P3685" i="1"/>
  <c r="Q3685" i="1"/>
  <c r="R3685" i="1"/>
  <c r="P3686" i="1"/>
  <c r="Q3686" i="1"/>
  <c r="R3686" i="1"/>
  <c r="P3687" i="1"/>
  <c r="Q3687" i="1"/>
  <c r="R3687" i="1"/>
  <c r="P3688" i="1"/>
  <c r="Q3688" i="1"/>
  <c r="R3688" i="1"/>
  <c r="P3689" i="1"/>
  <c r="Q3689" i="1"/>
  <c r="R3689" i="1"/>
  <c r="P3690" i="1"/>
  <c r="Q3690" i="1"/>
  <c r="R3690" i="1"/>
  <c r="P3691" i="1"/>
  <c r="Q3691" i="1"/>
  <c r="R3691" i="1"/>
  <c r="P3692" i="1"/>
  <c r="Q3692" i="1"/>
  <c r="R3692" i="1"/>
  <c r="P3693" i="1"/>
  <c r="Q3693" i="1"/>
  <c r="R3693" i="1"/>
  <c r="P3694" i="1"/>
  <c r="Q3694" i="1"/>
  <c r="R3694" i="1"/>
  <c r="P3695" i="1"/>
  <c r="Q3695" i="1"/>
  <c r="R3695" i="1"/>
  <c r="P3696" i="1"/>
  <c r="Q3696" i="1"/>
  <c r="R3696" i="1"/>
  <c r="P3697" i="1"/>
  <c r="Q3697" i="1"/>
  <c r="R3697" i="1"/>
  <c r="P3698" i="1"/>
  <c r="Q3698" i="1"/>
  <c r="R3698" i="1"/>
  <c r="P3699" i="1"/>
  <c r="Q3699" i="1"/>
  <c r="R3699" i="1"/>
  <c r="P3700" i="1"/>
  <c r="Q3700" i="1"/>
  <c r="R3700" i="1"/>
  <c r="P3701" i="1"/>
  <c r="Q3701" i="1"/>
  <c r="R3701" i="1"/>
  <c r="P3702" i="1"/>
  <c r="Q3702" i="1"/>
  <c r="R3702" i="1"/>
  <c r="P3703" i="1"/>
  <c r="Q3703" i="1"/>
  <c r="R3703" i="1"/>
  <c r="P3704" i="1"/>
  <c r="Q3704" i="1"/>
  <c r="R3704" i="1"/>
  <c r="P3705" i="1"/>
  <c r="Q3705" i="1"/>
  <c r="R3705" i="1"/>
  <c r="P3706" i="1"/>
  <c r="Q3706" i="1"/>
  <c r="R3706" i="1"/>
  <c r="P3707" i="1"/>
  <c r="Q3707" i="1"/>
  <c r="R3707" i="1"/>
  <c r="P3708" i="1"/>
  <c r="Q3708" i="1"/>
  <c r="R3708" i="1"/>
  <c r="P3709" i="1"/>
  <c r="Q3709" i="1"/>
  <c r="R3709" i="1"/>
  <c r="P3710" i="1"/>
  <c r="Q3710" i="1"/>
  <c r="R3710" i="1"/>
  <c r="P3711" i="1"/>
  <c r="Q3711" i="1"/>
  <c r="R3711" i="1"/>
  <c r="P3712" i="1"/>
  <c r="Q3712" i="1"/>
  <c r="R3712" i="1"/>
  <c r="P3713" i="1"/>
  <c r="Q3713" i="1"/>
  <c r="R3713" i="1"/>
  <c r="P3714" i="1"/>
  <c r="Q3714" i="1"/>
  <c r="R3714" i="1"/>
  <c r="P3715" i="1"/>
  <c r="Q3715" i="1"/>
  <c r="R3715" i="1"/>
  <c r="P3716" i="1"/>
  <c r="Q3716" i="1"/>
  <c r="R3716" i="1"/>
  <c r="P3717" i="1"/>
  <c r="Q3717" i="1"/>
  <c r="R3717" i="1"/>
  <c r="P3718" i="1"/>
  <c r="Q3718" i="1"/>
  <c r="R3718" i="1"/>
  <c r="P3719" i="1"/>
  <c r="Q3719" i="1"/>
  <c r="R3719" i="1"/>
  <c r="P3720" i="1"/>
  <c r="Q3720" i="1"/>
  <c r="R3720" i="1"/>
  <c r="P3721" i="1"/>
  <c r="Q3721" i="1"/>
  <c r="R3721" i="1"/>
  <c r="P3722" i="1"/>
  <c r="Q3722" i="1"/>
  <c r="R3722" i="1"/>
  <c r="P3723" i="1"/>
  <c r="Q3723" i="1"/>
  <c r="R3723" i="1"/>
  <c r="P3724" i="1"/>
  <c r="Q3724" i="1"/>
  <c r="R3724" i="1"/>
  <c r="P3725" i="1"/>
  <c r="Q3725" i="1"/>
  <c r="R3725" i="1"/>
  <c r="P3726" i="1"/>
  <c r="Q3726" i="1"/>
  <c r="R3726" i="1"/>
  <c r="P3727" i="1"/>
  <c r="Q3727" i="1"/>
  <c r="R3727" i="1"/>
  <c r="P3728" i="1"/>
  <c r="Q3728" i="1"/>
  <c r="R3728" i="1"/>
  <c r="P3729" i="1"/>
  <c r="Q3729" i="1"/>
  <c r="R3729" i="1"/>
  <c r="P3730" i="1"/>
  <c r="Q3730" i="1"/>
  <c r="R3730" i="1"/>
  <c r="P3731" i="1"/>
  <c r="Q3731" i="1"/>
  <c r="R3731" i="1"/>
  <c r="P3732" i="1"/>
  <c r="Q3732" i="1"/>
  <c r="R3732" i="1"/>
  <c r="P3733" i="1"/>
  <c r="Q3733" i="1"/>
  <c r="R3733" i="1"/>
  <c r="P3734" i="1"/>
  <c r="Q3734" i="1"/>
  <c r="R3734" i="1"/>
  <c r="P3735" i="1"/>
  <c r="Q3735" i="1"/>
  <c r="R3735" i="1"/>
  <c r="P3736" i="1"/>
  <c r="Q3736" i="1"/>
  <c r="R3736" i="1"/>
  <c r="P3737" i="1"/>
  <c r="Q3737" i="1"/>
  <c r="R3737" i="1"/>
  <c r="P3738" i="1"/>
  <c r="Q3738" i="1"/>
  <c r="R3738" i="1"/>
  <c r="P3739" i="1"/>
  <c r="Q3739" i="1"/>
  <c r="R3739" i="1"/>
  <c r="P3740" i="1"/>
  <c r="Q3740" i="1"/>
  <c r="R3740" i="1"/>
  <c r="P3741" i="1"/>
  <c r="Q3741" i="1"/>
  <c r="R3741" i="1"/>
  <c r="P3742" i="1"/>
  <c r="Q3742" i="1"/>
  <c r="R3742" i="1"/>
  <c r="P3743" i="1"/>
  <c r="Q3743" i="1"/>
  <c r="R3743" i="1"/>
  <c r="P3744" i="1"/>
  <c r="Q3744" i="1"/>
  <c r="R3744" i="1"/>
  <c r="P3745" i="1"/>
  <c r="Q3745" i="1"/>
  <c r="R3745" i="1"/>
  <c r="P3746" i="1"/>
  <c r="Q3746" i="1"/>
  <c r="R3746" i="1"/>
  <c r="P3747" i="1"/>
  <c r="Q3747" i="1"/>
  <c r="R3747" i="1"/>
  <c r="P3748" i="1"/>
  <c r="Q3748" i="1"/>
  <c r="R3748" i="1"/>
  <c r="P3749" i="1"/>
  <c r="Q3749" i="1"/>
  <c r="R3749" i="1"/>
  <c r="P3750" i="1"/>
  <c r="Q3750" i="1"/>
  <c r="R3750" i="1"/>
  <c r="P3751" i="1"/>
  <c r="Q3751" i="1"/>
  <c r="R3751" i="1"/>
  <c r="P3752" i="1"/>
  <c r="Q3752" i="1"/>
  <c r="R3752" i="1"/>
  <c r="P3753" i="1"/>
  <c r="Q3753" i="1"/>
  <c r="R3753" i="1"/>
  <c r="P3754" i="1"/>
  <c r="Q3754" i="1"/>
  <c r="R3754" i="1"/>
  <c r="P3755" i="1"/>
  <c r="Q3755" i="1"/>
  <c r="R3755" i="1"/>
  <c r="P3756" i="1"/>
  <c r="Q3756" i="1"/>
  <c r="R3756" i="1"/>
  <c r="P3757" i="1"/>
  <c r="Q3757" i="1"/>
  <c r="R3757" i="1"/>
  <c r="P3758" i="1"/>
  <c r="Q3758" i="1"/>
  <c r="R3758" i="1"/>
  <c r="P3759" i="1"/>
  <c r="Q3759" i="1"/>
  <c r="R3759" i="1"/>
  <c r="P3760" i="1"/>
  <c r="Q3760" i="1"/>
  <c r="R3760" i="1"/>
  <c r="P3761" i="1"/>
  <c r="Q3761" i="1"/>
  <c r="R3761" i="1"/>
  <c r="P3762" i="1"/>
  <c r="Q3762" i="1"/>
  <c r="R3762" i="1"/>
  <c r="P3763" i="1"/>
  <c r="Q3763" i="1"/>
  <c r="R3763" i="1"/>
  <c r="P3764" i="1"/>
  <c r="Q3764" i="1"/>
  <c r="R3764" i="1"/>
  <c r="P3765" i="1"/>
  <c r="Q3765" i="1"/>
  <c r="R3765" i="1"/>
  <c r="P3766" i="1"/>
  <c r="Q3766" i="1"/>
  <c r="R3766" i="1"/>
  <c r="P3767" i="1"/>
  <c r="Q3767" i="1"/>
  <c r="R3767" i="1"/>
  <c r="P3768" i="1"/>
  <c r="Q3768" i="1"/>
  <c r="R3768" i="1"/>
  <c r="P3769" i="1"/>
  <c r="Q3769" i="1"/>
  <c r="R3769" i="1"/>
  <c r="P3770" i="1"/>
  <c r="Q3770" i="1"/>
  <c r="R3770" i="1"/>
  <c r="P3771" i="1"/>
  <c r="Q3771" i="1"/>
  <c r="R3771" i="1"/>
  <c r="P3772" i="1"/>
  <c r="Q3772" i="1"/>
  <c r="R3772" i="1"/>
  <c r="P3773" i="1"/>
  <c r="Q3773" i="1"/>
  <c r="R3773" i="1"/>
  <c r="P3774" i="1"/>
  <c r="Q3774" i="1"/>
  <c r="R3774" i="1"/>
  <c r="P3775" i="1"/>
  <c r="Q3775" i="1"/>
  <c r="R3775" i="1"/>
  <c r="P3776" i="1"/>
  <c r="Q3776" i="1"/>
  <c r="R3776" i="1"/>
  <c r="P3777" i="1"/>
  <c r="Q3777" i="1"/>
  <c r="R3777" i="1"/>
  <c r="P3778" i="1"/>
  <c r="Q3778" i="1"/>
  <c r="R3778" i="1"/>
  <c r="P3779" i="1"/>
  <c r="Q3779" i="1"/>
  <c r="R3779" i="1"/>
  <c r="P3780" i="1"/>
  <c r="Q3780" i="1"/>
  <c r="R3780" i="1"/>
  <c r="P3781" i="1"/>
  <c r="Q3781" i="1"/>
  <c r="R3781" i="1"/>
  <c r="P3782" i="1"/>
  <c r="Q3782" i="1"/>
  <c r="R3782" i="1"/>
  <c r="P3783" i="1"/>
  <c r="Q3783" i="1"/>
  <c r="R3783" i="1"/>
  <c r="P3784" i="1"/>
  <c r="Q3784" i="1"/>
  <c r="R3784" i="1"/>
  <c r="P3785" i="1"/>
  <c r="Q3785" i="1"/>
  <c r="R3785" i="1"/>
  <c r="P3786" i="1"/>
  <c r="Q3786" i="1"/>
  <c r="R3786" i="1"/>
  <c r="P3787" i="1"/>
  <c r="Q3787" i="1"/>
  <c r="R3787" i="1"/>
  <c r="P3788" i="1"/>
  <c r="Q3788" i="1"/>
  <c r="R3788" i="1"/>
  <c r="P3789" i="1"/>
  <c r="Q3789" i="1"/>
  <c r="R3789" i="1"/>
  <c r="P3790" i="1"/>
  <c r="Q3790" i="1"/>
  <c r="R3790" i="1"/>
  <c r="P3791" i="1"/>
  <c r="Q3791" i="1"/>
  <c r="R3791" i="1"/>
  <c r="P3792" i="1"/>
  <c r="Q3792" i="1"/>
  <c r="R3792" i="1"/>
  <c r="P3793" i="1"/>
  <c r="Q3793" i="1"/>
  <c r="R3793" i="1"/>
  <c r="P3794" i="1"/>
  <c r="Q3794" i="1"/>
  <c r="R3794" i="1"/>
  <c r="P3795" i="1"/>
  <c r="Q3795" i="1"/>
  <c r="R3795" i="1"/>
  <c r="P3796" i="1"/>
  <c r="Q3796" i="1"/>
  <c r="R3796" i="1"/>
  <c r="P3797" i="1"/>
  <c r="Q3797" i="1"/>
  <c r="R3797" i="1"/>
  <c r="P3798" i="1"/>
  <c r="Q3798" i="1"/>
  <c r="R3798" i="1"/>
  <c r="P3799" i="1"/>
  <c r="Q3799" i="1"/>
  <c r="R3799" i="1"/>
  <c r="P3800" i="1"/>
  <c r="Q3800" i="1"/>
  <c r="R3800" i="1"/>
  <c r="P3801" i="1"/>
  <c r="Q3801" i="1"/>
  <c r="R3801" i="1"/>
  <c r="P3802" i="1"/>
  <c r="Q3802" i="1"/>
  <c r="R3802" i="1"/>
  <c r="P3803" i="1"/>
  <c r="Q3803" i="1"/>
  <c r="R3803" i="1"/>
  <c r="P3804" i="1"/>
  <c r="Q3804" i="1"/>
  <c r="R3804" i="1"/>
  <c r="P3805" i="1"/>
  <c r="Q3805" i="1"/>
  <c r="R3805" i="1"/>
  <c r="P3806" i="1"/>
  <c r="Q3806" i="1"/>
  <c r="R3806" i="1"/>
  <c r="P3807" i="1"/>
  <c r="Q3807" i="1"/>
  <c r="R3807" i="1"/>
  <c r="P3808" i="1"/>
  <c r="Q3808" i="1"/>
  <c r="R3808" i="1"/>
  <c r="P3809" i="1"/>
  <c r="Q3809" i="1"/>
  <c r="R3809" i="1"/>
  <c r="P3810" i="1"/>
  <c r="Q3810" i="1"/>
  <c r="R3810" i="1"/>
  <c r="P3811" i="1"/>
  <c r="Q3811" i="1"/>
  <c r="R3811" i="1"/>
  <c r="P3812" i="1"/>
  <c r="Q3812" i="1"/>
  <c r="R3812" i="1"/>
  <c r="P3813" i="1"/>
  <c r="Q3813" i="1"/>
  <c r="R3813" i="1"/>
  <c r="P3814" i="1"/>
  <c r="Q3814" i="1"/>
  <c r="R3814" i="1"/>
  <c r="P3815" i="1"/>
  <c r="Q3815" i="1"/>
  <c r="R3815" i="1"/>
  <c r="P3816" i="1"/>
  <c r="Q3816" i="1"/>
  <c r="R3816" i="1"/>
  <c r="P3817" i="1"/>
  <c r="Q3817" i="1"/>
  <c r="R3817" i="1"/>
  <c r="P3818" i="1"/>
  <c r="Q3818" i="1"/>
  <c r="R3818" i="1"/>
  <c r="P3819" i="1"/>
  <c r="Q3819" i="1"/>
  <c r="R3819" i="1"/>
  <c r="P3820" i="1"/>
  <c r="Q3820" i="1"/>
  <c r="R3820" i="1"/>
  <c r="P3821" i="1"/>
  <c r="Q3821" i="1"/>
  <c r="R3821" i="1"/>
  <c r="P3822" i="1"/>
  <c r="Q3822" i="1"/>
  <c r="R3822" i="1"/>
  <c r="P3823" i="1"/>
  <c r="Q3823" i="1"/>
  <c r="R3823" i="1"/>
  <c r="P3824" i="1"/>
  <c r="Q3824" i="1"/>
  <c r="R3824" i="1"/>
  <c r="P3825" i="1"/>
  <c r="Q3825" i="1"/>
  <c r="R3825" i="1"/>
  <c r="P3826" i="1"/>
  <c r="Q3826" i="1"/>
  <c r="R3826" i="1"/>
  <c r="P3827" i="1"/>
  <c r="Q3827" i="1"/>
  <c r="R3827" i="1"/>
  <c r="P3828" i="1"/>
  <c r="Q3828" i="1"/>
  <c r="R3828" i="1"/>
  <c r="P3829" i="1"/>
  <c r="Q3829" i="1"/>
  <c r="R3829" i="1"/>
  <c r="P3830" i="1"/>
  <c r="Q3830" i="1"/>
  <c r="R3830" i="1"/>
  <c r="P3831" i="1"/>
  <c r="Q3831" i="1"/>
  <c r="R3831" i="1"/>
  <c r="P3832" i="1"/>
  <c r="Q3832" i="1"/>
  <c r="R3832" i="1"/>
  <c r="P3833" i="1"/>
  <c r="Q3833" i="1"/>
  <c r="R3833" i="1"/>
  <c r="P3834" i="1"/>
  <c r="Q3834" i="1"/>
  <c r="R3834" i="1"/>
  <c r="P3835" i="1"/>
  <c r="Q3835" i="1"/>
  <c r="R3835" i="1"/>
  <c r="P3836" i="1"/>
  <c r="Q3836" i="1"/>
  <c r="R3836" i="1"/>
  <c r="P3837" i="1"/>
  <c r="Q3837" i="1"/>
  <c r="R3837" i="1"/>
  <c r="P3838" i="1"/>
  <c r="Q3838" i="1"/>
  <c r="R3838" i="1"/>
  <c r="P3839" i="1"/>
  <c r="Q3839" i="1"/>
  <c r="R3839" i="1"/>
  <c r="P3840" i="1"/>
  <c r="Q3840" i="1"/>
  <c r="R3840" i="1"/>
  <c r="P3841" i="1"/>
  <c r="Q3841" i="1"/>
  <c r="R3841" i="1"/>
  <c r="P3842" i="1"/>
  <c r="Q3842" i="1"/>
  <c r="R3842" i="1"/>
  <c r="P3843" i="1"/>
  <c r="Q3843" i="1"/>
  <c r="R3843" i="1"/>
  <c r="P3844" i="1"/>
  <c r="Q3844" i="1"/>
  <c r="R3844" i="1"/>
  <c r="P3845" i="1"/>
  <c r="Q3845" i="1"/>
  <c r="R3845" i="1"/>
  <c r="P3846" i="1"/>
  <c r="Q3846" i="1"/>
  <c r="R3846" i="1"/>
  <c r="P3847" i="1"/>
  <c r="Q3847" i="1"/>
  <c r="R3847" i="1"/>
  <c r="P3848" i="1"/>
  <c r="Q3848" i="1"/>
  <c r="R3848" i="1"/>
  <c r="P3849" i="1"/>
  <c r="Q3849" i="1"/>
  <c r="R3849" i="1"/>
  <c r="P3850" i="1"/>
  <c r="Q3850" i="1"/>
  <c r="R3850" i="1"/>
  <c r="P3851" i="1"/>
  <c r="Q3851" i="1"/>
  <c r="R3851" i="1"/>
  <c r="P3852" i="1"/>
  <c r="Q3852" i="1"/>
  <c r="R3852" i="1"/>
  <c r="P3853" i="1"/>
  <c r="Q3853" i="1"/>
  <c r="R3853" i="1"/>
  <c r="P3854" i="1"/>
  <c r="Q3854" i="1"/>
  <c r="R3854" i="1"/>
  <c r="P3855" i="1"/>
  <c r="Q3855" i="1"/>
  <c r="R3855" i="1"/>
  <c r="P3856" i="1"/>
  <c r="Q3856" i="1"/>
  <c r="R3856" i="1"/>
  <c r="P3857" i="1"/>
  <c r="Q3857" i="1"/>
  <c r="R3857" i="1"/>
  <c r="P3858" i="1"/>
  <c r="Q3858" i="1"/>
  <c r="R3858" i="1"/>
  <c r="P3859" i="1"/>
  <c r="Q3859" i="1"/>
  <c r="R3859" i="1"/>
  <c r="P3860" i="1"/>
  <c r="Q3860" i="1"/>
  <c r="R3860" i="1"/>
  <c r="P3861" i="1"/>
  <c r="Q3861" i="1"/>
  <c r="R3861" i="1"/>
  <c r="P3862" i="1"/>
  <c r="Q3862" i="1"/>
  <c r="R3862" i="1"/>
  <c r="P3863" i="1"/>
  <c r="Q3863" i="1"/>
  <c r="R3863" i="1"/>
  <c r="P3864" i="1"/>
  <c r="Q3864" i="1"/>
  <c r="R3864" i="1"/>
  <c r="P3865" i="1"/>
  <c r="Q3865" i="1"/>
  <c r="R3865" i="1"/>
  <c r="P3866" i="1"/>
  <c r="Q3866" i="1"/>
  <c r="R3866" i="1"/>
  <c r="P3867" i="1"/>
  <c r="Q3867" i="1"/>
  <c r="R3867" i="1"/>
  <c r="P3868" i="1"/>
  <c r="Q3868" i="1"/>
  <c r="R3868" i="1"/>
  <c r="P3869" i="1"/>
  <c r="Q3869" i="1"/>
  <c r="R3869" i="1"/>
  <c r="P3870" i="1"/>
  <c r="Q3870" i="1"/>
  <c r="R3870" i="1"/>
  <c r="P3871" i="1"/>
  <c r="Q3871" i="1"/>
  <c r="R3871" i="1"/>
  <c r="P3872" i="1"/>
  <c r="Q3872" i="1"/>
  <c r="R3872" i="1"/>
  <c r="P3873" i="1"/>
  <c r="Q3873" i="1"/>
  <c r="R3873" i="1"/>
  <c r="P3874" i="1"/>
  <c r="Q3874" i="1"/>
  <c r="R3874" i="1"/>
  <c r="P3875" i="1"/>
  <c r="Q3875" i="1"/>
  <c r="R3875" i="1"/>
  <c r="P3876" i="1"/>
  <c r="Q3876" i="1"/>
  <c r="R3876" i="1"/>
  <c r="P3877" i="1"/>
  <c r="Q3877" i="1"/>
  <c r="R3877" i="1"/>
  <c r="P3878" i="1"/>
  <c r="Q3878" i="1"/>
  <c r="R3878" i="1"/>
  <c r="P3879" i="1"/>
  <c r="Q3879" i="1"/>
  <c r="R3879" i="1"/>
  <c r="P3880" i="1"/>
  <c r="Q3880" i="1"/>
  <c r="R3880" i="1"/>
  <c r="P3881" i="1"/>
  <c r="Q3881" i="1"/>
  <c r="R3881" i="1"/>
  <c r="P3882" i="1"/>
  <c r="Q3882" i="1"/>
  <c r="R3882" i="1"/>
  <c r="P3883" i="1"/>
  <c r="Q3883" i="1"/>
  <c r="R3883" i="1"/>
  <c r="P3884" i="1"/>
  <c r="Q3884" i="1"/>
  <c r="R3884" i="1"/>
  <c r="P3885" i="1"/>
  <c r="Q3885" i="1"/>
  <c r="R3885" i="1"/>
  <c r="P3886" i="1"/>
  <c r="Q3886" i="1"/>
  <c r="R3886" i="1"/>
  <c r="P3887" i="1"/>
  <c r="Q3887" i="1"/>
  <c r="R3887" i="1"/>
  <c r="P3888" i="1"/>
  <c r="Q3888" i="1"/>
  <c r="R3888" i="1"/>
  <c r="P3889" i="1"/>
  <c r="Q3889" i="1"/>
  <c r="R3889" i="1"/>
  <c r="P3890" i="1"/>
  <c r="Q3890" i="1"/>
  <c r="R3890" i="1"/>
  <c r="P3891" i="1"/>
  <c r="Q3891" i="1"/>
  <c r="R3891" i="1"/>
  <c r="P3892" i="1"/>
  <c r="Q3892" i="1"/>
  <c r="R3892" i="1"/>
  <c r="P3893" i="1"/>
  <c r="Q3893" i="1"/>
  <c r="R3893" i="1"/>
  <c r="P3894" i="1"/>
  <c r="Q3894" i="1"/>
  <c r="R3894" i="1"/>
  <c r="P3895" i="1"/>
  <c r="Q3895" i="1"/>
  <c r="R3895" i="1"/>
  <c r="P3896" i="1"/>
  <c r="Q3896" i="1"/>
  <c r="R3896" i="1"/>
  <c r="P3897" i="1"/>
  <c r="Q3897" i="1"/>
  <c r="R3897" i="1"/>
  <c r="P3898" i="1"/>
  <c r="Q3898" i="1"/>
  <c r="R3898" i="1"/>
  <c r="P3899" i="1"/>
  <c r="Q3899" i="1"/>
  <c r="R3899" i="1"/>
  <c r="P3900" i="1"/>
  <c r="Q3900" i="1"/>
  <c r="R3900" i="1"/>
  <c r="P3901" i="1"/>
  <c r="Q3901" i="1"/>
  <c r="R3901" i="1"/>
  <c r="P3902" i="1"/>
  <c r="Q3902" i="1"/>
  <c r="R3902" i="1"/>
  <c r="P3903" i="1"/>
  <c r="Q3903" i="1"/>
  <c r="R3903" i="1"/>
  <c r="P3904" i="1"/>
  <c r="Q3904" i="1"/>
  <c r="R3904" i="1"/>
  <c r="P3905" i="1"/>
  <c r="Q3905" i="1"/>
  <c r="R3905" i="1"/>
  <c r="P3906" i="1"/>
  <c r="Q3906" i="1"/>
  <c r="R3906" i="1"/>
  <c r="P3907" i="1"/>
  <c r="Q3907" i="1"/>
  <c r="R3907" i="1"/>
  <c r="P3908" i="1"/>
  <c r="Q3908" i="1"/>
  <c r="R3908" i="1"/>
  <c r="P3909" i="1"/>
  <c r="Q3909" i="1"/>
  <c r="R3909" i="1"/>
  <c r="P3910" i="1"/>
  <c r="Q3910" i="1"/>
  <c r="R3910" i="1"/>
  <c r="P3911" i="1"/>
  <c r="Q3911" i="1"/>
  <c r="R3911" i="1"/>
  <c r="P3912" i="1"/>
  <c r="Q3912" i="1"/>
  <c r="R3912" i="1"/>
  <c r="P3913" i="1"/>
  <c r="Q3913" i="1"/>
  <c r="R3913" i="1"/>
  <c r="P3914" i="1"/>
  <c r="Q3914" i="1"/>
  <c r="R3914" i="1"/>
  <c r="P3915" i="1"/>
  <c r="Q3915" i="1"/>
  <c r="R3915" i="1"/>
  <c r="P3916" i="1"/>
  <c r="Q3916" i="1"/>
  <c r="R3916" i="1"/>
  <c r="P3917" i="1"/>
  <c r="Q3917" i="1"/>
  <c r="R3917" i="1"/>
  <c r="P3918" i="1"/>
  <c r="Q3918" i="1"/>
  <c r="R3918" i="1"/>
  <c r="P3919" i="1"/>
  <c r="Q3919" i="1"/>
  <c r="R3919" i="1"/>
  <c r="P3920" i="1"/>
  <c r="Q3920" i="1"/>
  <c r="R3920" i="1"/>
  <c r="P3921" i="1"/>
  <c r="Q3921" i="1"/>
  <c r="R3921" i="1"/>
  <c r="P3922" i="1"/>
  <c r="Q3922" i="1"/>
  <c r="R3922" i="1"/>
  <c r="P3923" i="1"/>
  <c r="Q3923" i="1"/>
  <c r="R3923" i="1"/>
  <c r="P3924" i="1"/>
  <c r="Q3924" i="1"/>
  <c r="R3924" i="1"/>
  <c r="P3925" i="1"/>
  <c r="Q3925" i="1"/>
  <c r="R3925" i="1"/>
  <c r="P3926" i="1"/>
  <c r="Q3926" i="1"/>
  <c r="R3926" i="1"/>
  <c r="P3927" i="1"/>
  <c r="Q3927" i="1"/>
  <c r="R3927" i="1"/>
  <c r="P3928" i="1"/>
  <c r="Q3928" i="1"/>
  <c r="R3928" i="1"/>
  <c r="P3929" i="1"/>
  <c r="Q3929" i="1"/>
  <c r="R3929" i="1"/>
  <c r="P3930" i="1"/>
  <c r="Q3930" i="1"/>
  <c r="R3930" i="1"/>
  <c r="P3931" i="1"/>
  <c r="Q3931" i="1"/>
  <c r="R3931" i="1"/>
  <c r="P3932" i="1"/>
  <c r="Q3932" i="1"/>
  <c r="R3932" i="1"/>
  <c r="P3933" i="1"/>
  <c r="Q3933" i="1"/>
  <c r="R3933" i="1"/>
  <c r="P3934" i="1"/>
  <c r="Q3934" i="1"/>
  <c r="R3934" i="1"/>
  <c r="P3935" i="1"/>
  <c r="Q3935" i="1"/>
  <c r="R3935" i="1"/>
  <c r="P3936" i="1"/>
  <c r="Q3936" i="1"/>
  <c r="R3936" i="1"/>
  <c r="P3937" i="1"/>
  <c r="Q3937" i="1"/>
  <c r="R3937" i="1"/>
  <c r="P3938" i="1"/>
  <c r="Q3938" i="1"/>
  <c r="R3938" i="1"/>
  <c r="P3939" i="1"/>
  <c r="Q3939" i="1"/>
  <c r="R3939" i="1"/>
  <c r="P3940" i="1"/>
  <c r="Q3940" i="1"/>
  <c r="R3940" i="1"/>
  <c r="P3941" i="1"/>
  <c r="Q3941" i="1"/>
  <c r="R3941" i="1"/>
  <c r="P3942" i="1"/>
  <c r="Q3942" i="1"/>
  <c r="R3942" i="1"/>
  <c r="P3943" i="1"/>
  <c r="Q3943" i="1"/>
  <c r="R3943" i="1"/>
  <c r="P3944" i="1"/>
  <c r="Q3944" i="1"/>
  <c r="R3944" i="1"/>
  <c r="P3945" i="1"/>
  <c r="Q3945" i="1"/>
  <c r="R3945" i="1"/>
  <c r="P3946" i="1"/>
  <c r="Q3946" i="1"/>
  <c r="R3946" i="1"/>
  <c r="P3947" i="1"/>
  <c r="Q3947" i="1"/>
  <c r="R3947" i="1"/>
  <c r="P3948" i="1"/>
  <c r="Q3948" i="1"/>
  <c r="R3948" i="1"/>
  <c r="P3949" i="1"/>
  <c r="Q3949" i="1"/>
  <c r="R3949" i="1"/>
  <c r="P3950" i="1"/>
  <c r="Q3950" i="1"/>
  <c r="R3950" i="1"/>
  <c r="P3951" i="1"/>
  <c r="Q3951" i="1"/>
  <c r="R3951" i="1"/>
  <c r="P3952" i="1"/>
  <c r="Q3952" i="1"/>
  <c r="R3952" i="1"/>
  <c r="P3953" i="1"/>
  <c r="Q3953" i="1"/>
  <c r="R3953" i="1"/>
  <c r="P3954" i="1"/>
  <c r="Q3954" i="1"/>
  <c r="R3954" i="1"/>
  <c r="P3955" i="1"/>
  <c r="Q3955" i="1"/>
  <c r="R3955" i="1"/>
  <c r="P3956" i="1"/>
  <c r="Q3956" i="1"/>
  <c r="R3956" i="1"/>
  <c r="P3957" i="1"/>
  <c r="Q3957" i="1"/>
  <c r="R3957" i="1"/>
  <c r="P3958" i="1"/>
  <c r="Q3958" i="1"/>
  <c r="R3958" i="1"/>
  <c r="P3959" i="1"/>
  <c r="Q3959" i="1"/>
  <c r="R3959" i="1"/>
  <c r="P3960" i="1"/>
  <c r="Q3960" i="1"/>
  <c r="R3960" i="1"/>
  <c r="P3961" i="1"/>
  <c r="Q3961" i="1"/>
  <c r="R3961" i="1"/>
  <c r="P3962" i="1"/>
  <c r="Q3962" i="1"/>
  <c r="R3962" i="1"/>
  <c r="P3963" i="1"/>
  <c r="Q3963" i="1"/>
  <c r="R3963" i="1"/>
  <c r="P3964" i="1"/>
  <c r="Q3964" i="1"/>
  <c r="R3964" i="1"/>
  <c r="P3965" i="1"/>
  <c r="Q3965" i="1"/>
  <c r="R3965" i="1"/>
  <c r="P3966" i="1"/>
  <c r="Q3966" i="1"/>
  <c r="R3966" i="1"/>
  <c r="P3967" i="1"/>
  <c r="Q3967" i="1"/>
  <c r="R3967" i="1"/>
  <c r="P3968" i="1"/>
  <c r="Q3968" i="1"/>
  <c r="R3968" i="1"/>
  <c r="P3969" i="1"/>
  <c r="Q3969" i="1"/>
  <c r="R3969" i="1"/>
  <c r="P3970" i="1"/>
  <c r="Q3970" i="1"/>
  <c r="R3970" i="1"/>
  <c r="P3971" i="1"/>
  <c r="Q3971" i="1"/>
  <c r="R3971" i="1"/>
  <c r="P3972" i="1"/>
  <c r="Q3972" i="1"/>
  <c r="R3972" i="1"/>
  <c r="P3973" i="1"/>
  <c r="Q3973" i="1"/>
  <c r="R3973" i="1"/>
  <c r="P3974" i="1"/>
  <c r="Q3974" i="1"/>
  <c r="R3974" i="1"/>
  <c r="P3975" i="1"/>
  <c r="Q3975" i="1"/>
  <c r="R3975" i="1"/>
  <c r="P3976" i="1"/>
  <c r="Q3976" i="1"/>
  <c r="R3976" i="1"/>
  <c r="P3977" i="1"/>
  <c r="Q3977" i="1"/>
  <c r="R3977" i="1"/>
  <c r="P3978" i="1"/>
  <c r="Q3978" i="1"/>
  <c r="R3978" i="1"/>
  <c r="P3979" i="1"/>
  <c r="Q3979" i="1"/>
  <c r="R3979" i="1"/>
  <c r="P3980" i="1"/>
  <c r="Q3980" i="1"/>
  <c r="R3980" i="1"/>
  <c r="P3981" i="1"/>
  <c r="Q3981" i="1"/>
  <c r="R3981" i="1"/>
  <c r="P3982" i="1"/>
  <c r="Q3982" i="1"/>
  <c r="R3982" i="1"/>
  <c r="P3983" i="1"/>
  <c r="Q3983" i="1"/>
  <c r="R3983" i="1"/>
  <c r="P3984" i="1"/>
  <c r="Q3984" i="1"/>
  <c r="R3984" i="1"/>
  <c r="P3985" i="1"/>
  <c r="Q3985" i="1"/>
  <c r="R3985" i="1"/>
  <c r="P3986" i="1"/>
  <c r="Q3986" i="1"/>
  <c r="R3986" i="1"/>
  <c r="P3987" i="1"/>
  <c r="Q3987" i="1"/>
  <c r="R3987" i="1"/>
  <c r="P3988" i="1"/>
  <c r="Q3988" i="1"/>
  <c r="R3988" i="1"/>
  <c r="P3989" i="1"/>
  <c r="Q3989" i="1"/>
  <c r="R3989" i="1"/>
  <c r="P3990" i="1"/>
  <c r="Q3990" i="1"/>
  <c r="R3990" i="1"/>
  <c r="P3991" i="1"/>
  <c r="Q3991" i="1"/>
  <c r="R3991" i="1"/>
  <c r="P3992" i="1"/>
  <c r="Q3992" i="1"/>
  <c r="R3992" i="1"/>
  <c r="P3993" i="1"/>
  <c r="Q3993" i="1"/>
  <c r="R3993" i="1"/>
  <c r="P3994" i="1"/>
  <c r="Q3994" i="1"/>
  <c r="R3994" i="1"/>
  <c r="P3995" i="1"/>
  <c r="Q3995" i="1"/>
  <c r="R3995" i="1"/>
  <c r="P3996" i="1"/>
  <c r="Q3996" i="1"/>
  <c r="R3996" i="1"/>
  <c r="P3997" i="1"/>
  <c r="Q3997" i="1"/>
  <c r="R3997" i="1"/>
  <c r="P3998" i="1"/>
  <c r="Q3998" i="1"/>
  <c r="R3998" i="1"/>
  <c r="P3999" i="1"/>
  <c r="Q3999" i="1"/>
  <c r="R3999" i="1"/>
  <c r="P4000" i="1"/>
  <c r="Q4000" i="1"/>
  <c r="R4000" i="1"/>
  <c r="P4001" i="1"/>
  <c r="Q4001" i="1"/>
  <c r="R4001" i="1"/>
  <c r="P4002" i="1"/>
  <c r="Q4002" i="1"/>
  <c r="R4002" i="1"/>
  <c r="P4003" i="1"/>
  <c r="Q4003" i="1"/>
  <c r="R4003" i="1"/>
  <c r="P4004" i="1"/>
  <c r="Q4004" i="1"/>
  <c r="R4004" i="1"/>
  <c r="P4005" i="1"/>
  <c r="Q4005" i="1"/>
  <c r="R4005" i="1"/>
  <c r="P4006" i="1"/>
  <c r="Q4006" i="1"/>
  <c r="R4006" i="1"/>
  <c r="P4007" i="1"/>
  <c r="Q4007" i="1"/>
  <c r="R4007" i="1"/>
  <c r="P4008" i="1"/>
  <c r="Q4008" i="1"/>
  <c r="R4008" i="1"/>
  <c r="P4009" i="1"/>
  <c r="Q4009" i="1"/>
  <c r="R4009" i="1"/>
  <c r="P4010" i="1"/>
  <c r="Q4010" i="1"/>
  <c r="R4010" i="1"/>
  <c r="P4011" i="1"/>
  <c r="Q4011" i="1"/>
  <c r="R4011" i="1"/>
  <c r="P4012" i="1"/>
  <c r="Q4012" i="1"/>
  <c r="R4012" i="1"/>
  <c r="P4013" i="1"/>
  <c r="Q4013" i="1"/>
  <c r="R4013" i="1"/>
  <c r="P4014" i="1"/>
  <c r="Q4014" i="1"/>
  <c r="R4014" i="1"/>
  <c r="P4015" i="1"/>
  <c r="Q4015" i="1"/>
  <c r="R4015" i="1"/>
  <c r="P4016" i="1"/>
  <c r="Q4016" i="1"/>
  <c r="R4016" i="1"/>
  <c r="P4017" i="1"/>
  <c r="Q4017" i="1"/>
  <c r="R4017" i="1"/>
  <c r="P4018" i="1"/>
  <c r="Q4018" i="1"/>
  <c r="R4018" i="1"/>
  <c r="P4019" i="1"/>
  <c r="Q4019" i="1"/>
  <c r="R4019" i="1"/>
  <c r="P4020" i="1"/>
  <c r="Q4020" i="1"/>
  <c r="R4020" i="1"/>
  <c r="P4021" i="1"/>
  <c r="Q4021" i="1"/>
  <c r="R4021" i="1"/>
  <c r="P4022" i="1"/>
  <c r="Q4022" i="1"/>
  <c r="R4022" i="1"/>
  <c r="P4023" i="1"/>
  <c r="Q4023" i="1"/>
  <c r="R4023" i="1"/>
  <c r="P4024" i="1"/>
  <c r="Q4024" i="1"/>
  <c r="R4024" i="1"/>
  <c r="P4025" i="1"/>
  <c r="Q4025" i="1"/>
  <c r="R4025" i="1"/>
  <c r="P4026" i="1"/>
  <c r="Q4026" i="1"/>
  <c r="R4026" i="1"/>
  <c r="P4027" i="1"/>
  <c r="Q4027" i="1"/>
  <c r="R4027" i="1"/>
  <c r="P4028" i="1"/>
  <c r="Q4028" i="1"/>
  <c r="R4028" i="1"/>
  <c r="P4029" i="1"/>
  <c r="Q4029" i="1"/>
  <c r="R4029" i="1"/>
  <c r="P4030" i="1"/>
  <c r="Q4030" i="1"/>
  <c r="R4030" i="1"/>
  <c r="P4031" i="1"/>
  <c r="Q4031" i="1"/>
  <c r="R4031" i="1"/>
  <c r="P4032" i="1"/>
  <c r="Q4032" i="1"/>
  <c r="R4032" i="1"/>
  <c r="P4033" i="1"/>
  <c r="Q4033" i="1"/>
  <c r="R4033" i="1"/>
  <c r="P4034" i="1"/>
  <c r="Q4034" i="1"/>
  <c r="R4034" i="1"/>
  <c r="P4035" i="1"/>
  <c r="Q4035" i="1"/>
  <c r="R4035" i="1"/>
  <c r="P4036" i="1"/>
  <c r="Q4036" i="1"/>
  <c r="R4036" i="1"/>
  <c r="P4037" i="1"/>
  <c r="Q4037" i="1"/>
  <c r="R4037" i="1"/>
  <c r="P4038" i="1"/>
  <c r="Q4038" i="1"/>
  <c r="R4038" i="1"/>
  <c r="P4039" i="1"/>
  <c r="Q4039" i="1"/>
  <c r="R4039" i="1"/>
  <c r="P4040" i="1"/>
  <c r="Q4040" i="1"/>
  <c r="R4040" i="1"/>
  <c r="P4041" i="1"/>
  <c r="Q4041" i="1"/>
  <c r="R4041" i="1"/>
  <c r="P4042" i="1"/>
  <c r="Q4042" i="1"/>
  <c r="R4042" i="1"/>
  <c r="P4043" i="1"/>
  <c r="Q4043" i="1"/>
  <c r="R4043" i="1"/>
  <c r="P4044" i="1"/>
  <c r="Q4044" i="1"/>
  <c r="R4044" i="1"/>
  <c r="P4045" i="1"/>
  <c r="Q4045" i="1"/>
  <c r="R4045" i="1"/>
  <c r="P4046" i="1"/>
  <c r="Q4046" i="1"/>
  <c r="R4046" i="1"/>
  <c r="P4047" i="1"/>
  <c r="Q4047" i="1"/>
  <c r="R4047" i="1"/>
  <c r="P4048" i="1"/>
  <c r="Q4048" i="1"/>
  <c r="R4048" i="1"/>
  <c r="P4049" i="1"/>
  <c r="Q4049" i="1"/>
  <c r="R4049" i="1"/>
  <c r="P4050" i="1"/>
  <c r="Q4050" i="1"/>
  <c r="R4050" i="1"/>
  <c r="P4051" i="1"/>
  <c r="Q4051" i="1"/>
  <c r="R4051" i="1"/>
  <c r="P4052" i="1"/>
  <c r="Q4052" i="1"/>
  <c r="R4052" i="1"/>
  <c r="P4053" i="1"/>
  <c r="Q4053" i="1"/>
  <c r="R4053" i="1"/>
  <c r="P4054" i="1"/>
  <c r="Q4054" i="1"/>
  <c r="R4054" i="1"/>
  <c r="P4055" i="1"/>
  <c r="Q4055" i="1"/>
  <c r="R4055" i="1"/>
  <c r="P4056" i="1"/>
  <c r="Q4056" i="1"/>
  <c r="R4056" i="1"/>
  <c r="P4057" i="1"/>
  <c r="Q4057" i="1"/>
  <c r="R4057" i="1"/>
  <c r="P4058" i="1"/>
  <c r="Q4058" i="1"/>
  <c r="R4058" i="1"/>
  <c r="P4059" i="1"/>
  <c r="Q4059" i="1"/>
  <c r="R4059" i="1"/>
  <c r="P4060" i="1"/>
  <c r="Q4060" i="1"/>
  <c r="R4060" i="1"/>
  <c r="P4061" i="1"/>
  <c r="Q4061" i="1"/>
  <c r="R4061" i="1"/>
  <c r="P4062" i="1"/>
  <c r="Q4062" i="1"/>
  <c r="R4062" i="1"/>
  <c r="P4063" i="1"/>
  <c r="Q4063" i="1"/>
  <c r="R4063" i="1"/>
  <c r="P4064" i="1"/>
  <c r="Q4064" i="1"/>
  <c r="R4064" i="1"/>
  <c r="P4065" i="1"/>
  <c r="Q4065" i="1"/>
  <c r="R4065" i="1"/>
  <c r="P4066" i="1"/>
  <c r="Q4066" i="1"/>
  <c r="R4066" i="1"/>
  <c r="P4067" i="1"/>
  <c r="Q4067" i="1"/>
  <c r="R4067" i="1"/>
  <c r="P4068" i="1"/>
  <c r="Q4068" i="1"/>
  <c r="R4068" i="1"/>
  <c r="P4069" i="1"/>
  <c r="Q4069" i="1"/>
  <c r="R4069" i="1"/>
  <c r="P4070" i="1"/>
  <c r="Q4070" i="1"/>
  <c r="R4070" i="1"/>
  <c r="P4071" i="1"/>
  <c r="Q4071" i="1"/>
  <c r="R4071" i="1"/>
  <c r="P4072" i="1"/>
  <c r="Q4072" i="1"/>
  <c r="R4072" i="1"/>
  <c r="P4073" i="1"/>
  <c r="Q4073" i="1"/>
  <c r="R4073" i="1"/>
  <c r="P4074" i="1"/>
  <c r="Q4074" i="1"/>
  <c r="R4074" i="1"/>
  <c r="P4075" i="1"/>
  <c r="Q4075" i="1"/>
  <c r="R4075" i="1"/>
  <c r="P4076" i="1"/>
  <c r="Q4076" i="1"/>
  <c r="R4076" i="1"/>
  <c r="P4077" i="1"/>
  <c r="Q4077" i="1"/>
  <c r="R4077" i="1"/>
  <c r="P4078" i="1"/>
  <c r="Q4078" i="1"/>
  <c r="R4078" i="1"/>
  <c r="P4079" i="1"/>
  <c r="Q4079" i="1"/>
  <c r="R4079" i="1"/>
  <c r="P4080" i="1"/>
  <c r="Q4080" i="1"/>
  <c r="R4080" i="1"/>
  <c r="P4081" i="1"/>
  <c r="Q4081" i="1"/>
  <c r="R4081" i="1"/>
  <c r="P4082" i="1"/>
  <c r="Q4082" i="1"/>
  <c r="R4082" i="1"/>
  <c r="P4083" i="1"/>
  <c r="Q4083" i="1"/>
  <c r="R4083" i="1"/>
  <c r="P4084" i="1"/>
  <c r="Q4084" i="1"/>
  <c r="R4084" i="1"/>
  <c r="P4085" i="1"/>
  <c r="Q4085" i="1"/>
  <c r="R4085" i="1"/>
  <c r="P4086" i="1"/>
  <c r="Q4086" i="1"/>
  <c r="R4086" i="1"/>
  <c r="P4087" i="1"/>
  <c r="Q4087" i="1"/>
  <c r="R4087" i="1"/>
  <c r="P4088" i="1"/>
  <c r="Q4088" i="1"/>
  <c r="R4088" i="1"/>
  <c r="P4089" i="1"/>
  <c r="Q4089" i="1"/>
  <c r="R4089" i="1"/>
  <c r="P4090" i="1"/>
  <c r="Q4090" i="1"/>
  <c r="R4090" i="1"/>
  <c r="P4091" i="1"/>
  <c r="Q4091" i="1"/>
  <c r="R4091" i="1"/>
  <c r="P4092" i="1"/>
  <c r="Q4092" i="1"/>
  <c r="R4092" i="1"/>
  <c r="P4093" i="1"/>
  <c r="Q4093" i="1"/>
  <c r="R4093" i="1"/>
  <c r="P4094" i="1"/>
  <c r="Q4094" i="1"/>
  <c r="R4094" i="1"/>
  <c r="P4095" i="1"/>
  <c r="Q4095" i="1"/>
  <c r="R4095" i="1"/>
  <c r="P4096" i="1"/>
  <c r="Q4096" i="1"/>
  <c r="R4096" i="1"/>
  <c r="P4097" i="1"/>
  <c r="Q4097" i="1"/>
  <c r="R4097" i="1"/>
  <c r="P4098" i="1"/>
  <c r="Q4098" i="1"/>
  <c r="R4098" i="1"/>
  <c r="P4099" i="1"/>
  <c r="Q4099" i="1"/>
  <c r="R4099" i="1"/>
  <c r="P4100" i="1"/>
  <c r="Q4100" i="1"/>
  <c r="R4100" i="1"/>
  <c r="P4101" i="1"/>
  <c r="Q4101" i="1"/>
  <c r="R4101" i="1"/>
  <c r="P4102" i="1"/>
  <c r="Q4102" i="1"/>
  <c r="R4102" i="1"/>
  <c r="P4103" i="1"/>
  <c r="Q4103" i="1"/>
  <c r="R4103" i="1"/>
  <c r="P4104" i="1"/>
  <c r="Q4104" i="1"/>
  <c r="R4104" i="1"/>
  <c r="P4105" i="1"/>
  <c r="Q4105" i="1"/>
  <c r="R4105" i="1"/>
  <c r="P4106" i="1"/>
  <c r="Q4106" i="1"/>
  <c r="R4106" i="1"/>
  <c r="P4107" i="1"/>
  <c r="Q4107" i="1"/>
  <c r="R4107" i="1"/>
  <c r="P4108" i="1"/>
  <c r="Q4108" i="1"/>
  <c r="R4108" i="1"/>
  <c r="P4109" i="1"/>
  <c r="Q4109" i="1"/>
  <c r="R4109" i="1"/>
  <c r="P4110" i="1"/>
  <c r="Q4110" i="1"/>
  <c r="R4110" i="1"/>
  <c r="P4111" i="1"/>
  <c r="Q4111" i="1"/>
  <c r="R4111" i="1"/>
  <c r="P4112" i="1"/>
  <c r="Q4112" i="1"/>
  <c r="R4112" i="1"/>
  <c r="P4113" i="1"/>
  <c r="Q4113" i="1"/>
  <c r="R4113" i="1"/>
  <c r="P4114" i="1"/>
  <c r="Q4114" i="1"/>
  <c r="R4114" i="1"/>
  <c r="P4115" i="1"/>
  <c r="Q4115" i="1"/>
  <c r="R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2" i="1"/>
  <c r="Q2" i="1"/>
</calcChain>
</file>

<file path=xl/sharedStrings.xml><?xml version="1.0" encoding="utf-8"?>
<sst xmlns="http://schemas.openxmlformats.org/spreadsheetml/2006/main" count="28553" uniqueCount="8413">
  <si>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</si>
  <si>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</si>
  <si>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</si>
  <si>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</si>
  <si>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</si>
  <si>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</si>
  <si>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</si>
  <si>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</si>
  <si>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</si>
  <si>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</si>
  <si>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</si>
  <si>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</si>
  <si>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</si>
  <si>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</si>
  <si>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</si>
  <si>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</si>
  <si>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</si>
  <si>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</si>
  <si>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</si>
  <si>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</si>
  <si>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</si>
  <si>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</si>
  <si>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</si>
  <si>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</si>
  <si>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</si>
  <si>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</si>
  <si>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</si>
  <si>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</si>
  <si>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</si>
  <si>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</si>
  <si>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</si>
  <si>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</si>
  <si>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</si>
  <si>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</si>
  <si>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</si>
  <si>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</si>
  <si>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</si>
  <si>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</si>
  <si>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</si>
  <si>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</si>
  <si>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</si>
  <si>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</si>
  <si>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</si>
  <si>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</si>
  <si>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</si>
  <si>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</si>
  <si>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</si>
  <si>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</si>
  <si>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</si>
  <si>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</si>
  <si>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</si>
  <si>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</si>
  <si>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</si>
  <si>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</si>
  <si>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</si>
  <si>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</si>
  <si>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</si>
  <si>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</si>
  <si>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</si>
  <si>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</si>
  <si>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</si>
  <si>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</si>
  <si>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</si>
  <si>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</si>
  <si>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</si>
  <si>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</si>
  <si>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</si>
  <si>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</si>
  <si>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</si>
  <si>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</si>
  <si>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</si>
  <si>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</si>
  <si>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</si>
  <si>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</si>
  <si>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</si>
  <si>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</si>
  <si>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</si>
  <si>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</si>
  <si>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</si>
  <si>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</si>
  <si>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</si>
  <si>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</si>
  <si>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</si>
  <si>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</si>
  <si>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</si>
  <si>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</si>
  <si>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</si>
  <si>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</si>
  <si>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</si>
  <si>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</si>
  <si>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</si>
  <si>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</si>
  <si>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</si>
  <si>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</si>
  <si>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</si>
  <si>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</si>
  <si>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</si>
  <si>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</si>
  <si>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</si>
  <si>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</si>
  <si>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</si>
  <si>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</si>
  <si>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</si>
  <si>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</si>
  <si>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</si>
  <si>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</si>
  <si>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</si>
  <si>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</si>
  <si>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</si>
  <si>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</si>
  <si>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</si>
  <si>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</si>
  <si>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</si>
  <si>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</si>
  <si>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</si>
  <si>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</si>
  <si>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</si>
  <si>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</si>
  <si>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</si>
  <si>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</si>
  <si>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</si>
  <si>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</si>
  <si>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</si>
  <si>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</si>
  <si>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</si>
  <si>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</si>
  <si>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</si>
  <si>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</si>
  <si>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</si>
  <si>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</si>
  <si>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</si>
  <si>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</si>
  <si>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</si>
  <si>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</si>
  <si>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</si>
  <si>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</si>
  <si>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</si>
  <si>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</si>
  <si>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</si>
  <si>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</si>
  <si>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</si>
  <si>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</si>
  <si>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</si>
  <si>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</si>
  <si>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</si>
  <si>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</si>
  <si>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</si>
  <si>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</si>
  <si>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</si>
  <si>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</si>
  <si>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</si>
  <si>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</si>
  <si>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</si>
  <si>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</si>
  <si>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</si>
  <si>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</si>
  <si>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</si>
  <si>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</si>
  <si>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</si>
  <si>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</si>
  <si>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</si>
  <si>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</si>
  <si>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</si>
  <si>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</si>
  <si>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</si>
  <si>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</si>
  <si>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</si>
  <si>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</si>
  <si>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</si>
  <si>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</si>
  <si>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</si>
  <si>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</si>
  <si>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</si>
  <si>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</si>
  <si>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</si>
  <si>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</si>
  <si>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</si>
  <si>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</si>
  <si>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</si>
  <si>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</si>
  <si>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</si>
  <si>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</si>
  <si>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</si>
  <si>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</si>
  <si>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</si>
  <si>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</si>
  <si>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</si>
  <si>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</si>
  <si>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</si>
  <si>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</si>
  <si>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</si>
  <si>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</si>
  <si>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</si>
  <si>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</si>
  <si>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</si>
  <si>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</si>
  <si>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</si>
  <si>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</si>
  <si>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</si>
  <si>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</si>
  <si>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</si>
  <si>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</si>
  <si>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</si>
  <si>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</si>
  <si>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</si>
  <si>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</si>
  <si>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</si>
  <si>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</si>
  <si>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</si>
  <si>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</si>
  <si>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</si>
  <si>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</si>
  <si>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</si>
  <si>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</si>
  <si>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</si>
  <si>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</si>
  <si>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</si>
  <si>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</si>
  <si>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</si>
  <si>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</si>
  <si>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</si>
  <si>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</si>
  <si>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</si>
  <si>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</si>
  <si>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</si>
  <si>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</si>
  <si>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</si>
  <si>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</si>
  <si>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</si>
  <si>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</si>
  <si>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</si>
  <si>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</si>
  <si>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</si>
  <si>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</si>
  <si>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</si>
  <si>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</si>
  <si>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</si>
  <si>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</si>
  <si>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</si>
  <si>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</si>
  <si>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</si>
  <si>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</si>
  <si>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</si>
  <si>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</si>
  <si>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</si>
  <si>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</si>
  <si>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</si>
  <si>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</si>
  <si>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</si>
  <si>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</si>
  <si>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</si>
  <si>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</si>
  <si>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</si>
  <si>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</si>
  <si>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</si>
  <si>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</si>
  <si>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</si>
  <si>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</si>
  <si>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</si>
  <si>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</si>
  <si>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</si>
  <si>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</si>
  <si>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</si>
  <si>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</si>
  <si>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</si>
  <si>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</si>
  <si>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</si>
  <si>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</si>
  <si>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</si>
  <si>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</si>
  <si>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</si>
  <si>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</si>
  <si>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</si>
  <si>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</si>
  <si>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</si>
  <si>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</si>
  <si>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</si>
  <si>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</si>
  <si>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</si>
  <si>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</si>
  <si>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</si>
  <si>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</si>
  <si>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</si>
  <si>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</si>
  <si>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</si>
  <si>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</si>
  <si>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</si>
  <si>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</si>
  <si>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</si>
  <si>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</si>
  <si>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</si>
  <si>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</si>
  <si>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</si>
  <si>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</si>
  <si>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</si>
  <si>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</si>
  <si>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</si>
  <si>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</si>
  <si>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</si>
  <si>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</si>
  <si>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</si>
  <si>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</si>
  <si>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</si>
  <si>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</si>
  <si>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</si>
  <si>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</si>
  <si>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</si>
  <si>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</si>
  <si>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</si>
  <si>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</si>
  <si>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</si>
  <si>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</si>
  <si>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</si>
  <si>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</si>
  <si>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</si>
  <si>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</si>
  <si>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</si>
  <si>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</si>
  <si>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</si>
  <si>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</si>
  <si>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</si>
  <si>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</si>
  <si>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</si>
  <si>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</si>
  <si>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</si>
  <si>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</si>
  <si>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</si>
  <si>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</si>
  <si>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</si>
  <si>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</si>
  <si>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</si>
  <si>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</si>
  <si>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</si>
  <si>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</si>
  <si>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</si>
  <si>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</si>
  <si>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</si>
  <si>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</si>
  <si>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</si>
  <si>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</si>
  <si>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</si>
  <si>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</si>
  <si>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</si>
  <si>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</si>
  <si>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</si>
  <si>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</si>
  <si>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</si>
  <si>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</si>
  <si>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</si>
  <si>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</si>
  <si>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</si>
  <si>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</si>
  <si>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</si>
  <si>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</si>
  <si>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</si>
  <si>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</si>
  <si>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</si>
  <si>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</si>
  <si>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</si>
  <si>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</si>
  <si>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</si>
  <si>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</si>
  <si>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</si>
  <si>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</si>
  <si>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</si>
  <si>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</si>
  <si>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</si>
  <si>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</si>
  <si>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</si>
  <si>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</si>
  <si>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</si>
  <si>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</si>
  <si>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</si>
  <si>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</si>
  <si>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</si>
  <si>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</si>
  <si>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</si>
  <si>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</si>
  <si>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</si>
  <si>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</si>
  <si>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</si>
  <si>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</si>
  <si>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</si>
  <si>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</si>
  <si>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</si>
  <si>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</si>
  <si>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</si>
  <si>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</si>
  <si>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</si>
  <si>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</si>
  <si>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</si>
  <si>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</si>
  <si>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</si>
  <si>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</si>
  <si>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</si>
  <si>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</si>
  <si>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</si>
  <si>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</si>
  <si>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</si>
  <si>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</si>
  <si>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</si>
  <si>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</si>
  <si>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</si>
  <si>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</si>
  <si>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</si>
  <si>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</si>
  <si>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</si>
  <si>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</si>
  <si>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</si>
  <si>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</si>
  <si>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</si>
  <si>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</si>
  <si>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</si>
  <si>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</si>
  <si>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</si>
  <si>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</si>
  <si>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</si>
  <si>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</si>
  <si>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</si>
  <si>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</si>
  <si>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</si>
  <si>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</si>
  <si>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</si>
  <si>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</si>
  <si>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</si>
  <si>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</si>
  <si>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</si>
  <si>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</si>
  <si>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</si>
  <si>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</si>
  <si>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</si>
  <si>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</si>
  <si>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</si>
  <si>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</si>
  <si>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</si>
  <si>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</si>
  <si>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</si>
  <si>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</si>
  <si>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</si>
  <si>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</si>
  <si>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</si>
  <si>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</si>
  <si>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</si>
  <si>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</si>
  <si>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</si>
  <si>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</si>
  <si>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</si>
  <si>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</si>
  <si>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</si>
  <si>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</si>
  <si>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</si>
  <si>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</si>
  <si>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</si>
  <si>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</si>
  <si>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</si>
  <si>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</si>
  <si>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</si>
  <si>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</si>
  <si>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</si>
  <si>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</si>
  <si>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</si>
  <si>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</si>
  <si>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</si>
  <si>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</si>
  <si>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</si>
  <si>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</si>
  <si>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</si>
  <si>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</si>
  <si>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</si>
  <si>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</si>
  <si>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</si>
  <si>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</si>
  <si>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</si>
  <si>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</si>
  <si>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</si>
  <si>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</si>
  <si>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</si>
  <si>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</si>
  <si>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</si>
  <si>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</si>
  <si>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</si>
  <si>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</si>
  <si>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</si>
  <si>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</si>
  <si>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</si>
  <si>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</si>
  <si>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</si>
  <si>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</si>
  <si>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</si>
  <si>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</si>
  <si>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</si>
  <si>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</si>
  <si>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</si>
  <si>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</si>
  <si>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</si>
  <si>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</si>
  <si>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</si>
  <si>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</si>
  <si>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</si>
  <si>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</si>
  <si>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</si>
  <si>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</si>
  <si>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</si>
  <si>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</si>
  <si>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</si>
  <si>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</si>
  <si>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</si>
  <si>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</si>
  <si>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</si>
  <si>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</si>
  <si>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</si>
  <si>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</si>
  <si>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</si>
  <si>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</si>
  <si>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</si>
  <si>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</si>
  <si>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</si>
  <si>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</si>
  <si>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</si>
  <si>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</si>
  <si>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</si>
  <si>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</si>
  <si>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</si>
  <si>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</si>
  <si>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</si>
  <si>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</si>
  <si>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</si>
  <si>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</si>
  <si>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</si>
  <si>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</si>
  <si>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</si>
  <si>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</si>
  <si>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</si>
  <si>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</si>
  <si>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</si>
  <si>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</si>
  <si>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</si>
  <si>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</si>
  <si>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</si>
  <si>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</si>
  <si>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</si>
  <si>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</si>
  <si>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</si>
  <si>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</si>
  <si>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</si>
  <si>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</si>
  <si>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</si>
  <si>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</si>
  <si>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</si>
  <si>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</si>
  <si>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</si>
  <si>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</si>
  <si>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</si>
  <si>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</si>
  <si>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</si>
  <si>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</si>
  <si>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</si>
  <si>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</si>
  <si>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</si>
  <si>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</si>
  <si>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</si>
  <si>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</si>
  <si>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</si>
  <si>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</si>
  <si>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</si>
  <si>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</si>
  <si>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</si>
  <si>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</si>
  <si>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</si>
  <si>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</si>
  <si>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</si>
  <si>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</si>
  <si>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</si>
  <si>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</si>
  <si>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</si>
  <si>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</si>
  <si>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</si>
  <si>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</si>
  <si>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</si>
  <si>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</si>
  <si>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</si>
  <si>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</si>
  <si>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</si>
  <si>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</si>
  <si>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</si>
  <si>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</si>
  <si>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</si>
  <si>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</si>
  <si>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</si>
  <si>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</si>
  <si>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</si>
  <si>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</si>
  <si>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</si>
  <si>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</si>
  <si>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</si>
  <si>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</si>
  <si>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</si>
  <si>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</si>
  <si>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</si>
  <si>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</si>
  <si>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</si>
  <si>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</si>
  <si>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</si>
  <si>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</si>
  <si>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</si>
  <si>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</si>
  <si>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</si>
  <si>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</si>
  <si>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</si>
  <si>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</si>
  <si>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</si>
  <si>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</si>
  <si>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</si>
  <si>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</si>
  <si>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</si>
  <si>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</si>
  <si>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</si>
  <si>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</si>
  <si>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</si>
  <si>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</si>
  <si>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</si>
  <si>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</si>
  <si>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</si>
  <si>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</si>
  <si>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</si>
  <si>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</si>
  <si>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</si>
  <si>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</si>
  <si>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</si>
  <si>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</si>
  <si>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</si>
  <si>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</si>
  <si>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</si>
  <si>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</si>
  <si>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</si>
  <si>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</si>
  <si>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</si>
  <si>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</si>
  <si>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</si>
  <si>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</si>
  <si>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</si>
  <si>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</si>
  <si>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</si>
  <si>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</si>
  <si>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</si>
  <si>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</si>
  <si>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</si>
  <si>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</si>
  <si>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</si>
  <si>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</si>
  <si>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</si>
  <si>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</si>
  <si>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</si>
  <si>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</si>
  <si>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</si>
  <si>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</si>
  <si>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</si>
  <si>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</si>
  <si>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</si>
  <si>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</si>
  <si>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</si>
  <si>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</si>
  <si>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</si>
  <si>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</si>
  <si>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</si>
  <si>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</si>
  <si>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</si>
  <si>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</si>
  <si>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</si>
  <si>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</si>
  <si>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</si>
  <si>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</si>
  <si>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</si>
  <si>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</si>
  <si>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</si>
  <si>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</si>
  <si>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</si>
  <si>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</si>
  <si>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</si>
  <si>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</si>
  <si>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</si>
  <si>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</si>
  <si>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</si>
  <si>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</si>
  <si>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</si>
  <si>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</si>
  <si>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</si>
  <si>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</si>
  <si>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</si>
  <si>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</si>
  <si>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</si>
  <si>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</si>
  <si>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</si>
  <si>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</si>
  <si>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</si>
  <si>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</si>
  <si>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</si>
  <si>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</si>
  <si>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</si>
  <si>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</si>
  <si>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</si>
  <si>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</si>
  <si>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</si>
  <si>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</si>
  <si>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</si>
  <si>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</si>
  <si>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</si>
  <si>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</si>
  <si>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</si>
  <si>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</si>
  <si>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</si>
  <si>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</si>
  <si>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</si>
  <si>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</si>
  <si>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</si>
  <si>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</si>
  <si>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</si>
  <si>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</si>
  <si>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</si>
  <si>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</si>
  <si>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</si>
  <si>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</si>
  <si>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</si>
  <si>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</si>
  <si>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</si>
  <si>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</si>
  <si>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</si>
  <si>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</si>
  <si>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</si>
  <si>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</si>
  <si>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</si>
  <si>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</si>
  <si>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</si>
  <si>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</si>
  <si>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</si>
  <si>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</si>
  <si>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</si>
  <si>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</si>
  <si>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</si>
  <si>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</si>
  <si>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</si>
  <si>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</si>
  <si>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</si>
  <si>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</si>
  <si>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</si>
  <si>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</si>
  <si>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</si>
  <si>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</si>
  <si>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</si>
  <si>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</si>
  <si>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</si>
  <si>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</si>
  <si>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</si>
  <si>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</si>
  <si>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</si>
  <si>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</si>
  <si>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</si>
  <si>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</si>
  <si>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</si>
  <si>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</si>
  <si>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</si>
  <si>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</si>
  <si>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</si>
  <si>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</si>
  <si>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</si>
  <si>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</si>
  <si>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</si>
  <si>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</si>
  <si>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</si>
  <si>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</si>
  <si>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</si>
  <si>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</si>
  <si>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</si>
  <si>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</si>
  <si>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</si>
  <si>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</si>
  <si>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</si>
  <si>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</si>
  <si>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</si>
  <si>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</si>
  <si>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</si>
  <si>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</si>
  <si>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</si>
  <si>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</si>
  <si>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</si>
  <si>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</si>
  <si>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</si>
  <si>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</si>
  <si>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</si>
  <si>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</si>
  <si>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</si>
  <si>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</si>
  <si>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</si>
  <si>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</si>
  <si>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</si>
  <si>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</si>
  <si>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</si>
  <si>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</si>
  <si>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</si>
  <si>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</si>
  <si>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</si>
  <si>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</si>
  <si>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</si>
  <si>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</si>
  <si>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</si>
  <si>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</si>
  <si>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</si>
  <si>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</si>
  <si>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</si>
  <si>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</si>
  <si>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</si>
  <si>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</si>
  <si>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</si>
  <si>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</si>
  <si>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</si>
  <si>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</si>
  <si>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</si>
  <si>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</si>
  <si>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</si>
  <si>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</si>
  <si>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</si>
  <si>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</si>
  <si>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</si>
  <si>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</si>
  <si>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</si>
  <si>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</si>
  <si>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</si>
  <si>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</si>
  <si>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</si>
  <si>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</si>
  <si>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</si>
  <si>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</si>
  <si>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</si>
  <si>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</si>
  <si>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</si>
  <si>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</si>
  <si>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</si>
  <si>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</si>
  <si>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</si>
  <si>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</si>
  <si>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</si>
  <si>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</si>
  <si>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</si>
  <si>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</si>
  <si>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</si>
  <si>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</si>
  <si>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</si>
  <si>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</si>
  <si>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</si>
  <si>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</si>
  <si>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</si>
  <si>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</si>
  <si>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</si>
  <si>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</si>
  <si>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</si>
  <si>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</si>
  <si>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</si>
  <si>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</si>
  <si>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</si>
  <si>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</si>
  <si>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</si>
  <si>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</si>
  <si>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</si>
  <si>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</si>
  <si>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</si>
  <si>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</si>
  <si>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</si>
  <si>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</si>
  <si>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</si>
  <si>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</si>
  <si>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</si>
  <si>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</si>
  <si>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</si>
  <si>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</si>
  <si>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</si>
  <si>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</si>
  <si>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</si>
  <si>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</si>
  <si>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</si>
  <si>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</si>
  <si>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</si>
  <si>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</si>
  <si>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</si>
  <si>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</si>
  <si>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</si>
  <si>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</si>
  <si>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</si>
  <si>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</si>
  <si>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</si>
  <si>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</si>
  <si>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</si>
  <si>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</si>
  <si>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</si>
  <si>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</si>
  <si>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</si>
  <si>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</si>
  <si>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</si>
  <si>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</si>
  <si>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</si>
  <si>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</si>
  <si>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</si>
  <si>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</si>
  <si>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</si>
  <si>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</si>
  <si>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</si>
  <si>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</si>
  <si>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</si>
  <si>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</si>
  <si>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</si>
  <si>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</si>
  <si>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</si>
  <si>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</si>
  <si>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</si>
  <si>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</si>
  <si>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</si>
  <si>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</si>
  <si>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</si>
  <si>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</si>
  <si>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</si>
  <si>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</si>
  <si>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</si>
  <si>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</si>
  <si>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</si>
  <si>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</si>
  <si>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</si>
  <si>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</si>
  <si>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</si>
  <si>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</si>
  <si>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</si>
  <si>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</si>
  <si>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</si>
  <si>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</si>
  <si>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</si>
  <si>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</si>
  <si>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</si>
  <si>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</si>
  <si>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</si>
  <si>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</si>
  <si>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</si>
  <si>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</si>
  <si>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</si>
  <si>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</si>
  <si>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</si>
  <si>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</si>
  <si>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</si>
  <si>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</si>
  <si>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</si>
  <si>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</si>
  <si>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</si>
  <si>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</si>
  <si>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</si>
  <si>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</si>
  <si>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</si>
  <si>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</si>
  <si>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</si>
  <si>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</si>
  <si>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</si>
  <si>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</si>
  <si>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</si>
  <si>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</si>
  <si>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</si>
  <si>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</si>
  <si>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</si>
  <si>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</si>
  <si>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</si>
  <si>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</si>
  <si>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</si>
  <si>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</si>
  <si>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</si>
  <si>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</si>
  <si>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</si>
  <si>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</si>
  <si>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</si>
  <si>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</si>
  <si>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</si>
  <si>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</si>
  <si>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</si>
  <si>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</si>
  <si>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</si>
  <si>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</si>
  <si>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</si>
  <si>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</si>
  <si>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</si>
  <si>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</si>
  <si>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</si>
  <si>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</si>
  <si>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</si>
  <si>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</si>
  <si>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</si>
  <si>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</si>
  <si>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</si>
  <si>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</si>
  <si>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</si>
  <si>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</si>
  <si>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</si>
  <si>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</si>
  <si>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</si>
  <si>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</si>
  <si>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</si>
  <si>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</si>
  <si>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</si>
  <si>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</si>
  <si>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</si>
  <si>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</si>
  <si>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</si>
  <si>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</si>
  <si>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</si>
  <si>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</si>
  <si>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</si>
  <si>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</si>
  <si>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</si>
  <si>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</si>
  <si>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</si>
  <si>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</si>
  <si>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</si>
  <si>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</si>
  <si>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</si>
  <si>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</si>
  <si>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</si>
  <si>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</si>
  <si>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</si>
  <si>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</si>
  <si>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</si>
  <si>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</si>
  <si>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</si>
  <si>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</si>
  <si>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</si>
  <si>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</si>
  <si>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</si>
  <si>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</si>
  <si>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</si>
  <si>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</si>
  <si>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</si>
  <si>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</si>
  <si>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</si>
  <si>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</si>
  <si>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</si>
  <si>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</si>
  <si>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</si>
  <si>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</si>
  <si>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</si>
  <si>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</si>
  <si>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</si>
  <si>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</si>
  <si>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</si>
  <si>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</si>
  <si>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</si>
  <si>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</si>
  <si>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</si>
  <si>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</si>
  <si>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</si>
  <si>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</si>
  <si>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</si>
  <si>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</si>
  <si>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</si>
  <si>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</si>
  <si>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</si>
  <si>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</si>
  <si>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</si>
  <si>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</si>
  <si>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</si>
  <si>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</si>
  <si>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</si>
  <si>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</si>
  <si>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</si>
  <si>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</si>
  <si>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</si>
  <si>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</si>
  <si>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</si>
  <si>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</si>
  <si>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</si>
  <si>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</si>
  <si>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</si>
  <si>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</si>
  <si>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</si>
  <si>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</si>
  <si>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</si>
  <si>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</si>
  <si>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</si>
  <si>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</si>
  <si>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</si>
  <si>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</si>
  <si>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</si>
  <si>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</si>
  <si>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</si>
  <si>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</si>
  <si>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</si>
  <si>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</si>
  <si>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</si>
  <si>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</si>
  <si>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</si>
  <si>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</si>
  <si>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</si>
  <si>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</si>
  <si>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</si>
  <si>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</si>
  <si>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</si>
  <si>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</si>
  <si>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</si>
  <si>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</si>
  <si>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</si>
  <si>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</si>
  <si>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</si>
  <si>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</si>
  <si>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</si>
  <si>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</si>
  <si>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</si>
  <si>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</si>
  <si>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</si>
  <si>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</si>
  <si>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</si>
  <si>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</si>
  <si>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</si>
  <si>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</si>
  <si>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</si>
  <si>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</si>
  <si>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</si>
  <si>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</si>
  <si>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</si>
  <si>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</si>
  <si>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</si>
  <si>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</si>
  <si>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</si>
  <si>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</si>
  <si>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</si>
  <si>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</si>
  <si>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</si>
  <si>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</si>
  <si>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</si>
  <si>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</si>
  <si>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</si>
  <si>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</si>
  <si>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</si>
  <si>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</si>
  <si>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</si>
  <si>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</si>
  <si>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</si>
  <si>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</si>
  <si>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</si>
  <si>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</si>
  <si>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</si>
  <si>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</si>
  <si>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</si>
  <si>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</si>
  <si>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</si>
  <si>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</si>
  <si>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</si>
  <si>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</si>
  <si>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</si>
  <si>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</si>
  <si>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</si>
  <si>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</si>
  <si>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</si>
  <si>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</si>
  <si>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</si>
  <si>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</si>
  <si>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</si>
  <si>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</si>
  <si>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</si>
  <si>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</si>
  <si>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</si>
  <si>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</si>
  <si>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</si>
  <si>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</si>
  <si>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</si>
  <si>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</si>
  <si>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</si>
  <si>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</si>
  <si>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</si>
  <si>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</si>
  <si>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</si>
  <si>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</si>
  <si>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</si>
  <si>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</si>
  <si>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</si>
  <si>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</si>
  <si>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</si>
  <si>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</si>
  <si>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</si>
  <si>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</si>
  <si>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</si>
  <si>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</si>
  <si>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</si>
  <si>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</si>
  <si>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</si>
  <si>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</si>
  <si>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</si>
  <si>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</si>
  <si>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</si>
  <si>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</si>
  <si>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</si>
  <si>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</si>
  <si>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</si>
  <si>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</si>
  <si>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</si>
  <si>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</si>
  <si>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</si>
  <si>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</si>
  <si>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</si>
  <si>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</si>
  <si>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</si>
  <si>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</si>
  <si>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</si>
  <si>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</si>
  <si>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</si>
  <si>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</si>
  <si>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</si>
  <si>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</si>
  <si>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</si>
  <si>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</si>
  <si>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</si>
  <si>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</si>
  <si>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</si>
  <si>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</si>
  <si>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</si>
  <si>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</si>
  <si>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</si>
  <si>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</si>
  <si>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</si>
  <si>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</si>
  <si>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</si>
  <si>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</si>
  <si>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</si>
  <si>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</si>
  <si>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</si>
  <si>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</si>
  <si>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</si>
  <si>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</si>
  <si>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</si>
  <si>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</si>
  <si>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</si>
  <si>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</si>
  <si>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</si>
  <si>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</si>
  <si>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</si>
  <si>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</si>
  <si>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</si>
  <si>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</si>
  <si>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</si>
  <si>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</si>
  <si>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</si>
  <si>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</si>
  <si>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</si>
  <si>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</si>
  <si>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</si>
  <si>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</si>
  <si>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</si>
  <si>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</si>
  <si>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</si>
  <si>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</si>
  <si>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</si>
  <si>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</si>
  <si>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</si>
  <si>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</si>
  <si>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</si>
  <si>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</si>
  <si>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</si>
  <si>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</si>
  <si>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</si>
  <si>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</si>
  <si>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</si>
  <si>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</si>
  <si>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</si>
  <si>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</si>
  <si>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</si>
  <si>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</si>
  <si>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</si>
  <si>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</si>
  <si>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</si>
  <si>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</si>
  <si>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</si>
  <si>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</si>
  <si>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</si>
  <si>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</si>
  <si>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</si>
  <si>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</si>
  <si>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</si>
  <si>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</si>
  <si>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</si>
  <si>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</si>
  <si>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</si>
  <si>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</si>
  <si>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</si>
  <si>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</si>
  <si>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</si>
  <si>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</si>
  <si>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</si>
  <si>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</si>
  <si>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</si>
  <si>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</si>
  <si>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</si>
  <si>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</si>
  <si>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</si>
  <si>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</si>
  <si>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</si>
  <si>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</si>
  <si>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</si>
  <si>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</si>
  <si>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</si>
  <si>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</si>
  <si>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</si>
  <si>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</si>
  <si>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</si>
  <si>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</si>
  <si>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</si>
  <si>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</si>
  <si>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</si>
  <si>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</si>
  <si>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</si>
  <si>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</si>
  <si>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</si>
  <si>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</si>
  <si>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</si>
  <si>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</si>
  <si>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</si>
  <si>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</si>
  <si>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</si>
  <si>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</si>
  <si>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</si>
  <si>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</si>
  <si>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</si>
  <si>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</si>
  <si>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</si>
  <si>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</si>
  <si>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</si>
  <si>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</si>
  <si>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</si>
  <si>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</si>
  <si>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</si>
  <si>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</si>
  <si>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</si>
  <si>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</si>
  <si>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</si>
  <si>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</si>
  <si>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</si>
  <si>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</si>
  <si>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</si>
  <si>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</si>
  <si>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</si>
  <si>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</si>
  <si>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</si>
  <si>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</si>
  <si>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</si>
  <si>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</si>
  <si>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</si>
  <si>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</si>
  <si>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</si>
  <si>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</si>
  <si>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</si>
  <si>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</si>
  <si>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</si>
  <si>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</si>
  <si>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</si>
  <si>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</si>
  <si>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</si>
  <si>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</si>
  <si>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</si>
  <si>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</si>
  <si>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</si>
  <si>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</si>
  <si>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</si>
  <si>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</si>
  <si>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</si>
  <si>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</si>
  <si>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</si>
  <si>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</si>
  <si>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</si>
  <si>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</si>
  <si>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</si>
  <si>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</si>
  <si>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</si>
  <si>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</si>
  <si>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</si>
  <si>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</si>
  <si>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</si>
  <si>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</si>
  <si>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</si>
  <si>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</si>
  <si>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</si>
  <si>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</si>
  <si>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</si>
  <si>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</si>
  <si>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</si>
  <si>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</si>
  <si>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</si>
  <si>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</si>
  <si>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</si>
  <si>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</si>
  <si>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</si>
  <si>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</si>
  <si>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</si>
  <si>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</si>
  <si>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</si>
  <si>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</si>
  <si>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</si>
  <si>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</si>
  <si>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</si>
  <si>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</si>
  <si>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</si>
  <si>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</si>
  <si>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</si>
  <si>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</si>
  <si>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</si>
  <si>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</si>
  <si>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</si>
  <si>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</si>
  <si>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</si>
  <si>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</si>
  <si>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</si>
  <si>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</si>
  <si>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</si>
  <si>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</si>
  <si>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</si>
  <si>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</si>
  <si>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</si>
  <si>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</si>
  <si>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</si>
  <si>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</si>
  <si>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</si>
  <si>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</si>
  <si>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</si>
  <si>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</si>
  <si>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</si>
  <si>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</si>
  <si>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</si>
  <si>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</si>
  <si>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</si>
  <si>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</si>
  <si>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</si>
  <si>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</si>
  <si>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</si>
  <si>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</si>
  <si>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</si>
  <si>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</si>
  <si>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</si>
  <si>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</si>
  <si>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</si>
  <si>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</si>
  <si>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</si>
  <si>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</si>
  <si>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</si>
  <si>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</si>
  <si>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</si>
  <si>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</si>
  <si>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</si>
  <si>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</si>
  <si>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</si>
  <si>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</si>
  <si>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</si>
  <si>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</si>
  <si>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</si>
  <si>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</si>
  <si>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</si>
  <si>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</si>
  <si>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</si>
  <si>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</si>
  <si>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</si>
  <si>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</si>
  <si>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</si>
  <si>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</si>
  <si>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</si>
  <si>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</si>
  <si>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</si>
  <si>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</si>
  <si>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</si>
  <si>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</si>
  <si>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</si>
  <si>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</si>
  <si>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</si>
  <si>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</si>
  <si>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</si>
  <si>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</si>
  <si>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</si>
  <si>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</si>
  <si>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</si>
  <si>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</si>
  <si>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</si>
  <si>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</si>
  <si>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</si>
  <si>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</si>
  <si>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</si>
  <si>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</si>
  <si>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</si>
  <si>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</si>
  <si>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</si>
  <si>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</si>
  <si>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</si>
  <si>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</si>
  <si>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</si>
  <si>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</si>
  <si>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</si>
  <si>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</si>
  <si>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</si>
  <si>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</si>
  <si>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</si>
  <si>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</si>
  <si>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</si>
  <si>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</si>
  <si>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</si>
  <si>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</si>
  <si>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</si>
  <si>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</si>
  <si>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</si>
  <si>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</si>
  <si>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</si>
  <si>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</si>
  <si>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</si>
  <si>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</si>
  <si>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</si>
  <si>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</si>
  <si>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</si>
  <si>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</si>
  <si>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</si>
  <si>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</si>
  <si>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</si>
  <si>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</si>
  <si>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</si>
  <si>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</si>
  <si>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</si>
  <si>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</si>
  <si>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</si>
  <si>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</si>
  <si>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</si>
  <si>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</si>
  <si>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</si>
  <si>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</si>
  <si>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</si>
  <si>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</si>
  <si>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</si>
  <si>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</si>
  <si>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</si>
  <si>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</si>
  <si>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</si>
  <si>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</si>
  <si>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</si>
  <si>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</si>
  <si>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</si>
  <si>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</si>
  <si>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</si>
  <si>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</si>
  <si>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</si>
  <si>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</si>
  <si>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</si>
  <si>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</si>
  <si>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</si>
  <si>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</si>
  <si>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</si>
  <si>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</si>
  <si>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</si>
  <si>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</si>
  <si>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</si>
  <si>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</si>
  <si>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</si>
  <si>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</si>
  <si>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</si>
  <si>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</si>
  <si>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</si>
  <si>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</si>
  <si>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</si>
  <si>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</si>
  <si>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</si>
  <si>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</si>
  <si>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</si>
  <si>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</si>
  <si>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</si>
  <si>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</si>
  <si>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</si>
  <si>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</si>
  <si>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</si>
  <si>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</si>
  <si>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</si>
  <si>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</si>
  <si>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</si>
  <si>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</si>
  <si>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</si>
  <si>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</si>
  <si>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</si>
  <si>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</si>
  <si>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</si>
  <si>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</si>
  <si>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</si>
  <si>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</si>
  <si>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</si>
  <si>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</si>
  <si>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</si>
  <si>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</si>
  <si>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</si>
  <si>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</si>
  <si>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</si>
  <si>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</si>
  <si>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</si>
  <si>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</si>
  <si>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</si>
  <si>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</si>
  <si>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</si>
  <si>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</si>
  <si>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</si>
  <si>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</si>
  <si>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</si>
  <si>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</si>
  <si>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</si>
  <si>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</si>
  <si>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</si>
  <si>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</si>
  <si>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</si>
  <si>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</si>
  <si>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</si>
  <si>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</si>
  <si>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</si>
  <si>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</si>
  <si>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</si>
  <si>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</si>
  <si>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</si>
  <si>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</si>
  <si>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</si>
  <si>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</si>
  <si>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</si>
  <si>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</si>
  <si>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</si>
  <si>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</si>
  <si>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</si>
  <si>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</si>
  <si>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</si>
  <si>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</si>
  <si>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</si>
  <si>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</si>
  <si>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</si>
  <si>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</si>
  <si>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</si>
  <si>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</si>
  <si>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</si>
  <si>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</si>
  <si>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</si>
  <si>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</si>
  <si>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</si>
  <si>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</si>
  <si>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</si>
  <si>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</si>
  <si>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</si>
  <si>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</si>
  <si>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</si>
  <si>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</si>
  <si>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</si>
  <si>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</si>
  <si>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</si>
  <si>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</si>
  <si>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</si>
  <si>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</si>
  <si>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</si>
  <si>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</si>
  <si>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</si>
  <si>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</si>
  <si>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</si>
  <si>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</si>
  <si>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</si>
  <si>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</si>
  <si>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</si>
  <si>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</si>
  <si>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</si>
  <si>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</si>
  <si>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</si>
  <si>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</si>
  <si>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</si>
  <si>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</si>
  <si>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</si>
  <si>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</si>
  <si>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</si>
  <si>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</si>
  <si>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</si>
  <si>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</si>
  <si>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</si>
  <si>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</si>
  <si>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</si>
  <si>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</si>
  <si>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</si>
  <si>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</si>
  <si>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</si>
  <si>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</si>
  <si>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</si>
  <si>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</si>
  <si>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</si>
  <si>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</si>
  <si>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</si>
  <si>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</si>
  <si>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</si>
  <si>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</si>
  <si>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</si>
  <si>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</si>
  <si>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</si>
  <si>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</si>
  <si>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</si>
  <si>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</si>
  <si>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</si>
  <si>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</si>
  <si>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</si>
  <si>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</si>
  <si>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</si>
  <si>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</si>
  <si>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</si>
  <si>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</si>
  <si>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</si>
  <si>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</si>
  <si>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</si>
  <si>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</si>
  <si>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</si>
  <si>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</si>
  <si>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</si>
  <si>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</si>
  <si>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</si>
  <si>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</si>
  <si>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</si>
  <si>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</si>
  <si>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</si>
  <si>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</si>
  <si>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</si>
  <si>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</si>
  <si>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</si>
  <si>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</si>
  <si>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</si>
  <si>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</si>
  <si>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</si>
  <si>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</si>
  <si>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</si>
  <si>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</si>
  <si>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</si>
  <si>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</si>
  <si>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</si>
  <si>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</si>
  <si>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</si>
  <si>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</si>
  <si>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</si>
  <si>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</si>
  <si>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</si>
  <si>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</si>
  <si>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</si>
  <si>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</si>
  <si>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</si>
  <si>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</si>
  <si>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</si>
  <si>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</si>
  <si>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</si>
  <si>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</si>
  <si>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</si>
  <si>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</si>
  <si>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</si>
  <si>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</si>
  <si>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</si>
  <si>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</si>
  <si>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</si>
  <si>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</si>
  <si>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</si>
  <si>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</si>
  <si>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</si>
  <si>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</si>
  <si>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</si>
  <si>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</si>
  <si>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</si>
  <si>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</si>
  <si>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</si>
  <si>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</si>
  <si>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</si>
  <si>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</si>
  <si>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</si>
  <si>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</si>
  <si>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</si>
  <si>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</si>
  <si>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</si>
  <si>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</si>
  <si>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</si>
  <si>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</si>
  <si>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</si>
  <si>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</si>
  <si>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</si>
  <si>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</si>
  <si>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</si>
  <si>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</si>
  <si>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</si>
  <si>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</si>
  <si>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</si>
  <si>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</si>
  <si>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</si>
  <si>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</si>
  <si>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</si>
  <si>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</si>
  <si>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</si>
  <si>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</si>
  <si>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</si>
  <si>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</si>
  <si>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</si>
  <si>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</si>
  <si>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</si>
  <si>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</si>
  <si>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</si>
  <si>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</si>
  <si>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</si>
  <si>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</si>
  <si>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</si>
  <si>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</si>
  <si>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</si>
  <si>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</si>
  <si>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</si>
  <si>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</si>
  <si>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</si>
  <si>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</si>
  <si>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</si>
  <si>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</si>
  <si>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</si>
  <si>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</si>
  <si>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</si>
  <si>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</si>
  <si>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</si>
  <si>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</si>
  <si>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</si>
  <si>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</si>
  <si>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</si>
  <si>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</si>
  <si>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</si>
  <si>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</si>
  <si>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</si>
  <si>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</si>
  <si>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</si>
  <si>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</si>
  <si>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</si>
  <si>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</si>
  <si>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</si>
  <si>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</si>
  <si>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</si>
  <si>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</si>
  <si>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</si>
  <si>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</si>
  <si>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</si>
  <si>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</si>
  <si>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</si>
  <si>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</si>
  <si>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</si>
  <si>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</si>
  <si>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</si>
  <si>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</si>
  <si>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</si>
  <si>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</si>
  <si>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</si>
  <si>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</si>
  <si>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</si>
  <si>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</si>
  <si>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</si>
  <si>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</si>
  <si>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</si>
  <si>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</si>
  <si>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</si>
  <si>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</si>
  <si>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</si>
  <si>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</si>
  <si>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</si>
  <si>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</si>
  <si>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</si>
  <si>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</si>
  <si>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</si>
  <si>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</si>
  <si>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</si>
  <si>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</si>
  <si>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</si>
  <si>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</si>
  <si>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</si>
  <si>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</si>
  <si>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</si>
  <si>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</si>
  <si>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</si>
  <si>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</si>
  <si>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</si>
  <si>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</si>
  <si>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</si>
  <si>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</si>
  <si>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</si>
  <si>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</si>
  <si>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</si>
  <si>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</si>
  <si>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</si>
  <si>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</si>
  <si>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</si>
  <si>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</si>
  <si>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</si>
  <si>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</si>
  <si>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</si>
  <si>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</si>
  <si>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</si>
  <si>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</si>
  <si>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</si>
  <si>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</si>
  <si>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</si>
  <si>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</si>
  <si>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</si>
  <si>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</si>
  <si>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</si>
  <si>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</si>
  <si>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</si>
  <si>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</si>
  <si>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</si>
  <si>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</si>
  <si>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</si>
  <si>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</si>
  <si>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</si>
  <si>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</si>
  <si>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</si>
  <si>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</si>
  <si>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</si>
  <si>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</si>
  <si>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</si>
  <si>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</si>
  <si>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</si>
  <si>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</si>
  <si>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</si>
  <si>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</si>
  <si>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</si>
  <si>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</si>
  <si>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</si>
  <si>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</si>
  <si>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</si>
  <si>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</si>
  <si>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</si>
  <si>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</si>
  <si>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</si>
  <si>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</si>
  <si>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</si>
  <si>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</si>
  <si>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</si>
  <si>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</si>
  <si>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</si>
  <si>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</si>
  <si>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</si>
  <si>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</si>
  <si>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</si>
  <si>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</si>
  <si>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</si>
  <si>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</si>
  <si>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</si>
  <si>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</si>
  <si>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</si>
  <si>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</si>
  <si>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</si>
  <si>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</si>
  <si>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</si>
  <si>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</si>
  <si>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</si>
  <si>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</si>
  <si>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</si>
  <si>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</si>
  <si>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</si>
  <si>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</si>
  <si>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</si>
  <si>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</si>
  <si>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</si>
  <si>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</si>
  <si>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</si>
  <si>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</si>
  <si>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</si>
  <si>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</si>
  <si>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</si>
  <si>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</si>
  <si>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</si>
  <si>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</si>
  <si>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</si>
  <si>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</si>
  <si>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</si>
  <si>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</si>
  <si>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</si>
  <si>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</si>
  <si>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</si>
  <si>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</si>
  <si>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</si>
  <si>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</si>
  <si>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</si>
  <si>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</si>
  <si>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</si>
  <si>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</si>
  <si>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</si>
  <si>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</si>
  <si>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</si>
  <si>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</si>
  <si>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</si>
  <si>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</si>
  <si>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</si>
  <si>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</si>
  <si>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</si>
  <si>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</si>
  <si>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</si>
  <si>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</si>
  <si>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</si>
  <si>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</si>
  <si>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</si>
  <si>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</si>
  <si>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</si>
  <si>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</si>
  <si>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</si>
  <si>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</si>
  <si>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</si>
  <si>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</si>
  <si>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</si>
  <si>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</si>
  <si>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</si>
  <si>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</si>
  <si>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</si>
  <si>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</si>
  <si>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</si>
  <si>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</si>
  <si>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</si>
  <si>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</si>
  <si>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</si>
  <si>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</si>
  <si>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</si>
  <si>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</si>
  <si>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</si>
  <si>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</si>
  <si>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</si>
  <si>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</si>
  <si>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</si>
  <si>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</si>
  <si>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</si>
  <si>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</si>
  <si>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</si>
  <si>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</si>
  <si>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</si>
  <si>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</si>
  <si>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</si>
  <si>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</si>
  <si>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</si>
  <si>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</si>
  <si>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</si>
  <si>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</si>
  <si>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</si>
  <si>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</si>
  <si>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</si>
  <si>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</si>
  <si>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</si>
  <si>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</si>
  <si>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</si>
  <si>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</si>
  <si>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</si>
  <si>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</si>
  <si>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</si>
  <si>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</si>
  <si>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</si>
  <si>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</si>
  <si>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</si>
  <si>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</si>
  <si>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</si>
  <si>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</si>
  <si>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</si>
  <si>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</si>
  <si>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</si>
  <si>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</si>
  <si>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</si>
  <si>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</si>
  <si>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</si>
  <si>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</si>
  <si>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</si>
  <si>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</si>
  <si>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</si>
  <si>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</si>
  <si>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</si>
  <si>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</si>
  <si>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</si>
  <si>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</si>
  <si>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</si>
  <si>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</si>
  <si>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</si>
  <si>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</si>
  <si>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</si>
  <si>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</si>
  <si>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</si>
  <si>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</si>
  <si>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</si>
  <si>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</si>
  <si>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</si>
  <si>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</si>
  <si>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</si>
  <si>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</si>
  <si>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</si>
  <si>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</si>
  <si>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</si>
  <si>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</si>
  <si>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</si>
  <si>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</si>
  <si>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</si>
  <si>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</si>
  <si>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</si>
  <si>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</si>
  <si>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</si>
  <si>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</si>
  <si>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</si>
  <si>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</si>
  <si>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</si>
  <si>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</si>
  <si>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</si>
  <si>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</si>
  <si>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</si>
  <si>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</si>
  <si>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</si>
  <si>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</si>
  <si>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</si>
  <si>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</si>
  <si>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</si>
  <si>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</si>
  <si>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</si>
  <si>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</si>
  <si>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</si>
  <si>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</si>
  <si>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</si>
  <si>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</si>
  <si>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</si>
  <si>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</si>
  <si>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</si>
  <si>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</si>
  <si>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</si>
  <si>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</si>
  <si>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</si>
  <si>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</si>
  <si>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</si>
  <si>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</si>
  <si>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</si>
  <si>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</si>
  <si>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</si>
  <si>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</si>
  <si>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</si>
  <si>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</si>
  <si>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</si>
  <si>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</si>
  <si>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</si>
  <si>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</si>
  <si>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</si>
  <si>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</si>
  <si>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</si>
  <si>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</si>
  <si>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</si>
  <si>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</si>
  <si>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</si>
  <si>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</si>
  <si>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</si>
  <si>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</si>
  <si>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</si>
  <si>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</si>
  <si>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</si>
  <si>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</si>
  <si>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</si>
  <si>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</si>
  <si>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</si>
  <si>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</si>
  <si>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</si>
  <si>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</si>
  <si>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</si>
  <si>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</si>
  <si>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</si>
  <si>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</si>
  <si>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</si>
  <si>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</si>
  <si>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</si>
  <si>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</si>
  <si>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</si>
  <si>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</si>
  <si>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</si>
  <si>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</si>
  <si>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</si>
  <si>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</si>
  <si>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</si>
  <si>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</si>
  <si>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</si>
  <si>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</si>
  <si>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</si>
  <si>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</si>
  <si>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</si>
  <si>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</si>
  <si>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</si>
  <si>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</si>
  <si>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</si>
  <si>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</si>
  <si>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</si>
  <si>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</si>
  <si>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</si>
  <si>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</si>
  <si>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</si>
  <si>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</si>
  <si>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</si>
  <si>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</si>
  <si>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</si>
  <si>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</si>
  <si>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</si>
  <si>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</si>
  <si>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</si>
  <si>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</si>
  <si>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</si>
  <si>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</si>
  <si>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</si>
  <si>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</si>
  <si>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</si>
  <si>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</si>
  <si>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</si>
  <si>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</si>
  <si>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</si>
  <si>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</si>
  <si>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</si>
  <si>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</si>
  <si>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</si>
  <si>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</si>
  <si>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</si>
  <si>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</si>
  <si>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</si>
  <si>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</si>
  <si>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</si>
  <si>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</si>
  <si>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</si>
  <si>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</si>
  <si>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</si>
  <si>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</si>
  <si>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</si>
  <si>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</si>
  <si>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</si>
  <si>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</si>
  <si>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</si>
  <si>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</si>
  <si>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</si>
  <si>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</si>
  <si>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</si>
  <si>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</si>
  <si>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</si>
  <si>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</si>
  <si>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</si>
  <si>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</si>
  <si>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</si>
  <si>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</si>
  <si>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</si>
  <si>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</si>
  <si>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</si>
  <si>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</si>
  <si>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</si>
  <si>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</si>
  <si>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</si>
  <si>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</si>
  <si>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</si>
  <si>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</si>
  <si>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</si>
  <si>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</si>
  <si>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</si>
  <si>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</si>
  <si>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</si>
  <si>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</si>
  <si>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</si>
  <si>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</si>
  <si>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</si>
  <si>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</si>
  <si>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</si>
  <si>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</si>
  <si>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</si>
  <si>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</si>
  <si>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</si>
  <si>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</si>
  <si>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</si>
  <si>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</si>
  <si>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</si>
  <si>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</si>
  <si>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</si>
  <si>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</si>
  <si>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</si>
  <si>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</si>
  <si>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</si>
  <si>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</si>
  <si>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</si>
  <si>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</si>
  <si>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</si>
  <si>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</si>
  <si>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</si>
  <si>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</si>
  <si>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</si>
  <si>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</si>
  <si>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</si>
  <si>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</si>
  <si>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</si>
  <si>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</si>
  <si>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</si>
  <si>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</si>
  <si>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</si>
  <si>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</si>
  <si>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</si>
  <si>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</si>
  <si>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</si>
  <si>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</si>
  <si>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</si>
  <si>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</si>
  <si>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</si>
  <si>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</si>
  <si>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</si>
  <si>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</si>
  <si>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</si>
  <si>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</si>
  <si>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</si>
  <si>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</si>
  <si>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</si>
  <si>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</si>
  <si>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</si>
  <si>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</si>
  <si>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</si>
  <si>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</si>
  <si>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</si>
  <si>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</si>
  <si>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</si>
  <si>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</si>
  <si>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</si>
  <si>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</si>
  <si>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</si>
  <si>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</si>
  <si>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</si>
  <si>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</si>
  <si>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</si>
  <si>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</si>
  <si>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</si>
  <si>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</si>
  <si>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</si>
  <si>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</si>
  <si>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</si>
  <si>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</si>
  <si>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</si>
  <si>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</si>
  <si>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</si>
  <si>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</si>
  <si>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</si>
  <si>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</si>
  <si>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</si>
  <si>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</si>
  <si>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</si>
  <si>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</si>
  <si>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</si>
  <si>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</si>
  <si>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</si>
  <si>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</si>
  <si>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</si>
  <si>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</si>
  <si>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</si>
  <si>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</si>
  <si>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</si>
  <si>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</si>
  <si>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</si>
  <si>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</si>
  <si>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</si>
  <si>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</si>
  <si>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</si>
  <si>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</si>
  <si>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</si>
  <si>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</si>
  <si>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</si>
  <si>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</si>
  <si>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</si>
  <si>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</si>
  <si>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</si>
  <si>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</si>
  <si>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</si>
  <si>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</si>
  <si>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</si>
  <si>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</si>
  <si>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</si>
  <si>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</si>
  <si>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</si>
  <si>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</si>
  <si>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</si>
  <si>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</si>
  <si>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</si>
  <si>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</si>
  <si>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</si>
  <si>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</si>
  <si>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</si>
  <si>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</si>
  <si>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</si>
  <si>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</si>
  <si>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</si>
  <si>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</si>
  <si>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</si>
  <si>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</si>
  <si>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</si>
  <si>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</si>
  <si>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</si>
  <si>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</si>
  <si>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</si>
  <si>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</si>
  <si>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</si>
  <si>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</si>
  <si>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</si>
  <si>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</si>
  <si>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</si>
  <si>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</si>
  <si>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</si>
  <si>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</si>
  <si>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</si>
  <si>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</si>
  <si>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</si>
  <si>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</si>
  <si>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</si>
  <si>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</si>
  <si>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</si>
  <si>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</si>
  <si>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</si>
  <si>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</si>
  <si>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</si>
  <si>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</si>
  <si>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</si>
  <si>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</si>
  <si>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</si>
  <si>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</si>
  <si>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</si>
  <si>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</si>
  <si>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</si>
  <si>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</si>
  <si>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</si>
  <si>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</si>
  <si>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</si>
  <si>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</si>
  <si>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</si>
  <si>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</si>
  <si>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</si>
  <si>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</si>
  <si>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</si>
  <si>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</si>
  <si>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</si>
  <si>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</si>
  <si>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</si>
  <si>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</si>
  <si>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</si>
  <si>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</si>
  <si>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</si>
  <si>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</si>
  <si>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</si>
  <si>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</si>
  <si>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</si>
  <si>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</si>
  <si>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</si>
  <si>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</si>
  <si>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</si>
  <si>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</si>
  <si>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</si>
  <si>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</si>
  <si>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</si>
  <si>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</si>
  <si>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</si>
  <si>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</si>
  <si>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</si>
  <si>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</si>
  <si>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</si>
  <si>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</si>
  <si>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</si>
  <si>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</si>
  <si>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</si>
  <si>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</si>
  <si>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</si>
  <si>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</si>
  <si>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</si>
  <si>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</si>
  <si>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</si>
  <si>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</si>
  <si>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</si>
  <si>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</si>
  <si>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</si>
  <si>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</si>
  <si>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</si>
  <si>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</si>
  <si>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</si>
  <si>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</si>
  <si>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</si>
  <si>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</si>
  <si>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</si>
  <si>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</si>
  <si>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</si>
  <si>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</si>
  <si>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</si>
  <si>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</si>
  <si>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</si>
  <si>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</si>
  <si>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</si>
  <si>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</si>
  <si>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</si>
  <si>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</si>
  <si>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</si>
  <si>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</si>
  <si>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</si>
  <si>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</si>
  <si>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</si>
  <si>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</si>
  <si>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</si>
  <si>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</si>
  <si>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</si>
  <si>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</si>
  <si>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</si>
  <si>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</si>
  <si>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</si>
  <si>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</si>
  <si>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</si>
  <si>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</si>
  <si>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</si>
  <si>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</si>
  <si>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</si>
  <si>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</si>
  <si>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</si>
  <si>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</si>
  <si>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</si>
  <si>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</si>
  <si>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</si>
  <si>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</si>
  <si>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</si>
  <si>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</si>
  <si>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</si>
  <si>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</si>
  <si>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</si>
  <si>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</si>
  <si>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</si>
  <si>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</si>
  <si>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</si>
  <si>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</si>
  <si>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</si>
  <si>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</si>
  <si>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</si>
  <si>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</si>
  <si>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</si>
  <si>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</si>
  <si>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</si>
  <si>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</si>
  <si>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</si>
  <si>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</si>
  <si>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</si>
  <si>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</si>
  <si>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</si>
  <si>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</si>
  <si>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</si>
  <si>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</si>
  <si>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</si>
  <si>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</si>
  <si>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</si>
  <si>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</si>
  <si>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</si>
  <si>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</si>
  <si>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</si>
  <si>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</si>
  <si>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</si>
  <si>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</si>
  <si>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</si>
  <si>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</si>
  <si>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</si>
  <si>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</si>
  <si>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</si>
  <si>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</si>
  <si>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</si>
  <si>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</si>
  <si>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</si>
  <si>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</si>
  <si>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</si>
  <si>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</si>
  <si>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</si>
  <si>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</si>
  <si>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</si>
  <si>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</si>
  <si>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</si>
  <si>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</si>
  <si>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</si>
  <si>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</si>
  <si>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</si>
  <si>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</si>
  <si>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</si>
  <si>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</si>
  <si>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</si>
  <si>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</si>
  <si>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</si>
  <si>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</si>
  <si>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</si>
  <si>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</si>
  <si>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</si>
  <si>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</si>
  <si>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</si>
  <si>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</si>
  <si>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</si>
  <si>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</si>
  <si>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</si>
  <si>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</si>
  <si>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</si>
  <si>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</si>
  <si>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</si>
  <si>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</si>
  <si>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</si>
  <si>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</si>
  <si>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</si>
  <si>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</si>
  <si>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</si>
  <si>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</si>
  <si>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</si>
  <si>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</si>
  <si>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</si>
  <si>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</si>
  <si>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</si>
  <si>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</si>
  <si>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</si>
  <si>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</si>
  <si>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</si>
  <si>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</si>
  <si>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</si>
  <si>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</si>
  <si>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</si>
  <si>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</si>
  <si>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</si>
  <si>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</si>
  <si>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</si>
  <si>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</si>
  <si>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</si>
  <si>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</si>
  <si>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</si>
  <si>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</si>
  <si>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</si>
  <si>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</si>
  <si>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</si>
  <si>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</si>
  <si>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</si>
  <si>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</si>
  <si>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</si>
  <si>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</si>
  <si>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</si>
  <si>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</si>
  <si>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</si>
  <si>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</si>
  <si>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</si>
  <si>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</si>
  <si>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</si>
  <si>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</si>
  <si>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</si>
  <si>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</si>
  <si>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</si>
  <si>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</si>
  <si>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</si>
  <si>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</si>
  <si>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</si>
  <si>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</si>
  <si>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</si>
  <si>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</si>
  <si>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</si>
  <si>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</si>
  <si>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</si>
  <si>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</si>
  <si>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</si>
  <si>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</si>
  <si>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</si>
  <si>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</si>
  <si>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</si>
  <si>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</si>
  <si>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</si>
  <si>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</si>
  <si>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</si>
  <si>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</si>
  <si>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</si>
  <si>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</si>
  <si>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</si>
  <si>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</si>
  <si>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</si>
  <si>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</si>
  <si>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</si>
  <si>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</si>
  <si>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</si>
  <si>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</si>
  <si>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</si>
  <si>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</si>
  <si>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</si>
  <si>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</si>
  <si>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</si>
  <si>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</si>
  <si>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</si>
  <si>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</si>
  <si>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</si>
  <si>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</si>
  <si>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</si>
  <si>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</si>
  <si>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</si>
  <si>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</si>
  <si>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</si>
  <si>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</si>
  <si>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</si>
  <si>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</si>
  <si>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</si>
  <si>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</si>
  <si>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</si>
  <si>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</si>
  <si>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</si>
  <si>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</si>
  <si>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</si>
  <si>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</si>
  <si>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</si>
  <si>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</si>
  <si>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</si>
  <si>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</si>
  <si>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</si>
  <si>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</si>
  <si>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</si>
  <si>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</si>
  <si>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</si>
  <si>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</si>
  <si>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</si>
  <si>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</si>
  <si>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</si>
  <si>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</si>
  <si>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</si>
  <si>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</si>
  <si>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</si>
  <si>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</si>
  <si>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</si>
  <si>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</si>
  <si>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</si>
  <si>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</si>
  <si>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</si>
  <si>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</si>
  <si>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</si>
  <si>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</si>
  <si>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</si>
  <si>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</si>
  <si>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</si>
  <si>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</si>
  <si>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</si>
  <si>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</si>
  <si>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</si>
  <si>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</si>
  <si>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</si>
  <si>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</si>
  <si>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</si>
  <si>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</si>
  <si>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</si>
  <si>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</si>
  <si>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</si>
  <si>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</si>
  <si>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</si>
  <si>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</si>
  <si>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</si>
  <si>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</si>
  <si>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</si>
  <si>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</si>
  <si>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</si>
  <si>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</si>
  <si>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</si>
  <si>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</si>
  <si>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</si>
  <si>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</si>
  <si>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</si>
  <si>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</si>
  <si>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</si>
  <si>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</si>
  <si>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</si>
  <si>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</si>
  <si>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</si>
  <si>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</si>
  <si>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</si>
  <si>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</si>
  <si>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</si>
  <si>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</si>
  <si>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</si>
  <si>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</si>
  <si>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</si>
  <si>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</si>
  <si>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</si>
  <si>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</si>
  <si>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</si>
  <si>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</si>
  <si>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</si>
  <si>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</si>
  <si>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</si>
  <si>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</si>
  <si>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</si>
  <si>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</si>
  <si>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</si>
  <si>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</si>
  <si>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</si>
  <si>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</si>
  <si>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</si>
  <si>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</si>
  <si>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</si>
  <si>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</si>
  <si>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</si>
  <si>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</si>
  <si>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</si>
  <si>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</si>
  <si>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</si>
  <si>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</si>
  <si>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</si>
  <si>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</si>
  <si>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</si>
  <si>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</si>
  <si>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</si>
  <si>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</si>
  <si>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</si>
  <si>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</si>
  <si>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</si>
  <si>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</si>
  <si>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</si>
  <si>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</si>
  <si>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</si>
  <si>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</si>
  <si>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</si>
  <si>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</si>
  <si>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</si>
  <si>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</si>
  <si>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</si>
  <si>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</si>
  <si>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</si>
  <si>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</si>
  <si>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</si>
  <si>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</si>
  <si>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</si>
  <si>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</si>
  <si>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</si>
  <si>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</si>
  <si>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</si>
  <si>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</si>
  <si>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</si>
  <si>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</si>
  <si>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</si>
  <si>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</si>
  <si>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</si>
  <si>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</si>
  <si>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</si>
  <si>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</si>
  <si>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</si>
  <si>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</si>
  <si>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</si>
  <si>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</si>
  <si>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</si>
  <si>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</si>
  <si>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</si>
  <si>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</si>
  <si>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</si>
  <si>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</si>
  <si>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</si>
  <si>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</si>
  <si>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</si>
  <si>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</si>
  <si>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</si>
  <si>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</si>
  <si>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</si>
  <si>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</si>
  <si>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</si>
  <si>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</si>
  <si>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</si>
  <si>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</si>
  <si>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</si>
  <si>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</si>
  <si>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</si>
  <si>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</si>
  <si>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</si>
  <si>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</si>
  <si>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</si>
  <si>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</si>
  <si>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</si>
  <si>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</si>
  <si>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</si>
  <si>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</si>
  <si>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</si>
  <si>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</si>
  <si>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</si>
  <si>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</si>
  <si>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</si>
  <si>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</si>
  <si>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</si>
  <si>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</si>
  <si>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</si>
  <si>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</si>
  <si>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</si>
  <si>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</si>
  <si>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</si>
  <si>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</si>
  <si>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</si>
  <si>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</si>
  <si>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</si>
  <si>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</si>
  <si>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</si>
  <si>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</si>
  <si>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</si>
  <si>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</si>
  <si>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</si>
  <si>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</si>
  <si>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</si>
  <si>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</si>
  <si>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</si>
  <si>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</si>
  <si>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</si>
  <si>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</si>
  <si>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</si>
  <si>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</si>
  <si>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</si>
  <si>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</si>
  <si>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</si>
  <si>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</si>
  <si>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</si>
  <si>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</si>
  <si>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</si>
  <si>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</si>
  <si>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</si>
  <si>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</si>
  <si>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</si>
  <si>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</si>
  <si>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</si>
  <si>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</si>
  <si>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</si>
  <si>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</si>
  <si>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</si>
  <si>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</si>
  <si>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</si>
  <si>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</si>
  <si>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</si>
  <si>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</si>
  <si>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</si>
  <si>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</si>
  <si>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</si>
  <si>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</si>
  <si>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</si>
  <si>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</si>
  <si>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</si>
  <si>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</si>
  <si>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</si>
  <si>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</si>
  <si>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</si>
  <si>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</si>
  <si>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</si>
  <si>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</si>
  <si>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</si>
  <si>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</si>
  <si>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</si>
  <si>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</si>
  <si>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</si>
  <si>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</si>
  <si>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</si>
  <si>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</si>
  <si>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</si>
  <si>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</si>
  <si>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</si>
  <si>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</si>
  <si>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</si>
  <si>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</si>
  <si>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</si>
  <si>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</si>
  <si>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</si>
  <si>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</si>
  <si>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</si>
  <si>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</si>
  <si>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</si>
  <si>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</si>
  <si>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</si>
  <si>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</si>
  <si>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</si>
  <si>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</si>
  <si>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</si>
  <si>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</si>
  <si>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</si>
  <si>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</si>
  <si>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</si>
  <si>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</si>
  <si>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</si>
  <si>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</si>
  <si>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</si>
  <si>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</si>
  <si>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</si>
  <si>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</si>
  <si>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</si>
  <si>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</si>
  <si>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</si>
  <si>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</si>
  <si>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</si>
  <si>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</si>
  <si>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</si>
  <si>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</si>
  <si>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</si>
  <si>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</si>
  <si>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</si>
  <si>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</si>
  <si>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</si>
  <si>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</si>
  <si>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</si>
  <si>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</si>
  <si>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</si>
  <si>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</si>
  <si>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</si>
  <si>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</si>
  <si>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</si>
  <si>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</si>
  <si>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</si>
  <si>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</si>
  <si>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</si>
  <si>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</si>
  <si>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</si>
  <si>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</si>
  <si>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</si>
  <si>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</si>
  <si>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</si>
  <si>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</si>
  <si>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</si>
  <si>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</si>
  <si>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</si>
  <si>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</si>
  <si>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</si>
  <si>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</si>
  <si>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</si>
  <si>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</si>
  <si>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</si>
  <si>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</si>
  <si>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</si>
  <si>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</si>
  <si>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</si>
  <si>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</si>
  <si>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</si>
  <si>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</si>
  <si>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</si>
  <si>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</si>
  <si>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</si>
  <si>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</si>
  <si>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</si>
  <si>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</si>
  <si>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</si>
  <si>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</si>
  <si>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</si>
  <si>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</si>
  <si>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</si>
  <si>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</si>
  <si>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</si>
  <si>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</si>
  <si>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</si>
  <si>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</si>
  <si>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</si>
  <si>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</si>
  <si>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</si>
  <si>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</si>
  <si>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</si>
  <si>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</si>
  <si>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</si>
  <si>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</si>
  <si>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</si>
  <si>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</si>
  <si>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</si>
  <si>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</si>
  <si>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</si>
  <si>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</si>
  <si>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</si>
  <si>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</si>
  <si>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</si>
  <si>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</si>
  <si>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</si>
  <si>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</si>
  <si>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</si>
  <si>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</si>
  <si>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</si>
  <si>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</si>
  <si>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</si>
  <si>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</si>
  <si>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</si>
  <si>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</si>
  <si>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</si>
  <si>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</si>
  <si>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</si>
  <si>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</si>
  <si>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</si>
  <si>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</si>
  <si>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</si>
  <si>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</si>
  <si>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</si>
  <si>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</si>
  <si>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</si>
  <si>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</si>
  <si>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</si>
  <si>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</si>
  <si>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</si>
  <si>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</si>
  <si>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</si>
  <si>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</si>
  <si>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</si>
  <si>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</si>
  <si>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</si>
  <si>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</si>
  <si>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</si>
  <si>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</si>
  <si>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</si>
  <si>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</si>
  <si>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</si>
  <si>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</si>
  <si>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</si>
  <si>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</si>
  <si>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</si>
  <si>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</si>
  <si>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</si>
  <si>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</si>
  <si>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</si>
  <si>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</si>
  <si>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</si>
  <si>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</si>
  <si>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</si>
  <si>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</si>
  <si>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</si>
  <si>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</si>
  <si>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</si>
  <si>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</si>
  <si>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</si>
  <si>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</si>
  <si>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</si>
  <si>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</si>
  <si>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</si>
  <si>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</si>
  <si>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</si>
  <si>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</si>
  <si>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</si>
  <si>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</si>
  <si>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</si>
  <si>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</si>
  <si>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</si>
  <si>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</si>
  <si>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</si>
  <si>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</si>
  <si>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</si>
  <si>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</si>
  <si>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</si>
  <si>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</si>
  <si>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</si>
  <si>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</si>
  <si>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</si>
  <si>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</si>
  <si>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</si>
  <si>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</si>
  <si>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</si>
  <si>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</si>
  <si>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</si>
  <si>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</si>
  <si>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</si>
  <si>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</si>
  <si>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</si>
  <si>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</si>
  <si>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</si>
  <si>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</si>
  <si>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</si>
  <si>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</si>
  <si>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</si>
  <si>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</si>
  <si>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</si>
  <si>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</si>
  <si>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</si>
  <si>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</si>
  <si>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</si>
  <si>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</si>
  <si>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</si>
  <si>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</si>
  <si>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</si>
  <si>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</si>
  <si>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</si>
  <si>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</si>
  <si>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</si>
  <si>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</si>
  <si>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</si>
  <si>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</si>
  <si>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</si>
  <si>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</si>
  <si>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</si>
  <si>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</si>
  <si>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</si>
  <si>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</si>
  <si>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</si>
  <si>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</si>
  <si>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</si>
  <si>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</si>
  <si>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</si>
  <si>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</si>
  <si>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</si>
  <si>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</si>
  <si>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</si>
  <si>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</si>
  <si>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</si>
  <si>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</si>
  <si>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</si>
  <si>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</si>
  <si>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</si>
  <si>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</si>
  <si>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</si>
  <si>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</si>
  <si>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</si>
  <si>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</si>
  <si>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</si>
  <si>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</si>
  <si>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</si>
  <si>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</si>
  <si>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</si>
  <si>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</si>
  <si>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</si>
  <si>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</si>
  <si>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</si>
  <si>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</si>
  <si>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</si>
  <si>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</si>
  <si>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</si>
  <si>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</si>
  <si>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</si>
  <si>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</si>
  <si>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</si>
  <si>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</si>
  <si>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</si>
  <si>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</si>
  <si>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</si>
  <si>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</si>
  <si>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</si>
  <si>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</si>
  <si>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</si>
  <si>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</si>
  <si>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</si>
  <si>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</si>
  <si>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</si>
  <si>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</si>
  <si>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</si>
  <si>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</si>
  <si>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</si>
  <si>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</si>
  <si>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</si>
  <si>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</si>
  <si>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</si>
  <si>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</si>
  <si>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</si>
  <si>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</si>
  <si>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</si>
  <si>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</si>
  <si>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</si>
  <si>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</si>
  <si>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</si>
  <si>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</si>
  <si>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</si>
  <si>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</si>
  <si>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</si>
  <si>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</si>
  <si>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</si>
  <si>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</si>
  <si>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</si>
  <si>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</si>
  <si>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</si>
  <si>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</si>
  <si>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</si>
  <si>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</si>
  <si>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</si>
  <si>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</si>
  <si>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</si>
  <si>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</si>
  <si>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</si>
  <si>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</si>
  <si>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</si>
  <si>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</si>
  <si>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</si>
  <si>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</si>
  <si>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</si>
  <si>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</si>
  <si>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</si>
  <si>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</si>
  <si>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</si>
  <si>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</si>
  <si>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</si>
  <si>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</si>
  <si>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</si>
  <si>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</si>
  <si>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</si>
  <si>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</si>
  <si>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</si>
  <si>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</si>
  <si>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</si>
  <si>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</si>
  <si>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</si>
  <si>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</si>
  <si>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</si>
  <si>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</si>
  <si>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</si>
  <si>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</si>
  <si>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</si>
  <si>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</si>
  <si>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</si>
  <si>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</si>
  <si>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</si>
  <si>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</si>
  <si>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</si>
  <si>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</si>
  <si>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</si>
  <si>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</si>
  <si>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</si>
  <si>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</si>
  <si>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</si>
  <si>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</si>
  <si>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</si>
  <si>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</si>
  <si>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</si>
  <si>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</si>
  <si>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</si>
  <si>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</si>
  <si>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</si>
  <si>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</si>
  <si>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</si>
  <si>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</si>
  <si>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</si>
  <si>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</si>
  <si>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</si>
  <si>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</si>
  <si>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</si>
  <si>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</si>
  <si>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</si>
  <si>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</si>
  <si>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</si>
  <si>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</si>
  <si>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</si>
  <si>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</si>
  <si>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</si>
  <si>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</si>
  <si>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</si>
  <si>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</si>
  <si>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</si>
  <si>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</si>
  <si>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</si>
  <si>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</si>
  <si>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</si>
  <si>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</si>
  <si>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</si>
  <si>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</si>
  <si>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</si>
  <si>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</si>
  <si>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</si>
  <si>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</si>
  <si>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</si>
  <si>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</si>
  <si>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</si>
  <si>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</si>
  <si>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</si>
  <si>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</si>
  <si>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</si>
  <si>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</si>
  <si>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</si>
  <si>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</si>
  <si>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</si>
  <si>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</si>
  <si>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</si>
  <si>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</si>
  <si>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</si>
  <si>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</si>
  <si>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</si>
  <si>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</si>
  <si>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</si>
  <si>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</si>
  <si>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</si>
  <si>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</si>
  <si>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</si>
  <si>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</si>
  <si>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</si>
  <si>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</si>
  <si>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</si>
  <si>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</si>
  <si>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</si>
  <si>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</si>
  <si>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</si>
  <si>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</si>
  <si>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</si>
  <si>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</si>
  <si>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</si>
  <si>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</si>
  <si>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</si>
  <si>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</si>
  <si>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</si>
  <si>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</si>
  <si>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</si>
  <si>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</si>
  <si>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</si>
  <si>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</si>
  <si>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</si>
  <si>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</si>
  <si>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</si>
  <si>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</si>
  <si>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</si>
  <si>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</si>
  <si>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</si>
  <si>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</si>
  <si>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</si>
  <si>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</si>
  <si>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</si>
  <si>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</si>
  <si>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</si>
  <si>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</si>
  <si>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</si>
  <si>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</si>
  <si>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</si>
  <si>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</si>
  <si>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</si>
  <si>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</si>
  <si>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</si>
  <si>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</si>
  <si>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</si>
  <si>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</si>
  <si>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</si>
  <si>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</si>
  <si>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</si>
  <si>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</si>
  <si>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</si>
  <si>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</si>
  <si>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</si>
  <si>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</si>
  <si>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</si>
  <si>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</si>
  <si>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</si>
  <si>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</si>
  <si>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</si>
  <si>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</si>
  <si>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</si>
  <si>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</si>
  <si>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</si>
  <si>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</si>
  <si>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</si>
  <si>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</si>
  <si>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</si>
  <si>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</si>
  <si>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</si>
  <si>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</si>
  <si>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</si>
  <si>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</si>
  <si>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</si>
  <si>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</si>
  <si>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</si>
  <si>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</si>
  <si>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</si>
  <si>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</si>
  <si>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</si>
  <si>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</si>
  <si>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</si>
  <si>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</si>
  <si>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</si>
  <si>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</si>
  <si>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</si>
  <si>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</si>
  <si>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</si>
  <si>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</si>
  <si>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</si>
  <si>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</si>
  <si>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</si>
  <si>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</si>
  <si>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</si>
  <si>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</si>
  <si>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</si>
  <si>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</si>
  <si>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</si>
  <si>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</si>
  <si>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</si>
  <si>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</si>
  <si>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</si>
  <si>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</si>
  <si>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</si>
  <si>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</si>
  <si>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</si>
  <si>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</si>
  <si>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</si>
  <si>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</si>
  <si>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</si>
  <si>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</si>
  <si>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</si>
  <si>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</si>
  <si>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</si>
  <si>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</si>
  <si>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</si>
  <si>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</si>
  <si>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</si>
  <si>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</si>
  <si>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</si>
  <si>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</si>
  <si>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</si>
  <si>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</si>
  <si>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</si>
  <si>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</si>
  <si>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</si>
  <si>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</si>
  <si>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</si>
  <si>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</si>
  <si>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</si>
  <si>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</si>
  <si>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</si>
  <si>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</si>
  <si>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</si>
  <si>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</si>
  <si>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</si>
  <si>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</si>
  <si>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</si>
  <si>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</si>
  <si>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</si>
  <si>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</si>
  <si>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</si>
  <si>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</si>
  <si>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</si>
  <si>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</si>
  <si>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</si>
  <si>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</si>
  <si>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</si>
  <si>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</si>
  <si>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</si>
  <si>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</si>
  <si>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</si>
  <si>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</si>
  <si>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</si>
  <si>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</si>
  <si>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</si>
  <si>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</si>
  <si>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</si>
  <si>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</si>
  <si>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</si>
  <si>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</si>
  <si>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</si>
  <si>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</si>
  <si>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</si>
  <si>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</si>
  <si>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</si>
  <si>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</si>
  <si>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</si>
  <si>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</si>
  <si>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</si>
  <si>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</si>
  <si>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</si>
  <si>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</si>
  <si>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</si>
  <si>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</si>
  <si>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</si>
  <si>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</si>
  <si>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</si>
  <si>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</si>
  <si>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</si>
  <si>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</si>
  <si>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</si>
  <si>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</si>
  <si>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</si>
  <si>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</si>
  <si>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</si>
  <si>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</si>
  <si>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</si>
  <si>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</si>
  <si>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</si>
  <si>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</si>
  <si>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</si>
  <si>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</si>
  <si>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</si>
  <si>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</si>
  <si>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</si>
  <si>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</si>
  <si>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</si>
  <si>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</si>
  <si>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</si>
  <si>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</si>
  <si>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</si>
  <si>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</si>
  <si>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</si>
  <si>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</si>
  <si>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</si>
  <si>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</si>
  <si>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</si>
  <si>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</si>
  <si>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</si>
  <si>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</si>
  <si>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</si>
  <si>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</si>
  <si>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</si>
  <si>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</si>
  <si>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</si>
  <si>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</si>
  <si>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</si>
  <si>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</si>
  <si>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</si>
  <si>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</si>
  <si>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</si>
  <si>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</si>
  <si>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</si>
  <si>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</si>
  <si>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</si>
  <si>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</si>
  <si>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</si>
  <si>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</si>
  <si>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</si>
  <si>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</si>
  <si>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</si>
  <si>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</si>
  <si>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</si>
  <si>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</si>
  <si>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</si>
  <si>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</si>
  <si>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</si>
  <si>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</si>
  <si>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</si>
  <si>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</si>
  <si>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</si>
  <si>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</si>
  <si>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</si>
  <si>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</si>
  <si>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</si>
  <si>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</si>
  <si>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</si>
  <si>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</si>
  <si>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</si>
  <si>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</si>
  <si>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</si>
  <si>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</si>
  <si>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</si>
  <si>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</si>
  <si>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</si>
  <si>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</si>
  <si>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</si>
  <si>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</si>
  <si>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</si>
  <si>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</si>
  <si>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</si>
  <si>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</si>
  <si>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</si>
  <si>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</si>
  <si>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</si>
  <si>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</si>
  <si>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</si>
  <si>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</si>
  <si>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</si>
  <si>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</si>
  <si>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</si>
  <si>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</si>
  <si>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</si>
  <si>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</si>
  <si>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</si>
  <si>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</si>
  <si>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</si>
  <si>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</si>
  <si>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</si>
  <si>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</si>
  <si>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</si>
  <si>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</si>
  <si>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</si>
  <si>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</si>
  <si>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</si>
  <si>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</si>
  <si>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</si>
  <si>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</si>
  <si>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</si>
  <si>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</si>
  <si>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</si>
  <si>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</si>
  <si>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</si>
  <si>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</si>
  <si>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</si>
  <si>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</si>
  <si>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</si>
  <si>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</si>
  <si>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</si>
  <si>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</si>
  <si>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</si>
  <si>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</si>
  <si>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</si>
  <si>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</si>
  <si>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</si>
  <si>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</si>
  <si>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</si>
  <si>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</si>
  <si>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</si>
  <si>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</si>
  <si>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</si>
  <si>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</si>
  <si>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</si>
  <si>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</si>
  <si>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</si>
  <si>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</si>
  <si>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</si>
  <si>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</si>
  <si>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</si>
  <si>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</si>
  <si>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</si>
  <si>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</si>
  <si>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</si>
  <si>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</si>
  <si>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</si>
  <si>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</si>
  <si>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</si>
  <si>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</si>
  <si>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</si>
  <si>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</si>
  <si>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</si>
  <si>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</si>
  <si>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</si>
  <si>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</si>
  <si>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</si>
  <si>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</si>
  <si>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</si>
  <si>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</si>
  <si>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</si>
  <si>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</si>
  <si>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</si>
  <si>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</si>
  <si>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</si>
  <si>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</si>
  <si>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</si>
  <si>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</si>
  <si>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</si>
  <si>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</si>
  <si>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</si>
  <si>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</si>
  <si>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</si>
  <si>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</si>
  <si>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</si>
  <si>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</si>
  <si>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</si>
  <si>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</si>
  <si>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</si>
  <si>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</si>
  <si>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</si>
  <si>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</si>
  <si>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</si>
  <si>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</si>
  <si>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</si>
  <si>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</si>
  <si>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</si>
  <si>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</si>
  <si>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</si>
  <si>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</si>
  <si>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</si>
  <si>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</si>
  <si>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</si>
  <si>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</si>
  <si>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</si>
  <si>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</si>
  <si>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</si>
  <si>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</si>
  <si>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</si>
  <si>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</si>
  <si>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</si>
  <si>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</si>
  <si>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</si>
  <si>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</si>
  <si>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</si>
  <si>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</si>
  <si>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</si>
  <si>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</si>
  <si>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</si>
  <si>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</si>
  <si>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</si>
  <si>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</si>
  <si>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</si>
  <si>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</si>
  <si>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</si>
  <si>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</si>
  <si>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</si>
  <si>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</si>
  <si>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</si>
  <si>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</si>
  <si>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</si>
  <si>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</si>
  <si>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</si>
  <si>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</si>
  <si>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</si>
  <si>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</si>
  <si>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</si>
  <si>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</si>
  <si>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</si>
  <si>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</si>
  <si>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</si>
  <si>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</si>
  <si>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</si>
  <si>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</si>
  <si>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</si>
  <si>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</si>
  <si>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</si>
  <si>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</si>
  <si>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</si>
  <si>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</si>
  <si>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</si>
  <si>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</si>
  <si>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</si>
  <si>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</si>
  <si>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</si>
  <si>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</si>
  <si>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</si>
  <si>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</si>
  <si>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</si>
  <si>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</si>
  <si>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</si>
  <si>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</si>
  <si>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</si>
  <si>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</si>
  <si>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</si>
  <si>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</si>
  <si>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</si>
  <si>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</si>
  <si>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</si>
  <si>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</si>
  <si>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</si>
  <si>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</si>
  <si>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</si>
  <si>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</si>
  <si>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</si>
  <si>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</si>
  <si>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</si>
  <si>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</si>
  <si>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</si>
  <si>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</si>
  <si>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</si>
  <si>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</si>
  <si>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</si>
  <si>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</si>
  <si>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</si>
  <si>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</si>
  <si>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</si>
  <si>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</si>
  <si>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</si>
  <si>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</si>
  <si>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</si>
  <si>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</si>
  <si>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</si>
  <si>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</si>
  <si>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</si>
  <si>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</si>
  <si>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</si>
  <si>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</si>
  <si>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</si>
  <si>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</si>
  <si>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</si>
  <si>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</si>
  <si>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</si>
  <si>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</si>
  <si>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</si>
  <si>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</si>
  <si>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</si>
  <si>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</si>
  <si>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</si>
  <si>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</si>
  <si>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</si>
  <si>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</si>
  <si>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</si>
  <si>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</si>
  <si>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</si>
  <si>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</si>
  <si>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</si>
  <si>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</si>
  <si>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</si>
  <si>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</si>
  <si>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</si>
  <si>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</si>
  <si>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</si>
  <si>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</si>
  <si>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</si>
  <si>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</si>
  <si>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</si>
  <si>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</si>
  <si>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</si>
  <si>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</si>
  <si>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</si>
  <si>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</si>
  <si>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</si>
  <si>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</si>
  <si>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</si>
  <si>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</si>
  <si>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</si>
  <si>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</si>
  <si>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</si>
  <si>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</si>
  <si>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</si>
  <si>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</si>
  <si>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</si>
  <si>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</si>
  <si>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</si>
  <si>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</si>
  <si>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</si>
  <si>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</si>
  <si>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</si>
  <si>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</si>
  <si>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</si>
  <si>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</si>
  <si>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</si>
  <si>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</si>
  <si>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</si>
  <si>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</si>
  <si>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</si>
  <si>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</si>
  <si>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</si>
  <si>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</si>
  <si>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</si>
  <si>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</si>
  <si>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</si>
  <si>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</si>
  <si>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</si>
  <si>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</si>
  <si>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</si>
  <si>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</si>
  <si>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</si>
  <si>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</si>
  <si>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</si>
  <si>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</si>
  <si>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</si>
  <si>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</si>
  <si>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</si>
  <si>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</si>
  <si>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</si>
  <si>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</si>
  <si>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</si>
  <si>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</si>
  <si>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</si>
  <si>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</si>
  <si>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</si>
  <si>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</si>
  <si>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</si>
  <si>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</si>
  <si>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</si>
  <si>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</si>
  <si>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</si>
  <si>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</si>
  <si>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</si>
  <si>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</si>
  <si>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</si>
  <si>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</si>
  <si>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</si>
  <si>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</si>
  <si>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</si>
  <si>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</si>
  <si>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</si>
  <si>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</si>
  <si>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</si>
  <si>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</si>
  <si>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</si>
  <si>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</si>
  <si>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</si>
  <si>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</si>
  <si>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</si>
  <si>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</si>
  <si>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</si>
  <si>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</si>
  <si>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</si>
  <si>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</si>
  <si>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</si>
  <si>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</si>
  <si>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</si>
  <si>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</si>
  <si>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</si>
  <si>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</si>
  <si>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</si>
  <si>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</si>
  <si>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</si>
  <si>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</si>
  <si>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</si>
  <si>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</si>
  <si>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</si>
  <si>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</si>
  <si>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</si>
  <si>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</si>
  <si>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</si>
  <si>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</si>
  <si>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</si>
  <si>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</si>
  <si>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</si>
  <si>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</si>
  <si>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</si>
  <si>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</si>
  <si>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</si>
  <si>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</si>
  <si>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</si>
  <si>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</si>
  <si>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</si>
  <si>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</si>
  <si>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</si>
  <si>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</si>
  <si>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</si>
  <si>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</si>
  <si>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</si>
  <si>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</si>
  <si>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</si>
  <si>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</si>
  <si>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</si>
  <si>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</si>
  <si>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</si>
  <si>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</si>
  <si>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</si>
  <si>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</si>
  <si>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</si>
  <si>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</si>
  <si>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</si>
  <si>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</si>
  <si>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</si>
  <si>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</si>
  <si>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</si>
  <si>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</si>
  <si>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</si>
  <si>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</si>
  <si>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</si>
  <si>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</si>
  <si>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</si>
  <si>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</si>
  <si>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</si>
  <si>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</si>
  <si>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</si>
  <si>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</si>
  <si>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</si>
  <si>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</si>
  <si>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</si>
  <si>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</si>
  <si>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</si>
  <si>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</si>
  <si>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</si>
  <si>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</si>
  <si>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</si>
  <si>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</si>
  <si>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</si>
  <si>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</si>
  <si>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</si>
  <si>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</si>
  <si>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</si>
  <si>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</si>
  <si>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</si>
  <si>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</si>
  <si>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</si>
  <si>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</si>
  <si>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</si>
  <si>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</si>
  <si>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</si>
  <si>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</si>
  <si>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</si>
  <si>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</si>
  <si>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</si>
  <si>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</si>
  <si>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</si>
  <si>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</si>
  <si>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</si>
  <si>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</si>
  <si>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</si>
  <si>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</si>
  <si>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</si>
  <si>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</si>
  <si>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</si>
  <si>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</si>
  <si>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</si>
  <si>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</si>
  <si>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</si>
  <si>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</si>
  <si>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</si>
  <si>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</si>
  <si>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</si>
  <si>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</si>
  <si>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</si>
  <si>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</si>
  <si>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</si>
  <si>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</si>
  <si>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</si>
  <si>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</si>
  <si>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</si>
  <si>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</si>
  <si>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</si>
  <si>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</si>
  <si>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</si>
  <si>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</si>
  <si>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</si>
  <si>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</si>
  <si>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</si>
  <si>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</si>
  <si>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</si>
  <si>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</si>
  <si>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</si>
  <si>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</si>
  <si>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</si>
  <si>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</si>
  <si>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</si>
  <si>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</si>
  <si>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</si>
  <si>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</si>
  <si>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</si>
  <si>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</si>
  <si>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</si>
  <si>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</si>
  <si>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</si>
  <si>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</si>
  <si>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</si>
  <si>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</si>
  <si>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</si>
  <si>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</si>
  <si>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</si>
  <si>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</si>
  <si>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</si>
  <si>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</si>
  <si>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</si>
  <si>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</si>
  <si>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</si>
  <si>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</si>
  <si>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</si>
  <si>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</si>
  <si>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</si>
  <si>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</si>
  <si>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</si>
  <si>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</si>
  <si>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</si>
  <si>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</si>
  <si>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</si>
  <si>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</si>
  <si>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</si>
  <si>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</si>
  <si>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</si>
  <si>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</si>
  <si>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</si>
  <si>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</si>
  <si>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</si>
  <si>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</si>
  <si>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</si>
  <si>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</si>
  <si>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</si>
  <si>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</si>
  <si>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</si>
  <si>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</si>
  <si>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</si>
  <si>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</si>
  <si>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</si>
  <si>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</si>
  <si>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</si>
  <si>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</si>
  <si>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</si>
  <si>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</si>
  <si>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</si>
  <si>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</si>
  <si>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</si>
  <si>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</si>
  <si>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</si>
  <si>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</si>
  <si>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</si>
  <si>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</si>
  <si>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</si>
  <si>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</si>
  <si>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</si>
  <si>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</si>
  <si>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</si>
  <si>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</si>
  <si>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</si>
  <si>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</si>
  <si>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</si>
  <si>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</si>
  <si>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</si>
  <si>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</si>
  <si>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</si>
  <si>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</si>
  <si>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</si>
  <si>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</si>
  <si>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</si>
  <si>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</si>
  <si>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</si>
  <si>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</si>
  <si>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</si>
  <si>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</si>
  <si>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</si>
  <si>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</si>
  <si>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</si>
  <si>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</si>
  <si>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</si>
  <si>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</si>
  <si>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</si>
  <si>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</si>
  <si>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</si>
  <si>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</si>
  <si>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</si>
  <si>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</si>
  <si>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</si>
  <si>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</si>
  <si>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</si>
  <si>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</si>
  <si>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</si>
  <si>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</si>
  <si>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</si>
  <si>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</si>
  <si>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</si>
  <si>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</si>
  <si>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</si>
  <si>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</si>
  <si>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</si>
  <si>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</si>
  <si>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</si>
  <si>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</si>
  <si>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</si>
  <si>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</si>
  <si>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</si>
  <si>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</si>
  <si>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</si>
  <si>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</si>
  <si>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</si>
  <si>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</si>
  <si>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</si>
  <si>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</si>
  <si>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</si>
  <si>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</si>
  <si>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</si>
  <si>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</si>
  <si>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</si>
  <si>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</si>
  <si>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</si>
  <si>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</si>
  <si>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</si>
  <si>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</si>
  <si>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</si>
  <si>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</si>
  <si>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</si>
  <si>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</si>
  <si>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</si>
  <si>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</si>
  <si>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</si>
  <si>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</si>
  <si>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</si>
  <si>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</si>
  <si>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</si>
  <si>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</si>
  <si>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</si>
  <si>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</si>
  <si>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</si>
  <si>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</si>
  <si>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</si>
  <si>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</si>
  <si>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</si>
  <si>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</si>
  <si>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</si>
  <si>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</si>
  <si>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</si>
  <si>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</si>
  <si>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</si>
  <si>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</si>
  <si>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</si>
  <si>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</si>
  <si>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</si>
  <si>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</si>
  <si>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</si>
  <si>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</si>
  <si>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</si>
  <si>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</si>
  <si>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</si>
  <si>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</si>
  <si>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</si>
  <si>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</si>
  <si>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</si>
  <si>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</si>
  <si>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</si>
  <si>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</si>
  <si>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</si>
  <si>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</si>
  <si>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</si>
  <si>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</si>
  <si>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</si>
  <si>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</si>
  <si>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</si>
  <si>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</si>
  <si>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</si>
  <si>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</si>
  <si>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</si>
  <si>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</si>
  <si>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</si>
  <si>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</si>
  <si>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</si>
  <si>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</si>
  <si>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</si>
  <si>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</si>
  <si>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</si>
  <si>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</si>
  <si>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</si>
  <si>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</si>
  <si>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</si>
  <si>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</si>
  <si>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</si>
  <si>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</si>
  <si>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</si>
  <si>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</si>
  <si>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</si>
  <si>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</si>
  <si>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</si>
  <si>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</si>
  <si>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</si>
  <si>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</si>
  <si>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</si>
  <si>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</si>
  <si>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</si>
  <si>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</si>
  <si>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</si>
  <si>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</si>
  <si>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</si>
  <si>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</si>
  <si>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</si>
  <si>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</si>
  <si>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</si>
  <si>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</si>
  <si>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</si>
  <si>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</si>
  <si>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</si>
  <si>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</si>
  <si>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</si>
  <si>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</si>
  <si>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</si>
  <si>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</si>
  <si>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</si>
  <si>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</si>
  <si>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</si>
  <si>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</si>
  <si>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</si>
  <si>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</si>
  <si>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</si>
  <si>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</si>
  <si>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</si>
  <si>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</si>
  <si>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</si>
  <si>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</si>
  <si>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</si>
  <si>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</si>
  <si>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</si>
  <si>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</si>
  <si>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</si>
  <si>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</si>
  <si>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</si>
  <si>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</si>
  <si>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</si>
  <si>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</si>
  <si>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</si>
  <si>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</si>
  <si>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</si>
  <si>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</si>
  <si>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</si>
  <si>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</si>
  <si>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</si>
  <si>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</si>
  <si>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</si>
  <si>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</si>
  <si>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</si>
  <si>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</si>
  <si>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</si>
  <si>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</si>
  <si>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</si>
  <si>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</si>
  <si>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</si>
  <si>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</si>
  <si>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</si>
  <si>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</si>
  <si>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</si>
  <si>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</si>
  <si>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</si>
  <si>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</si>
  <si>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</si>
  <si>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</si>
  <si>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</si>
  <si>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</si>
  <si>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</si>
  <si>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</si>
  <si>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</si>
  <si>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</si>
  <si>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</si>
  <si>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</si>
  <si>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</si>
  <si>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</si>
  <si>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</si>
  <si>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</si>
  <si>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</si>
  <si>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</si>
  <si>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</si>
  <si>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</si>
  <si>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</si>
  <si>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</si>
  <si>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</si>
  <si>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</si>
  <si>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</si>
  <si>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</si>
  <si>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</si>
  <si>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</si>
  <si>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</si>
  <si>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</si>
  <si>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</si>
  <si>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</si>
  <si>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</si>
  <si>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</si>
  <si>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</si>
  <si>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</si>
  <si>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</si>
  <si>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</si>
  <si>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</si>
  <si>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</si>
  <si>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</si>
  <si>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</si>
  <si>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</si>
  <si>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</si>
  <si>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</si>
  <si>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</si>
  <si>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</si>
  <si>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</si>
  <si>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</si>
  <si>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</si>
  <si>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</si>
  <si>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</si>
  <si>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</si>
  <si>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</si>
  <si>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</si>
  <si>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</si>
  <si>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</si>
  <si>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</si>
  <si>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</si>
  <si>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</si>
  <si>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</si>
  <si>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</si>
  <si>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</si>
  <si>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</si>
  <si>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</si>
  <si>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</si>
  <si>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</si>
  <si>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</si>
  <si>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</si>
  <si>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</si>
  <si>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</si>
  <si>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</si>
  <si>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</si>
  <si>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</si>
  <si>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</si>
  <si>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</si>
  <si>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</si>
  <si>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</si>
  <si>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</si>
  <si>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</si>
  <si>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</si>
  <si>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</si>
  <si>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</si>
  <si>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</si>
  <si>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</si>
  <si>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</si>
  <si>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</si>
  <si>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</si>
  <si>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</si>
  <si>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</si>
  <si>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</si>
  <si>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</si>
  <si>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</si>
  <si>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</si>
  <si>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</si>
  <si>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</si>
  <si>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</si>
  <si>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</si>
  <si>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</si>
  <si>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</si>
  <si>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</si>
  <si>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</si>
  <si>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</si>
  <si>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</si>
  <si>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</si>
  <si>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</si>
  <si>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</si>
  <si>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</si>
  <si>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</si>
  <si>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</si>
  <si>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</si>
  <si>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</si>
  <si>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</si>
  <si>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</si>
  <si>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</si>
  <si>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</si>
  <si>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</si>
  <si>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</si>
  <si>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</si>
  <si>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</si>
  <si>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</si>
  <si>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</si>
  <si>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</si>
  <si>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</si>
  <si>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</si>
  <si>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</si>
  <si>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</si>
  <si>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</si>
  <si>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</si>
  <si>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</si>
  <si>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</si>
  <si>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</si>
  <si>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</si>
  <si>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</si>
  <si>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</si>
  <si>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</si>
  <si>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</si>
  <si>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</si>
  <si>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</si>
  <si>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</si>
  <si>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</si>
  <si>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</si>
  <si>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</si>
  <si>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</si>
  <si>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</si>
  <si>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</si>
  <si>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</si>
  <si>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</si>
  <si>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</si>
  <si>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</si>
  <si>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</si>
  <si>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</si>
  <si>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</si>
  <si>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</si>
  <si>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</si>
  <si>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</si>
  <si>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</si>
  <si>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</si>
  <si>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</si>
  <si>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</si>
  <si>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</si>
  <si>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</si>
  <si>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</si>
  <si>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</si>
  <si>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</si>
  <si>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</si>
  <si>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</si>
  <si>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</si>
  <si>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</si>
  <si>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</si>
  <si>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</si>
  <si>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</si>
  <si>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</si>
  <si>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</si>
  <si>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</si>
  <si>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</si>
  <si>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</si>
  <si>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</si>
  <si>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</si>
  <si>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</si>
  <si>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</si>
  <si>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</si>
  <si>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</si>
  <si>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</si>
  <si>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</si>
  <si>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</si>
  <si>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</si>
  <si>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</si>
  <si>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</si>
  <si>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</si>
  <si>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</si>
  <si>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</si>
  <si>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</si>
  <si>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</si>
  <si>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</si>
  <si>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</si>
  <si>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</si>
  <si>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</si>
  <si>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</si>
  <si>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</si>
  <si>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</si>
  <si>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</si>
  <si>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</si>
  <si>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</si>
  <si>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</si>
  <si>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</si>
  <si>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</si>
  <si>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</si>
  <si>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</si>
  <si>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</si>
  <si>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</si>
  <si>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</si>
  <si>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</si>
  <si>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</si>
  <si>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</si>
  <si>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</si>
  <si>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</si>
  <si>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</si>
  <si>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</si>
  <si>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</si>
  <si>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</si>
  <si>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</si>
  <si>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</si>
  <si>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</si>
  <si>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</si>
  <si>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</si>
  <si>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</si>
  <si>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</si>
  <si>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</si>
  <si>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</si>
  <si>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</si>
  <si>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</si>
  <si>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</si>
  <si>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</si>
  <si>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</si>
  <si>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</si>
  <si>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</si>
  <si>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</si>
  <si>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</si>
  <si>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</si>
  <si>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</si>
  <si>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</si>
  <si>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</si>
  <si>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</si>
  <si>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</si>
  <si>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</si>
  <si>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</si>
  <si>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</si>
  <si>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</si>
  <si>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</si>
  <si>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</si>
  <si>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</si>
  <si>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</si>
  <si>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</si>
  <si>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</si>
  <si>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</si>
  <si>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</si>
  <si>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</si>
  <si>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</si>
  <si>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</si>
  <si>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</si>
  <si>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</si>
  <si>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</si>
  <si>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</si>
  <si>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</si>
  <si>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</si>
  <si>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</si>
  <si>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</si>
  <si>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</si>
  <si>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</si>
  <si>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</si>
  <si>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</si>
  <si>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</si>
  <si>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</si>
  <si>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</si>
  <si>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</si>
  <si>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</si>
  <si>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</si>
  <si>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</si>
  <si>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</si>
  <si>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</si>
  <si>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</si>
  <si>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</si>
  <si>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</si>
  <si>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</si>
  <si>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</si>
  <si>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</si>
  <si>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</si>
  <si>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</si>
  <si>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</si>
  <si>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</si>
  <si>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</si>
  <si>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</si>
  <si>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</si>
  <si>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</si>
  <si>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</si>
  <si>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</si>
  <si>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</si>
  <si>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</si>
  <si>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</si>
  <si>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</si>
  <si>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</si>
  <si>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</si>
  <si>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</si>
  <si>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</si>
  <si>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</si>
  <si>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</si>
  <si>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</si>
  <si>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</si>
  <si>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</si>
  <si>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</si>
  <si>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</si>
  <si>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</si>
  <si>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</si>
  <si>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</si>
  <si>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</si>
  <si>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</si>
  <si>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</si>
  <si>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</si>
  <si>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</si>
  <si>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</si>
  <si>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</si>
  <si>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</si>
  <si>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</si>
  <si>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</si>
  <si>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</si>
  <si>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</si>
  <si>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</si>
  <si>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</si>
  <si>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</si>
  <si>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</si>
  <si>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</si>
  <si>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</si>
  <si>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</si>
  <si>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</si>
  <si>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</si>
  <si>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</si>
  <si>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</si>
  <si>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</si>
  <si>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</si>
  <si>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</si>
  <si>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</si>
  <si>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</si>
  <si>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</si>
  <si>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</si>
  <si>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</si>
  <si>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</si>
  <si>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</si>
  <si>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</si>
  <si>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</si>
  <si>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</si>
  <si>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</si>
  <si>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</si>
  <si>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</si>
  <si>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</si>
  <si>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</si>
  <si>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</si>
  <si>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</si>
  <si>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</si>
  <si>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</si>
  <si>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</si>
  <si>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</si>
  <si>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</si>
  <si>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</si>
  <si>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</si>
  <si>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</si>
  <si>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</si>
  <si>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</si>
  <si>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</si>
  <si>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</si>
  <si>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</si>
  <si>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</si>
  <si>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</si>
  <si>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</si>
  <si>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</si>
  <si>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</si>
  <si>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</si>
  <si>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</si>
  <si>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</si>
  <si>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</si>
  <si>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</si>
  <si>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</si>
  <si>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</si>
  <si>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</si>
  <si>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</si>
  <si>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</si>
  <si>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</si>
  <si>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</si>
  <si>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</si>
  <si>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</si>
  <si>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</si>
  <si>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</si>
  <si>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</si>
  <si>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</si>
  <si>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</si>
  <si>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</si>
  <si>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</si>
  <si>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</si>
  <si>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</si>
  <si>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</si>
  <si>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</si>
  <si>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</si>
  <si>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</si>
  <si>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</si>
  <si>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</si>
  <si>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</si>
  <si>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</si>
  <si>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</si>
  <si>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</si>
  <si>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</si>
  <si>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</si>
  <si>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</si>
  <si>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</si>
  <si>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</si>
  <si>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</si>
  <si>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</si>
  <si>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</si>
  <si>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</si>
  <si>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</si>
  <si>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</si>
  <si>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</si>
  <si>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</si>
  <si>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</si>
  <si>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</si>
  <si>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</si>
  <si>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</si>
  <si>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</si>
  <si>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</si>
  <si>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</si>
  <si>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</si>
  <si>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</si>
  <si>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</si>
  <si>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</si>
  <si>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</si>
  <si>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</si>
  <si>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</si>
  <si>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</si>
  <si>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</si>
  <si>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</si>
  <si>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</si>
  <si>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</si>
  <si>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</si>
  <si>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</si>
  <si>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</si>
  <si>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</si>
  <si>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</si>
  <si>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</si>
  <si>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</si>
  <si>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</si>
  <si>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</si>
  <si>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</si>
  <si>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</si>
  <si>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</si>
  <si>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</si>
  <si>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</si>
  <si>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</si>
  <si>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</si>
  <si>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</si>
  <si>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</si>
  <si>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</si>
  <si>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</si>
  <si>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</si>
  <si>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</si>
  <si>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</si>
  <si>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</si>
  <si>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</si>
  <si>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</si>
  <si>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</si>
  <si>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</si>
  <si>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</si>
  <si>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</si>
  <si>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</si>
  <si>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</si>
  <si>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</si>
  <si>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</si>
  <si>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</si>
  <si>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</si>
  <si>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</si>
  <si>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</si>
  <si>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</si>
  <si>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</si>
  <si>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</si>
  <si>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</si>
  <si>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</si>
  <si>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</si>
  <si>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</si>
  <si>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</si>
  <si>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</si>
  <si>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</si>
  <si>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</si>
  <si>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</si>
  <si>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</si>
  <si>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</si>
  <si>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</si>
  <si>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</si>
  <si>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</si>
  <si>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</si>
  <si>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</si>
  <si>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</si>
  <si>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</si>
  <si>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</si>
  <si>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</si>
  <si>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</si>
  <si>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</si>
  <si>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</si>
  <si>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</si>
  <si>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</si>
  <si>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</si>
  <si>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</si>
  <si>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</si>
  <si>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</si>
  <si>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</si>
  <si>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</si>
  <si>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</si>
  <si>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</si>
  <si>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</si>
  <si>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</si>
  <si>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</si>
  <si>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</si>
  <si>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</si>
  <si>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</si>
  <si>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</si>
  <si>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</si>
  <si>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</si>
  <si>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</si>
  <si>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</si>
  <si>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</si>
  <si>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</si>
  <si>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</si>
  <si>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</si>
  <si>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</si>
  <si>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</si>
  <si>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</si>
  <si>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</si>
  <si>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</si>
  <si>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</si>
  <si>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</si>
  <si>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</si>
  <si>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</si>
  <si>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</si>
  <si>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</si>
  <si>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</si>
  <si>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</si>
  <si>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</si>
  <si>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</si>
  <si>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</si>
  <si>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</si>
  <si>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</si>
  <si>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</si>
  <si>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</si>
  <si>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</si>
  <si>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</si>
  <si>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</si>
  <si>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</si>
  <si>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</si>
  <si>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</si>
  <si>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</si>
  <si>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</si>
  <si>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</si>
  <si>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</si>
  <si>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</si>
  <si>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</si>
  <si>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</si>
  <si>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</si>
  <si>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</si>
  <si>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</si>
  <si>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</si>
  <si>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</si>
  <si>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</si>
  <si>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</si>
  <si>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</si>
  <si>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</si>
  <si>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</si>
  <si>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</si>
  <si>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</si>
  <si>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</si>
  <si>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</si>
  <si>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</si>
  <si>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</si>
  <si>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</si>
  <si>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</si>
  <si>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</si>
  <si>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</si>
  <si>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</si>
  <si>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</si>
  <si>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</si>
  <si>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</si>
  <si>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</si>
  <si>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</si>
  <si>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</si>
  <si>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</si>
  <si>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</si>
  <si>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</si>
  <si>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</si>
  <si>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</si>
  <si>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</si>
  <si>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</si>
  <si>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</si>
  <si>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</si>
  <si>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</si>
  <si>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</si>
  <si>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</si>
  <si>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</si>
  <si>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</si>
  <si>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</si>
  <si>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</si>
  <si>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</si>
  <si>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</si>
  <si>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</si>
  <si>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</si>
  <si>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</si>
  <si>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</si>
  <si>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</si>
  <si>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</si>
  <si>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</si>
  <si>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</si>
  <si>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</si>
  <si>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</si>
  <si>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</si>
  <si>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</si>
  <si>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</si>
  <si>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</si>
  <si>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</si>
  <si>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</si>
  <si>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</si>
  <si>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</si>
  <si>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</si>
  <si>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</si>
  <si>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</si>
  <si>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</si>
  <si>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</si>
  <si>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</si>
  <si>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</si>
  <si>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</si>
  <si>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</si>
  <si>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</si>
  <si>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</si>
  <si>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</si>
  <si>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</si>
  <si>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</si>
  <si>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</si>
  <si>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</si>
  <si>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</si>
  <si>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</si>
  <si>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</si>
  <si>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</si>
  <si>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</si>
  <si>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</si>
  <si>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</si>
  <si>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</si>
  <si>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</si>
  <si>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</si>
  <si>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</si>
  <si>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</si>
  <si>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</si>
  <si>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</si>
  <si>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</si>
  <si>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</si>
  <si>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</si>
  <si>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</si>
  <si>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</si>
  <si>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</si>
  <si>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</si>
  <si>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</si>
  <si>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</si>
  <si>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</si>
  <si>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</si>
  <si>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</si>
  <si>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</si>
  <si>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</si>
  <si>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</si>
  <si>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</si>
  <si>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</si>
  <si>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</si>
  <si>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</si>
  <si>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</si>
  <si>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</si>
  <si>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</si>
  <si>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</si>
  <si>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</si>
  <si>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</si>
  <si>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</si>
  <si>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</si>
  <si>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</si>
  <si>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</si>
  <si>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</si>
  <si>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</si>
  <si>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</si>
  <si>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</si>
  <si>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</si>
  <si>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</si>
  <si>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</si>
  <si>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</si>
  <si>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</si>
  <si>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</si>
  <si>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</si>
  <si>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</si>
  <si>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</si>
  <si>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</si>
  <si>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</si>
  <si>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</si>
  <si>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</si>
  <si>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</si>
  <si>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</si>
  <si>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</si>
  <si>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</si>
  <si>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</si>
  <si>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</si>
  <si>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</si>
  <si>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</si>
  <si>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</si>
  <si>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</si>
  <si>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</si>
  <si>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</si>
  <si>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</si>
  <si>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</si>
  <si>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</si>
  <si>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</si>
  <si>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</si>
  <si>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</si>
  <si>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</si>
  <si>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</si>
  <si>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</si>
  <si>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</si>
  <si>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</si>
  <si>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</si>
  <si>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</si>
  <si>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</si>
  <si>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</si>
  <si>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</si>
  <si>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</si>
  <si>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</si>
  <si>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</si>
  <si>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</si>
  <si>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</si>
  <si>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</si>
  <si>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</si>
  <si>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</si>
  <si>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</si>
  <si>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</si>
  <si>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</si>
  <si>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</si>
  <si>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</si>
  <si>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</si>
  <si>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</si>
  <si>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</si>
  <si>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</si>
  <si>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</si>
  <si>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</si>
  <si>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</si>
  <si>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</si>
  <si>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</si>
  <si>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</si>
  <si>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</si>
  <si>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</si>
  <si>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</si>
  <si>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</si>
  <si>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</si>
  <si>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</si>
  <si>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</si>
  <si>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</si>
  <si>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</si>
  <si>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</si>
  <si>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</si>
  <si>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</si>
  <si>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</si>
  <si>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</si>
  <si>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</si>
  <si>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</si>
  <si>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</si>
  <si>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</si>
  <si>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</si>
  <si>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</si>
  <si>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</si>
  <si>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</si>
  <si>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</si>
  <si>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</si>
  <si>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</si>
  <si>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</si>
  <si>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</si>
  <si>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</si>
  <si>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</si>
  <si>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</si>
  <si>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</si>
  <si>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</si>
  <si>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</si>
  <si>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</si>
  <si>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</si>
  <si>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</si>
  <si>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</si>
  <si>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</si>
  <si>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</si>
  <si>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</si>
  <si>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</si>
  <si>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</si>
  <si>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</si>
  <si>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</si>
  <si>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</si>
  <si>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</si>
  <si>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</si>
  <si>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</si>
  <si>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</si>
  <si>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</si>
  <si>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</si>
  <si>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</si>
  <si>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</si>
  <si>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</si>
  <si>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</si>
  <si>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</si>
  <si>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</si>
  <si>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</si>
  <si>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</si>
  <si>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</si>
  <si>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</si>
  <si>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</si>
  <si>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</si>
  <si>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</si>
  <si>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</si>
  <si>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</si>
  <si>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</si>
  <si>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</si>
  <si>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</si>
  <si>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</si>
  <si>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</si>
  <si>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</si>
  <si>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</si>
  <si>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</si>
  <si>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</si>
  <si>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</si>
  <si>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</si>
  <si>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</si>
  <si>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</si>
  <si>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</si>
  <si>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</si>
  <si>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</si>
  <si>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</si>
  <si>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</si>
  <si>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</si>
  <si>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</si>
  <si>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</si>
  <si>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</si>
  <si>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</si>
  <si>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</si>
  <si>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</si>
  <si>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</si>
  <si>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</si>
  <si>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</si>
  <si>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</si>
  <si>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</si>
  <si>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</si>
  <si>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</si>
  <si>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</si>
  <si>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</si>
  <si>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</si>
  <si>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</si>
  <si>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</si>
  <si>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</si>
  <si>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</si>
  <si>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</si>
  <si>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</si>
  <si>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</si>
  <si>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</si>
  <si>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</si>
  <si>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</si>
  <si>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</si>
  <si>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</si>
  <si>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</si>
  <si>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</si>
  <si>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</si>
  <si>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</si>
  <si>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</si>
  <si>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</si>
  <si>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</si>
  <si>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</si>
  <si>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</si>
  <si>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</si>
  <si>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</si>
  <si>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</si>
  <si>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</si>
  <si>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</si>
  <si>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</si>
  <si>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</si>
  <si>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</si>
  <si>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</si>
  <si>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</si>
  <si>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</si>
  <si>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</si>
  <si>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</si>
  <si>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</si>
  <si>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</si>
  <si>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</si>
  <si>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</si>
  <si>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</si>
  <si>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</si>
  <si>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</si>
  <si>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</si>
  <si>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</si>
  <si>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</si>
  <si>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</si>
  <si>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</si>
  <si>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</si>
  <si>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</si>
  <si>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</si>
  <si>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</si>
  <si>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</si>
  <si>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</si>
  <si>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</si>
  <si>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</si>
  <si>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</si>
  <si>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</si>
  <si>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</si>
  <si>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</si>
  <si>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</si>
  <si>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</si>
  <si>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</si>
  <si>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</si>
  <si>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</si>
  <si>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</si>
  <si>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</si>
  <si>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</si>
  <si>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</si>
  <si>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</si>
  <si>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</si>
  <si>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</si>
  <si>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</si>
  <si>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</si>
  <si>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</si>
  <si>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</si>
  <si>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</si>
  <si>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</si>
  <si>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</si>
  <si>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</si>
  <si>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</si>
  <si>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</si>
  <si>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</si>
  <si>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</si>
  <si>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</si>
  <si>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</si>
  <si>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</si>
  <si>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</si>
  <si>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</si>
  <si>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</si>
  <si>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</si>
  <si>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</si>
  <si>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</si>
  <si>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</si>
  <si>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</si>
  <si>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</si>
  <si>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</si>
  <si>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</si>
  <si>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</si>
  <si>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</si>
  <si>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</si>
  <si>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</si>
  <si>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</si>
  <si>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</si>
  <si>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</si>
  <si>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</si>
  <si>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</si>
  <si>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</si>
  <si>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</si>
  <si>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</si>
  <si>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</si>
  <si>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</si>
  <si>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</si>
  <si>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</si>
  <si>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</si>
  <si>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</si>
  <si>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</si>
  <si>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</si>
  <si>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</si>
  <si>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</si>
  <si>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</si>
  <si>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</si>
  <si>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</si>
  <si>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</si>
  <si>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</si>
  <si>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</si>
  <si>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</si>
  <si>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</si>
  <si>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</si>
  <si>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</si>
  <si>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</si>
  <si>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</si>
  <si>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</si>
  <si>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</si>
  <si>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</si>
  <si>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</si>
  <si>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</si>
  <si>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</si>
  <si>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</si>
  <si>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</si>
  <si>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</si>
  <si>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</si>
  <si>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</si>
  <si>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</si>
  <si>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</si>
  <si>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</si>
  <si>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</si>
  <si>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</si>
  <si>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</si>
  <si>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</si>
  <si>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</si>
  <si>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</si>
  <si>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</si>
  <si>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</si>
  <si>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</si>
  <si>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</si>
  <si>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</si>
  <si>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</si>
  <si>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</si>
  <si>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</si>
  <si>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</si>
  <si>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</si>
  <si>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</si>
  <si>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</si>
  <si>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</si>
  <si>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</si>
  <si>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</si>
  <si>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</si>
  <si>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</si>
  <si>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</si>
  <si>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</si>
  <si>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</si>
  <si>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</si>
  <si>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</si>
  <si>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</si>
  <si>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</si>
  <si>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</si>
  <si>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</si>
  <si>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</si>
  <si>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</si>
  <si>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</si>
  <si>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</si>
  <si>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</si>
  <si>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</si>
  <si>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</si>
  <si>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</si>
  <si>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</si>
  <si>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</si>
  <si>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</si>
  <si>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</si>
  <si>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</si>
  <si>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</si>
  <si>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</si>
  <si>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</si>
  <si>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</si>
  <si>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</si>
  <si>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</si>
  <si>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</si>
  <si>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</si>
  <si>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</si>
  <si>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</si>
  <si>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</si>
  <si>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</si>
  <si>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</si>
  <si>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</si>
  <si>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</si>
  <si>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</si>
  <si>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</si>
  <si>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</si>
  <si>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</si>
  <si>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</si>
  <si>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</si>
  <si>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</si>
  <si>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</si>
  <si>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</si>
  <si>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</si>
  <si>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</si>
  <si>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</si>
  <si>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</si>
  <si>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</si>
  <si>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</si>
  <si>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</si>
  <si>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</si>
  <si>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</si>
  <si>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</si>
  <si>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</si>
  <si>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</si>
  <si>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</si>
  <si>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</si>
  <si>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</si>
  <si>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</si>
  <si>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</si>
  <si>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</si>
  <si>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</si>
  <si>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</si>
  <si>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</si>
  <si>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</si>
  <si>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</si>
  <si>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</si>
  <si>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</si>
  <si>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</si>
  <si>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</si>
  <si>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</si>
  <si>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</si>
  <si>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</si>
  <si>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</si>
  <si>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</si>
  <si>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</si>
  <si>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</si>
  <si>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</si>
  <si>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</si>
  <si>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</si>
  <si>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</si>
  <si>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</si>
  <si>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</si>
  <si>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</si>
  <si>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</si>
  <si>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</si>
  <si>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</si>
  <si>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</si>
  <si>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</si>
  <si>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</si>
  <si>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</si>
  <si>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</si>
  <si>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</si>
  <si>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</si>
  <si>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</si>
  <si>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</si>
  <si>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</si>
  <si>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</si>
  <si>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</si>
  <si>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</si>
  <si>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</si>
  <si>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</si>
  <si>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</si>
  <si>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</si>
  <si>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</si>
  <si>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</si>
  <si>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</si>
  <si>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</si>
  <si>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</si>
  <si>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</si>
  <si>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</si>
  <si>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</si>
  <si>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</si>
  <si>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</si>
  <si>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</si>
  <si>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</si>
  <si>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</si>
  <si>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</si>
  <si>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</si>
  <si>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</si>
  <si>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</si>
  <si>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</si>
  <si>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</si>
  <si>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</si>
  <si>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</si>
  <si>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</si>
  <si>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</si>
  <si>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</si>
  <si>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</si>
  <si>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</si>
  <si>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</si>
  <si>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</si>
  <si>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</si>
  <si>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</si>
  <si>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</si>
  <si>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</si>
  <si>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</si>
  <si>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</si>
  <si>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</si>
  <si>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</si>
  <si>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</si>
  <si>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</si>
  <si>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</si>
  <si>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</si>
  <si>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</si>
  <si>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</si>
  <si>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</si>
  <si>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</si>
  <si>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</si>
  <si>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</si>
  <si>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</si>
  <si>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</si>
  <si>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</si>
  <si>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</si>
  <si>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</si>
  <si>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</si>
  <si>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</si>
  <si>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</si>
  <si>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</si>
  <si>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</si>
  <si>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</si>
  <si>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</si>
  <si>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</si>
  <si>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</si>
  <si>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</si>
  <si>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</si>
  <si>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</si>
  <si>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</si>
  <si>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</si>
  <si>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</si>
  <si>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</si>
  <si>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</si>
  <si>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</si>
  <si>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</si>
  <si>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</si>
  <si>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</si>
  <si>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</si>
  <si>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</si>
  <si>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</si>
  <si>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</si>
  <si>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</si>
  <si>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</si>
  <si>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</si>
  <si>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</si>
  <si>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</si>
  <si>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</si>
  <si>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</si>
  <si>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</si>
  <si>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</si>
  <si>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</si>
  <si>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</si>
  <si>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</si>
  <si>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</si>
  <si>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</si>
  <si>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</si>
  <si>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</si>
  <si>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</si>
  <si>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</si>
  <si>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</si>
  <si>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</si>
  <si>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</si>
  <si>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</si>
  <si>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</si>
  <si>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</si>
  <si>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</si>
  <si>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</si>
  <si>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</si>
  <si>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</si>
  <si>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</si>
  <si>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</si>
  <si>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</si>
  <si>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</si>
  <si>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</si>
  <si>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</si>
  <si>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</si>
  <si>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</si>
  <si>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</si>
  <si>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</si>
  <si>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</si>
  <si>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</si>
  <si>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</si>
  <si>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</si>
  <si>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</si>
  <si>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</si>
  <si>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</si>
  <si>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</si>
  <si>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</si>
  <si>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</si>
  <si>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</si>
  <si>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</si>
  <si>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</si>
  <si>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</si>
  <si>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</si>
  <si>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</si>
  <si>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</si>
  <si>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</si>
  <si>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</si>
  <si>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</si>
  <si>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</si>
  <si>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</si>
  <si>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</si>
  <si>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</si>
  <si>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</si>
  <si>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</si>
  <si>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</si>
  <si>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</si>
  <si>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</si>
  <si>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</si>
  <si>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</si>
  <si>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</si>
  <si>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</si>
  <si>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</si>
  <si>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</si>
  <si>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</si>
  <si>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</si>
  <si>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</si>
  <si>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</si>
  <si>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</si>
  <si>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</si>
  <si>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</si>
  <si>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</si>
  <si>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</si>
  <si>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</si>
  <si>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</si>
  <si>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</si>
  <si>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</si>
  <si>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</si>
  <si>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</si>
  <si>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</si>
  <si>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</si>
  <si>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</si>
  <si>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</si>
  <si>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</si>
  <si>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</si>
  <si>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</si>
  <si>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</si>
  <si>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</si>
  <si>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</si>
  <si>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</si>
  <si>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</si>
  <si>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</si>
  <si>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</si>
  <si>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</si>
  <si>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</si>
  <si>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</si>
  <si>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</si>
  <si>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</si>
  <si>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</si>
  <si>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</si>
  <si>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</si>
  <si>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</si>
  <si>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</si>
  <si>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</si>
  <si>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</si>
  <si>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</si>
  <si>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</si>
  <si>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</si>
  <si>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</si>
  <si>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</si>
  <si>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</si>
  <si>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</si>
  <si>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</si>
  <si>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</si>
  <si>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</si>
  <si>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</si>
  <si>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</si>
  <si>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</si>
  <si>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</si>
  <si>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</si>
  <si>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</si>
  <si>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</si>
  <si>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</si>
  <si>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</si>
  <si>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</si>
  <si>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</si>
  <si>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</si>
  <si>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</si>
  <si>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</si>
  <si>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</si>
  <si>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</si>
  <si>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</si>
  <si>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</si>
  <si>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</si>
  <si>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</si>
  <si>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</si>
  <si>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</si>
  <si>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</si>
  <si>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</si>
  <si>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</si>
  <si>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</si>
  <si>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</si>
  <si>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</si>
  <si>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</si>
  <si>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</si>
  <si>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</si>
  <si>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</si>
  <si>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</si>
  <si>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</si>
  <si>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</si>
  <si>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</si>
  <si>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</si>
  <si>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</si>
  <si>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</si>
  <si>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</si>
  <si>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</si>
  <si>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</si>
  <si>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</si>
  <si>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</si>
  <si>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</si>
  <si>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</si>
  <si>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</si>
  <si>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</si>
  <si>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</si>
  <si>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</si>
  <si>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</si>
  <si>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</si>
  <si>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</si>
  <si>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</si>
  <si>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</si>
  <si>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</si>
  <si>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</si>
  <si>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</si>
  <si>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</si>
  <si>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</si>
  <si>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</si>
  <si>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</si>
  <si>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</si>
  <si>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</si>
  <si>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</si>
  <si>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</si>
  <si>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</si>
  <si>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</si>
  <si>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</si>
  <si>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</si>
  <si>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</si>
  <si>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</si>
  <si>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</si>
  <si>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</si>
  <si>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</si>
  <si>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</si>
  <si>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</si>
  <si>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</si>
  <si>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</si>
  <si>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</si>
  <si>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</si>
  <si>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</si>
  <si>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</si>
  <si>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</si>
  <si>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</si>
  <si>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</si>
  <si>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</si>
  <si>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</si>
  <si>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</si>
  <si>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</si>
  <si>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</si>
  <si>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</si>
  <si>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</si>
  <si>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</si>
  <si>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</si>
  <si>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</si>
  <si>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</si>
  <si>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</si>
  <si>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</si>
  <si>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</si>
  <si>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</si>
  <si>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</si>
  <si>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</si>
  <si>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</si>
  <si>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</si>
  <si>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</si>
  <si>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</si>
  <si>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</si>
  <si>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</si>
  <si>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</si>
  <si>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</si>
  <si>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</si>
  <si>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</si>
  <si>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</si>
  <si>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</si>
  <si>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</si>
  <si>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</si>
  <si>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</si>
  <si>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</si>
  <si>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</si>
  <si>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</si>
  <si>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</si>
  <si>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</si>
  <si>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</si>
  <si>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</si>
  <si>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</si>
  <si>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</si>
  <si>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</si>
  <si>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</si>
  <si>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</si>
  <si>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</si>
  <si>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</si>
  <si>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</si>
  <si>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</si>
  <si>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</si>
  <si>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</si>
  <si>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</si>
  <si>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</si>
  <si>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</si>
  <si>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</si>
  <si>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</si>
  <si>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</si>
  <si>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</si>
  <si>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</si>
  <si>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</si>
  <si>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</si>
  <si>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</si>
  <si>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</si>
  <si>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</si>
  <si>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</si>
  <si>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</si>
  <si>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</si>
  <si>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</si>
  <si>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</si>
  <si>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</si>
  <si>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</si>
  <si>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</si>
  <si>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</si>
  <si>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</si>
  <si>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</si>
  <si>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</si>
  <si>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</si>
  <si>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</si>
  <si>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</si>
  <si>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</si>
  <si>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</si>
  <si>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</si>
  <si>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</si>
  <si>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</si>
  <si>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</si>
  <si>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</si>
  <si>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</si>
  <si>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</si>
  <si>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</si>
  <si>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</si>
  <si>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</si>
  <si>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</si>
  <si>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</si>
  <si>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</si>
  <si>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</si>
  <si>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</si>
  <si>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</si>
  <si>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</si>
  <si>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</si>
  <si>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</si>
  <si>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</si>
  <si>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</si>
  <si>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</si>
  <si>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</si>
  <si>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</si>
  <si>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</si>
  <si>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</si>
  <si>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</si>
  <si>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</si>
  <si>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</si>
  <si>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</si>
  <si>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</si>
  <si>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</si>
  <si>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</si>
  <si>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</si>
  <si>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</si>
  <si>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</si>
  <si>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</si>
  <si>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</si>
  <si>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</si>
  <si>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</si>
  <si>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</si>
  <si>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</si>
  <si>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</si>
  <si>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</si>
  <si>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</si>
  <si>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</si>
  <si>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</si>
  <si>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</si>
  <si>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</si>
  <si>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</si>
  <si>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</si>
  <si>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</si>
  <si>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</si>
  <si>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</si>
  <si>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</si>
  <si>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</si>
  <si>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</si>
  <si>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</si>
  <si>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</si>
  <si>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</si>
  <si>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</si>
  <si>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</si>
  <si>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</si>
  <si>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</si>
  <si>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</si>
  <si>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</si>
  <si>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</si>
  <si>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</si>
  <si>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</si>
  <si>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</si>
  <si>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</si>
  <si>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</si>
  <si>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</si>
  <si>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</si>
  <si>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</si>
  <si>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</si>
  <si>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</si>
  <si>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</si>
  <si>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</si>
  <si>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</si>
  <si>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</si>
  <si>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</si>
  <si>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</si>
  <si>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</si>
  <si>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</si>
  <si>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</si>
  <si>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</si>
  <si>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</si>
  <si>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</si>
  <si>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</si>
  <si>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</si>
  <si>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</si>
  <si>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</si>
  <si>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</si>
  <si>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</si>
  <si>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</si>
  <si>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</si>
  <si>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</si>
  <si>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</si>
  <si>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</si>
  <si>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</si>
  <si>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</si>
  <si>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</si>
  <si>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</si>
  <si>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</si>
  <si>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</si>
  <si>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</si>
  <si>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</si>
  <si>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</si>
  <si>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</si>
  <si>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</si>
  <si>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</si>
  <si>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</si>
  <si>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</si>
  <si>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</si>
  <si>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</si>
  <si>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</si>
  <si>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</si>
  <si>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</si>
  <si>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</si>
  <si>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</si>
  <si>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</si>
  <si>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</si>
  <si>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</si>
  <si>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</si>
  <si>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</si>
  <si>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</si>
  <si>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</si>
  <si>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</si>
  <si>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</si>
  <si>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</si>
  <si>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</si>
  <si>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</si>
  <si>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</si>
  <si>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</si>
  <si>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</si>
  <si>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</si>
  <si>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</si>
  <si>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</si>
  <si>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</si>
  <si>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</si>
  <si>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</si>
  <si>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</si>
  <si>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</si>
  <si>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</si>
  <si>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</si>
  <si>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</si>
  <si>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</si>
  <si>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</si>
  <si>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</si>
  <si>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</si>
  <si>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</si>
  <si>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</si>
  <si>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</si>
  <si>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</si>
  <si>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</si>
  <si>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</si>
  <si>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</si>
  <si>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</si>
  <si>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</si>
  <si>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</si>
  <si>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</si>
  <si>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</si>
  <si>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</si>
  <si>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</si>
  <si>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</si>
  <si>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</si>
  <si>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</si>
  <si>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</si>
  <si>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</si>
  <si>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</si>
  <si>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</si>
  <si>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</si>
  <si>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</si>
  <si>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</si>
  <si>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</si>
  <si>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</si>
  <si>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</si>
  <si>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</si>
  <si>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</si>
  <si>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</si>
  <si>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</si>
  <si>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</si>
  <si>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</si>
  <si>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</si>
  <si>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</si>
  <si>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</si>
  <si>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</si>
  <si>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</si>
  <si>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</si>
  <si>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</si>
  <si>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</si>
  <si>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</si>
  <si>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</si>
  <si>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</si>
  <si>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</si>
  <si>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</si>
  <si>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</si>
  <si>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</si>
  <si>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</si>
  <si>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</si>
  <si>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</si>
  <si>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</si>
  <si>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</si>
  <si>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</si>
  <si>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</si>
  <si>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</si>
  <si>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</si>
  <si>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</si>
  <si>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</si>
  <si>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</si>
  <si>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</si>
  <si>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</si>
  <si>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</si>
  <si>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</si>
  <si>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</si>
  <si>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</si>
  <si>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</si>
  <si>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</si>
  <si>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</si>
  <si>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</si>
  <si>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</si>
  <si>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</si>
  <si>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</si>
  <si>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</si>
  <si>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</si>
  <si>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</si>
  <si>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</si>
  <si>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</si>
  <si>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</si>
  <si>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</si>
  <si>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</si>
  <si>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</si>
  <si>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</si>
  <si>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</si>
  <si>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</si>
  <si>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</si>
  <si>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</si>
  <si>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</si>
  <si>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</si>
  <si>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</si>
  <si>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</si>
  <si>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</si>
  <si>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</si>
  <si>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</si>
  <si>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</si>
  <si>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</si>
  <si>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</si>
  <si>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</si>
  <si>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</si>
  <si>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</si>
  <si>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</si>
  <si>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</si>
  <si>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</si>
  <si>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</si>
  <si>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</si>
  <si>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</si>
  <si>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</si>
  <si>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</si>
  <si>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</si>
  <si>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</si>
  <si>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</si>
  <si>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</si>
  <si>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</si>
  <si>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</si>
  <si>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</si>
  <si>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</si>
  <si>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</si>
  <si>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</si>
  <si>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</si>
  <si>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</si>
  <si>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</si>
  <si>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</si>
  <si>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</si>
  <si>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</si>
  <si>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</si>
  <si>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</si>
  <si>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</si>
  <si>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</si>
  <si>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</si>
  <si>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</si>
  <si>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</si>
  <si>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</si>
  <si>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</si>
  <si>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</si>
  <si>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</si>
  <si>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</si>
  <si>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</si>
  <si>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</si>
  <si>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</si>
  <si>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</si>
  <si>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</si>
  <si>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</si>
  <si>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</si>
  <si>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</si>
  <si>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</si>
  <si>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</si>
  <si>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</si>
  <si>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</si>
  <si>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</si>
  <si>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</si>
  <si>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</si>
  <si>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</si>
  <si>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</si>
  <si>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</si>
  <si>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</si>
  <si>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</si>
  <si>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</si>
  <si>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</si>
  <si>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</si>
  <si>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</si>
  <si>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</si>
  <si>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</si>
  <si>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</si>
  <si>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</si>
  <si>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</si>
  <si>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</si>
  <si>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</si>
  <si>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</si>
  <si>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</si>
  <si>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</si>
  <si>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</si>
  <si>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</si>
  <si>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</si>
  <si>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</si>
  <si>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</si>
  <si>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</si>
  <si>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</si>
  <si>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</si>
  <si>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</si>
  <si>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</si>
  <si>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</si>
  <si>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</si>
  <si>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</si>
  <si>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</si>
  <si>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</si>
  <si>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</si>
  <si>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</si>
  <si>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</si>
  <si>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</si>
  <si>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</si>
  <si>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</si>
  <si>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</si>
  <si>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</si>
  <si>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</si>
  <si>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</si>
  <si>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</si>
  <si>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</si>
  <si>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</si>
  <si>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</si>
  <si>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</si>
  <si>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</si>
  <si>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</si>
  <si>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</si>
  <si>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</si>
  <si>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</si>
  <si>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</si>
  <si>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</si>
  <si>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</si>
  <si>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</si>
  <si>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</si>
  <si>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</si>
  <si>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</si>
  <si>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</si>
  <si>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</si>
  <si>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</si>
  <si>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</si>
  <si>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</si>
  <si>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</si>
  <si>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</si>
  <si>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</si>
  <si>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</si>
  <si>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</si>
  <si>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</si>
  <si>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</si>
  <si>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</si>
  <si>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</si>
  <si>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</si>
  <si>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</si>
  <si>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</si>
  <si>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</si>
  <si>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</si>
  <si>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</si>
  <si>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</si>
  <si>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</si>
  <si>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</si>
  <si>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</si>
  <si>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</si>
  <si>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</si>
  <si>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</si>
  <si>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</si>
  <si>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</si>
  <si>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</si>
  <si>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</si>
  <si>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</si>
  <si>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</si>
  <si>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</si>
  <si>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</si>
  <si>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</si>
  <si>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</si>
  <si>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</si>
  <si>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</si>
  <si>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</si>
  <si>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</si>
  <si>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</si>
  <si>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</si>
  <si>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</si>
  <si>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</si>
  <si>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</si>
  <si>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</si>
  <si>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</si>
  <si>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</si>
  <si>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</si>
  <si>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</si>
  <si>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</si>
  <si>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</si>
  <si>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</si>
  <si>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</si>
  <si>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</si>
  <si>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</si>
  <si>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</si>
  <si>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</si>
  <si>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</si>
  <si>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</si>
  <si>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</si>
  <si>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</si>
  <si>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</si>
  <si>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</si>
  <si>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</si>
  <si>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</si>
  <si>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</si>
  <si>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</si>
  <si>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</si>
  <si>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</si>
  <si>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</si>
  <si>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</si>
  <si>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</si>
  <si>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</si>
  <si>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</si>
  <si>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</si>
  <si>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</si>
  <si>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</si>
  <si>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</si>
  <si>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</si>
  <si>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</si>
  <si>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</si>
  <si>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</si>
  <si>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</si>
  <si>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</si>
  <si>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</si>
  <si>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</si>
  <si>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</si>
  <si>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</si>
  <si>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</si>
  <si>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</si>
  <si>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</si>
  <si>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</si>
  <si>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</si>
  <si>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</si>
  <si>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</si>
  <si>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</si>
  <si>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</si>
  <si>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</si>
  <si>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</si>
  <si>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</si>
  <si>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</si>
  <si>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</si>
  <si>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</si>
  <si>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</si>
  <si>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</si>
  <si>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</si>
  <si>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</si>
  <si>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</si>
  <si>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</si>
  <si>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</si>
  <si>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</si>
  <si>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</si>
  <si>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</si>
  <si>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</si>
  <si>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</si>
  <si>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</si>
  <si>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</si>
  <si>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</si>
  <si>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</si>
  <si>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</si>
  <si>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</si>
  <si>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</si>
  <si>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</si>
  <si>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</si>
  <si>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</si>
  <si>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</si>
  <si>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</si>
  <si>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</si>
  <si>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</si>
  <si>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</si>
  <si>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</si>
  <si>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</si>
  <si>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</si>
  <si>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</si>
  <si>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</si>
  <si>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</si>
  <si>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</si>
  <si>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</si>
  <si>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</si>
  <si>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</si>
  <si>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</si>
  <si>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</si>
  <si>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</si>
  <si>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</si>
  <si>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</si>
  <si>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</si>
  <si>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</si>
  <si>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</si>
  <si>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</si>
  <si>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</si>
  <si>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</si>
  <si>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</si>
  <si>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</si>
  <si>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</si>
  <si>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</si>
  <si>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</si>
  <si>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</si>
  <si>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</si>
  <si>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</si>
  <si>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</si>
  <si>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</si>
  <si>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</si>
  <si>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</si>
  <si>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</si>
  <si>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</si>
  <si>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</si>
  <si>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</si>
  <si>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</si>
  <si>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</si>
  <si>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</si>
  <si>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</si>
  <si>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</si>
  <si>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</si>
  <si>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</si>
  <si>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</si>
  <si>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</si>
  <si>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</si>
  <si>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</si>
  <si>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</si>
  <si>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</si>
  <si>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</si>
  <si>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</si>
  <si>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</si>
  <si>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</si>
  <si>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</si>
  <si>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</si>
  <si>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</si>
  <si>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</si>
  <si>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</si>
  <si>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</si>
  <si>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</si>
  <si>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</si>
  <si>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</si>
  <si>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</si>
  <si>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</si>
  <si>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</si>
  <si>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</si>
  <si>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</si>
  <si>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</si>
  <si>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</si>
  <si>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</si>
  <si>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</si>
  <si>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</si>
  <si>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</si>
  <si>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</si>
  <si>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</si>
  <si>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</si>
  <si>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</si>
  <si>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</si>
  <si>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</si>
  <si>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</si>
  <si>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</si>
  <si>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</si>
  <si>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</si>
  <si>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</si>
  <si>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</si>
  <si>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</si>
  <si>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</si>
  <si>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</si>
  <si>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</si>
  <si>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</si>
  <si>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</si>
  <si>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</si>
  <si>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</si>
  <si>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</si>
  <si>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</si>
  <si>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</si>
  <si>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</si>
  <si>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</si>
  <si>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</si>
  <si>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</si>
  <si>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</si>
  <si>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</si>
  <si>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</si>
  <si>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</si>
  <si>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</si>
  <si>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</si>
  <si>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</si>
  <si>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</si>
  <si>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</si>
  <si>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</si>
  <si>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</si>
  <si>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</si>
  <si>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</si>
  <si>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</si>
  <si>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</si>
  <si>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</si>
  <si>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</si>
  <si>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</si>
  <si>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</si>
  <si>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</si>
  <si>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</si>
  <si>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</si>
  <si>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</si>
  <si>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</si>
  <si>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</si>
  <si>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</si>
  <si>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</si>
  <si>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</si>
  <si>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</si>
  <si>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</si>
  <si>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</si>
  <si>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</si>
  <si>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</si>
  <si>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</si>
  <si>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</si>
  <si>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</si>
  <si>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</si>
  <si>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</si>
  <si>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</si>
  <si>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</si>
  <si>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</si>
  <si>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</si>
  <si>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</si>
  <si>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</si>
  <si>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</si>
  <si>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</si>
  <si>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</si>
  <si>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</si>
  <si>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</si>
  <si>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</si>
  <si>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</si>
  <si>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</si>
  <si>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</si>
  <si>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</si>
  <si>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</si>
  <si>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</si>
  <si>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</si>
  <si>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</si>
  <si>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</si>
  <si>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</si>
  <si>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</si>
  <si>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</si>
  <si>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</si>
  <si>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</si>
  <si>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</si>
  <si>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</si>
  <si>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</si>
  <si>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</si>
  <si>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</si>
  <si>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</si>
  <si>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</si>
  <si>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</si>
  <si>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</si>
  <si>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</si>
  <si>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</si>
  <si>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</si>
  <si>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</si>
  <si>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</si>
  <si>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</si>
  <si>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</si>
  <si>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</si>
  <si>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</si>
  <si>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</si>
  <si>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</si>
  <si>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</si>
  <si>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</si>
  <si>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</si>
  <si>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</si>
  <si>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</si>
  <si>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</si>
  <si>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</si>
  <si>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</si>
  <si>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</si>
  <si>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</si>
  <si>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</si>
  <si>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</si>
  <si>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</si>
  <si>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</si>
  <si>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</si>
  <si>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</si>
  <si>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</si>
  <si>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</si>
  <si>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</si>
  <si>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</si>
  <si>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</si>
  <si>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</si>
  <si>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</si>
  <si>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</si>
  <si>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</si>
  <si>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</si>
  <si>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</si>
  <si>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</si>
  <si>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</si>
  <si>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</si>
  <si>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</si>
  <si>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</si>
  <si>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</si>
  <si>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</si>
  <si>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</si>
  <si>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</si>
  <si>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</si>
  <si>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</si>
  <si>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</si>
  <si>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</si>
  <si>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</si>
  <si>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</si>
  <si>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</si>
  <si>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</si>
  <si>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</si>
  <si>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</si>
  <si>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</si>
  <si>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</si>
  <si>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</si>
  <si>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</si>
  <si>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</si>
  <si>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</si>
  <si>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</si>
  <si>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</si>
  <si>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</si>
  <si>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</si>
  <si>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</si>
  <si>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</si>
  <si>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</si>
  <si>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</si>
  <si>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</si>
  <si>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</si>
  <si>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</si>
  <si>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</si>
  <si>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</si>
  <si>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</si>
  <si>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</si>
  <si>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</si>
  <si>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</si>
  <si>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</si>
  <si>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</si>
  <si>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</si>
  <si>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</si>
  <si>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</si>
  <si>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</si>
  <si>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</si>
  <si>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</si>
  <si>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</si>
  <si>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</si>
  <si>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</si>
  <si>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</si>
  <si>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</si>
  <si>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</si>
  <si>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</si>
  <si>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</si>
  <si>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</si>
  <si>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</si>
  <si>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</si>
  <si>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</si>
  <si>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</si>
  <si>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</si>
  <si>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</si>
  <si>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</si>
  <si>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</si>
  <si>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</si>
  <si>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</si>
  <si>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</si>
  <si>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</si>
  <si>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</si>
  <si>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</si>
  <si>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</si>
  <si>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</si>
  <si>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</si>
  <si>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</si>
  <si>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</si>
  <si>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</si>
  <si>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</si>
  <si>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</si>
  <si>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</si>
  <si>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</si>
  <si>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</si>
  <si>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</si>
  <si>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</si>
  <si>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</si>
  <si>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</si>
  <si>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</si>
  <si>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</si>
  <si>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</si>
  <si>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</si>
  <si>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</si>
  <si>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</si>
  <si>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</si>
  <si>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</si>
  <si>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</si>
  <si>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</si>
  <si>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</si>
  <si>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</si>
  <si>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</si>
  <si>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</si>
  <si>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</si>
  <si>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</si>
  <si>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</si>
  <si>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</si>
  <si>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</si>
  <si>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</si>
  <si>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</si>
  <si>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</si>
  <si>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</si>
  <si>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</si>
  <si>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</si>
  <si>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</si>
  <si>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</si>
  <si>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</si>
  <si>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</si>
  <si>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</si>
  <si>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</si>
  <si>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</si>
  <si>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</si>
  <si>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</si>
  <si>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</si>
  <si>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</si>
  <si>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</si>
  <si>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</si>
  <si>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</si>
  <si>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</si>
  <si>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</si>
  <si>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</si>
  <si>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</si>
  <si>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</si>
  <si>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</si>
  <si>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</si>
  <si>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</si>
  <si>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</si>
  <si>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</si>
  <si>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</si>
  <si>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</si>
  <si>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</si>
  <si>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</si>
  <si>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</si>
  <si>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</si>
  <si>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</si>
  <si>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</si>
  <si>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</si>
  <si>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</si>
  <si>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</si>
  <si>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</si>
  <si>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</si>
  <si>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</si>
  <si>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</si>
  <si>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</si>
  <si>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</si>
  <si>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</si>
  <si>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</si>
  <si>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</si>
  <si>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</si>
  <si>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</si>
  <si>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</si>
  <si>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</si>
  <si>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</si>
  <si>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</si>
  <si>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</si>
  <si>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</si>
  <si>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</si>
  <si>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</si>
  <si>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</si>
  <si>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</si>
  <si>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</si>
  <si>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</si>
  <si>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</si>
  <si>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</si>
  <si>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</si>
  <si>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</si>
  <si>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</si>
  <si>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</si>
  <si>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</si>
  <si>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</si>
  <si>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</si>
  <si>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</si>
  <si>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</si>
  <si>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</si>
  <si>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</si>
  <si>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</si>
  <si>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</si>
  <si>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</si>
  <si>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</si>
  <si>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</si>
  <si>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</si>
  <si>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</si>
  <si>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</si>
  <si>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</si>
  <si>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</si>
  <si>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</si>
  <si>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</si>
  <si>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</si>
  <si>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</si>
  <si>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</si>
  <si>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</si>
  <si>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</si>
  <si>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</si>
  <si>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</si>
  <si>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</si>
  <si>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</si>
  <si>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</si>
  <si>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</si>
  <si>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</si>
  <si>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</si>
  <si>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</si>
  <si>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</si>
  <si>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</si>
  <si>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</si>
  <si>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</si>
  <si>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</si>
  <si>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</si>
  <si>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</si>
  <si>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</si>
  <si>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</si>
  <si>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</si>
  <si>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</si>
  <si>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</si>
  <si>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</si>
  <si>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</si>
  <si>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</si>
  <si>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</si>
  <si>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</si>
  <si>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</si>
  <si>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</si>
  <si>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</si>
  <si>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</si>
  <si>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</si>
  <si>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</si>
  <si>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</si>
  <si>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</si>
  <si>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</si>
  <si>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</si>
  <si>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</si>
  <si>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</si>
  <si>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</si>
  <si>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</si>
  <si>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</si>
  <si>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</si>
  <si>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</si>
  <si>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</si>
  <si>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</si>
  <si>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</si>
  <si>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</si>
  <si>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</si>
  <si>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</si>
  <si>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</si>
  <si>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</si>
  <si>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</si>
  <si>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</si>
  <si>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</si>
  <si>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</si>
  <si>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</si>
  <si>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</si>
  <si>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</si>
  <si>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</si>
  <si>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</si>
  <si>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</si>
  <si>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</si>
  <si>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</si>
  <si>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</si>
  <si>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</si>
  <si>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</si>
  <si>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</si>
  <si>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</si>
  <si>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</si>
  <si>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</si>
  <si>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</si>
  <si>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</si>
  <si>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</si>
  <si>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</si>
  <si>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</si>
  <si>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</si>
  <si>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</si>
  <si>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</si>
  <si>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</si>
  <si>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</si>
  <si>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</si>
  <si>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</si>
  <si>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</si>
  <si>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</si>
  <si>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</si>
  <si>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</si>
  <si>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</si>
  <si>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</si>
  <si>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</si>
  <si>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</si>
  <si>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</si>
  <si>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</si>
  <si>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</si>
  <si>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</si>
  <si>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</si>
  <si>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</si>
  <si>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</si>
  <si>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</si>
  <si>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</si>
  <si>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</si>
  <si>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</si>
  <si>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</si>
  <si>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</si>
  <si>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</si>
  <si>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</si>
  <si>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</si>
  <si>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</si>
  <si>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</si>
  <si>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</si>
  <si>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</si>
  <si>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</si>
  <si>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</si>
  <si>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</si>
  <si>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</si>
  <si>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</si>
  <si>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</si>
  <si>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</si>
  <si>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</si>
  <si>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</si>
  <si>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</si>
  <si>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</si>
  <si>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</si>
  <si>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</si>
  <si>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</si>
  <si>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</si>
  <si>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</si>
  <si>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</si>
  <si>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</si>
  <si>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</si>
  <si>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</si>
  <si>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</si>
  <si>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</si>
  <si>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</si>
  <si>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</si>
  <si>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</si>
  <si>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</si>
  <si>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</si>
  <si>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</si>
  <si>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</si>
  <si>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</si>
  <si>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</si>
  <si>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</si>
  <si>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</si>
  <si>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</si>
  <si>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</si>
  <si>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</si>
  <si>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</si>
  <si>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</si>
  <si>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</si>
  <si>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</si>
  <si>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</si>
  <si>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</si>
  <si>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</si>
  <si>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</si>
  <si>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</si>
  <si>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</si>
  <si>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</si>
  <si>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</si>
  <si>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</si>
  <si>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</si>
  <si>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</si>
  <si>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</si>
  <si>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</si>
  <si>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</si>
  <si>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</si>
  <si>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</si>
  <si>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</si>
  <si>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</si>
  <si>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</si>
  <si>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</si>
  <si>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</si>
  <si>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</si>
  <si>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</si>
  <si>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</si>
  <si>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</si>
  <si>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</si>
  <si>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</si>
  <si>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</si>
  <si>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</si>
  <si>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</si>
  <si>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</si>
  <si>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</si>
  <si>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</si>
  <si>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</si>
  <si>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</si>
  <si>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</si>
  <si>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</si>
  <si>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</si>
  <si>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</si>
  <si>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</si>
  <si>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</si>
  <si>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</si>
  <si>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</si>
  <si>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</si>
  <si>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</si>
  <si>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</si>
  <si>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</si>
  <si>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</si>
  <si>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</si>
  <si>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</si>
  <si>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</si>
  <si>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</si>
  <si>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</si>
  <si>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</si>
  <si>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</si>
  <si>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</si>
  <si>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</si>
  <si>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</si>
  <si>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</si>
  <si>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</si>
  <si>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</si>
  <si>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</si>
  <si>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</si>
  <si>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</si>
  <si>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</si>
  <si>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</si>
  <si>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</si>
  <si>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</si>
  <si>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</si>
  <si>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</si>
  <si>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</si>
  <si>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</si>
  <si>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</si>
  <si>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</si>
  <si>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</si>
  <si>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</si>
  <si>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</si>
  <si>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</si>
  <si>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</si>
  <si>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</si>
  <si>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</si>
  <si>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</si>
  <si>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</si>
  <si>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</si>
  <si>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</si>
  <si>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</si>
  <si>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</si>
  <si>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</si>
  <si>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</si>
  <si>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</si>
  <si>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</si>
  <si>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</si>
  <si>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</si>
  <si>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</si>
  <si>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</si>
  <si>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</si>
  <si>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</si>
  <si>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</si>
  <si>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</si>
  <si>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</si>
  <si>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</si>
  <si>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</si>
  <si>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</si>
  <si>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</si>
  <si>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</si>
  <si>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</si>
  <si>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</si>
  <si>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</si>
  <si>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</si>
  <si>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</si>
  <si>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</si>
  <si>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</si>
  <si>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</si>
  <si>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</si>
  <si>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</si>
  <si>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</si>
  <si>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</si>
  <si>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</si>
  <si>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</si>
  <si>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</si>
  <si>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</si>
  <si>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</si>
  <si>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</si>
  <si>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</si>
  <si>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</si>
  <si>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</si>
  <si>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</si>
  <si>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</si>
  <si>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</si>
  <si>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</si>
  <si>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</si>
  <si>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</si>
  <si>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</si>
  <si>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</si>
  <si>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</si>
  <si>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</si>
  <si>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</si>
  <si>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</si>
  <si>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</si>
  <si>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</si>
  <si>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</si>
  <si>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</si>
  <si>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</si>
  <si>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</si>
  <si>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</si>
  <si>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</si>
  <si>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</si>
  <si>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</si>
  <si>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</si>
  <si>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</si>
  <si>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</si>
  <si>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</si>
  <si>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</si>
  <si>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</si>
  <si>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</si>
  <si>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</si>
  <si>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</si>
  <si>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</si>
  <si>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</si>
  <si>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</si>
  <si>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</si>
  <si>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</si>
  <si>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</si>
  <si>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</si>
  <si>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</si>
  <si>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</si>
  <si>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</si>
  <si>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</si>
  <si>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</si>
  <si>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</si>
  <si>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</si>
  <si>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</si>
  <si>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</si>
  <si>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</si>
  <si>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</si>
  <si>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</si>
  <si>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</si>
  <si>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</si>
  <si>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</si>
  <si>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</si>
  <si>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</si>
  <si>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</si>
  <si>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</si>
  <si>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</si>
  <si>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</si>
  <si>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</si>
  <si>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</si>
  <si>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</si>
  <si>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</si>
  <si>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</si>
  <si>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</si>
  <si>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</si>
  <si>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</si>
  <si>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</si>
  <si>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</si>
  <si>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</si>
  <si>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</si>
  <si>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</si>
  <si>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</si>
  <si>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</si>
  <si>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</si>
  <si>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</si>
  <si>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</si>
  <si>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</si>
  <si>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</si>
  <si>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</si>
  <si>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</si>
  <si>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</si>
  <si>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</si>
  <si>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</si>
  <si>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</si>
  <si>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</si>
  <si>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</si>
  <si>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</si>
  <si>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</si>
  <si>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</si>
  <si>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</si>
  <si>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</si>
  <si>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</si>
  <si>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</si>
  <si>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</si>
  <si>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</si>
  <si>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</si>
  <si>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</si>
  <si>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</si>
  <si>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</si>
  <si>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</si>
  <si>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</si>
  <si>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</si>
  <si>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</si>
  <si>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</si>
  <si>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</si>
  <si>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</si>
  <si>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</si>
  <si>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</si>
  <si>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</si>
  <si>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</si>
  <si>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</si>
  <si>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</si>
  <si>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</si>
  <si>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</si>
  <si>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</si>
  <si>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</si>
  <si>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</si>
  <si>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</si>
  <si>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</si>
  <si>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</si>
  <si>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</si>
  <si>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</si>
  <si>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</si>
  <si>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</si>
  <si>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</si>
  <si>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</si>
  <si>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</si>
  <si>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</si>
  <si>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</si>
  <si>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</si>
  <si>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</si>
  <si>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</si>
  <si>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</si>
  <si>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</si>
  <si>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</si>
  <si>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</si>
  <si>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</si>
  <si>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</si>
  <si>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</si>
  <si>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</si>
  <si>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</si>
  <si>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</si>
  <si>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</si>
  <si>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</si>
  <si>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</si>
  <si>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</si>
  <si>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</si>
  <si>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</si>
  <si>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</si>
  <si>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</si>
  <si>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</si>
  <si>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</si>
  <si>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</si>
  <si>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</si>
  <si>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</si>
  <si>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</si>
  <si>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</si>
  <si>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</si>
  <si>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</si>
  <si>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</si>
  <si>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</si>
  <si>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</si>
  <si>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</si>
  <si>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</si>
  <si>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</si>
  <si>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</si>
  <si>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</si>
  <si>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</si>
  <si>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</si>
  <si>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</si>
  <si>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</si>
  <si>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</si>
  <si>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</si>
  <si>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</si>
  <si>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</si>
  <si>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</si>
  <si>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</si>
  <si>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</si>
  <si>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</si>
  <si>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</si>
  <si>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</si>
  <si>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</si>
  <si>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</si>
  <si>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</si>
  <si>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</si>
  <si>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</si>
  <si>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</si>
  <si>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</si>
  <si>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</si>
  <si>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</si>
  <si>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</si>
  <si>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</si>
  <si>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</si>
  <si>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</si>
  <si>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</si>
  <si>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</si>
  <si>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</si>
  <si>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</si>
  <si>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</si>
  <si>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</si>
  <si>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</si>
  <si>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</si>
  <si>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</si>
  <si>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</si>
  <si>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</si>
  <si>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</si>
  <si>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</si>
  <si>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</si>
  <si>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</si>
  <si>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</si>
  <si>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</si>
  <si>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</si>
  <si>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</si>
  <si>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</si>
  <si>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</si>
  <si>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</si>
  <si>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</si>
  <si>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</si>
  <si>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</si>
  <si>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</si>
  <si>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</si>
  <si>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</si>
  <si>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</si>
  <si>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</si>
  <si>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</si>
  <si>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</si>
  <si>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</si>
  <si>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</si>
  <si>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</si>
  <si>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</si>
  <si>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</si>
  <si>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</si>
  <si>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</si>
  <si>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</si>
  <si>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</si>
  <si>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</si>
  <si>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</si>
  <si>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</si>
  <si>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</si>
  <si>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</si>
  <si>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</si>
  <si>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</si>
  <si>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</si>
  <si>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</si>
  <si>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</si>
  <si>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</si>
  <si>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</si>
  <si>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</si>
  <si>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</si>
  <si>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</si>
  <si>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</si>
  <si>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</si>
  <si>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</si>
  <si>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</si>
  <si>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</si>
  <si>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</si>
  <si>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</si>
  <si>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</si>
  <si>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</si>
  <si>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</si>
  <si>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</si>
  <si>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</si>
  <si>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</si>
  <si>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</si>
  <si>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</si>
  <si>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</si>
  <si>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</si>
  <si>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</si>
  <si>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</si>
  <si>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</si>
  <si>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</si>
  <si>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</si>
  <si>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</si>
  <si>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</si>
  <si>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</si>
  <si>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</si>
  <si>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</si>
  <si>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</si>
  <si>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</si>
  <si>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</si>
  <si>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</si>
  <si>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</si>
  <si>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</si>
  <si>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</si>
  <si>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</si>
  <si>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</si>
  <si>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</si>
  <si>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</si>
  <si>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</si>
  <si>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</si>
  <si>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</si>
  <si>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</si>
  <si>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</si>
  <si>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</si>
  <si>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</si>
  <si>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</si>
  <si>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</si>
  <si>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</si>
  <si>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</si>
  <si>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</si>
  <si>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</si>
  <si>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</si>
  <si>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</si>
  <si>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</si>
  <si>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</si>
  <si>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</si>
  <si>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</si>
  <si>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</si>
  <si>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</si>
  <si>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</si>
  <si>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</si>
  <si>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</si>
  <si>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</si>
  <si>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</si>
  <si>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</si>
  <si>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</si>
  <si>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</si>
  <si>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</si>
  <si>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</si>
  <si>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</si>
  <si>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</si>
  <si>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</si>
  <si>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</si>
  <si>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</si>
  <si>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</si>
  <si>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</si>
  <si>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</si>
  <si>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</si>
  <si>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</si>
  <si>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</si>
  <si>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</si>
  <si>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</si>
  <si>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</si>
  <si>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</si>
  <si>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</si>
  <si>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</si>
  <si>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</si>
  <si>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</si>
  <si>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</si>
  <si>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</si>
  <si>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</si>
  <si>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</si>
  <si>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</si>
  <si>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</si>
  <si>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</si>
  <si>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</si>
  <si>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</si>
  <si>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</si>
  <si>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</si>
  <si>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</si>
  <si>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</si>
  <si>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</si>
  <si>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</si>
  <si>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</si>
  <si>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</si>
  <si>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</si>
  <si>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</si>
  <si>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</si>
  <si>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</si>
  <si>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</si>
  <si>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</si>
  <si>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</si>
  <si>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</si>
  <si>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</si>
  <si>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</si>
  <si>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</si>
  <si>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</si>
  <si>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</si>
  <si>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</si>
  <si>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</si>
  <si>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</si>
  <si>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</si>
  <si>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</si>
  <si>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</si>
  <si>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</si>
  <si>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</si>
  <si>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</si>
  <si>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</si>
  <si>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</si>
  <si>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</si>
  <si>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</si>
  <si>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</si>
  <si>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</si>
  <si>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</si>
  <si>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</si>
  <si>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</si>
  <si>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</si>
  <si>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</si>
  <si>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</si>
  <si>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</si>
  <si>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</si>
  <si>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</si>
  <si>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</si>
  <si>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</si>
  <si>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</si>
  <si>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</si>
  <si>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</si>
  <si>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</si>
  <si>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</si>
  <si>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</si>
  <si>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</si>
  <si>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</si>
  <si>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</si>
  <si>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</si>
  <si>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</si>
  <si>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</si>
  <si>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</si>
  <si>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</si>
  <si>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</si>
  <si>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</si>
  <si>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</si>
  <si>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</si>
  <si>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</si>
  <si>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</si>
  <si>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</si>
  <si>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</si>
  <si>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</si>
  <si>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</si>
  <si>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</si>
  <si>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</si>
  <si>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</si>
  <si>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</si>
  <si>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</si>
  <si>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</si>
  <si>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</si>
  <si>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</si>
  <si>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</si>
  <si>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</si>
  <si>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</si>
  <si>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</si>
  <si>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</si>
  <si>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</si>
  <si>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</si>
  <si>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</si>
  <si>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</si>
  <si>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</si>
  <si>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</si>
  <si>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</si>
  <si>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</si>
  <si>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</si>
  <si>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</si>
  <si>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</si>
  <si>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</si>
  <si>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</si>
  <si>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</si>
  <si>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</si>
  <si>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</si>
  <si>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</si>
  <si>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</si>
  <si>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</si>
  <si>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</si>
  <si>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</si>
  <si>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</si>
  <si>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</si>
  <si>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</si>
  <si>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</si>
  <si>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</si>
  <si>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</si>
  <si>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</si>
  <si>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</si>
  <si>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</si>
  <si>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</si>
  <si>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</si>
  <si>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</si>
  <si>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</si>
  <si>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</si>
  <si>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</si>
  <si>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</si>
  <si>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</si>
  <si>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</si>
  <si>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</si>
  <si>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</si>
  <si>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</si>
  <si>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</si>
  <si>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</si>
  <si>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</si>
  <si>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</si>
  <si>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</si>
  <si>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</si>
  <si>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</si>
  <si>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</si>
  <si>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</si>
  <si>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</si>
  <si>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</si>
  <si>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</si>
  <si>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</si>
  <si>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</si>
  <si>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</si>
  <si>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</si>
  <si>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</si>
  <si>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</si>
  <si>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</si>
  <si>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</si>
  <si>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</si>
  <si>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</si>
  <si>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</si>
  <si>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</si>
  <si>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</si>
  <si>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</si>
  <si>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</si>
  <si>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</si>
  <si>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</si>
  <si>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</si>
  <si>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</si>
  <si>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</si>
  <si>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</si>
  <si>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</si>
  <si>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</si>
  <si>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</si>
  <si>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</si>
  <si>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</si>
  <si>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</si>
  <si>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</si>
  <si>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</si>
  <si>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</si>
  <si>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</si>
  <si>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</si>
  <si>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</si>
  <si>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</si>
  <si>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</si>
  <si>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</si>
  <si>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</si>
  <si>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</si>
  <si>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</si>
  <si>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</si>
  <si>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</si>
  <si>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</si>
  <si>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</si>
  <si>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</si>
  <si>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</si>
  <si>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</si>
  <si>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</si>
  <si>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</si>
  <si>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</si>
  <si>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</si>
  <si>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</si>
  <si>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</si>
  <si>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</si>
  <si>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</si>
  <si>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</si>
  <si>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</si>
  <si>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</si>
  <si>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</si>
  <si>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</si>
  <si>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</si>
  <si>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</si>
  <si>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</si>
  <si>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</si>
  <si>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</si>
  <si>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</si>
  <si>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</si>
  <si>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</si>
  <si>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</si>
  <si>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</si>
  <si>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</si>
  <si>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</si>
  <si>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</si>
  <si>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</si>
  <si>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</si>
  <si>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</si>
  <si>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</si>
  <si>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</si>
  <si>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</si>
  <si>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</si>
  <si>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</si>
  <si>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</si>
  <si>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</si>
  <si>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</si>
  <si>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</si>
  <si>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</si>
  <si>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</si>
  <si>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</si>
  <si>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</si>
  <si>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</si>
  <si>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</si>
  <si>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</si>
  <si>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</si>
  <si>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</si>
  <si>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</si>
  <si>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</si>
  <si>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</si>
  <si>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</si>
  <si>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</si>
  <si>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</si>
  <si>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</si>
  <si>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</si>
  <si>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</si>
  <si>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</si>
  <si>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</si>
  <si>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</si>
  <si>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</si>
  <si>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</si>
  <si>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</si>
  <si>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</si>
  <si>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</si>
  <si>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</si>
  <si>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</si>
  <si>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</si>
  <si>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</si>
  <si>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</si>
  <si>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</si>
  <si>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</si>
  <si>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</si>
  <si>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</si>
  <si>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</si>
  <si>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</si>
  <si>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</si>
  <si>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</si>
  <si>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</si>
  <si>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</si>
  <si>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</si>
  <si>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</si>
  <si>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</si>
  <si>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</si>
  <si>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</si>
  <si>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</si>
  <si>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</si>
  <si>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</si>
  <si>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</si>
  <si>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</si>
  <si>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</si>
  <si>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</si>
  <si>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</si>
  <si>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</si>
  <si>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</si>
  <si>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</si>
  <si>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</si>
  <si>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</si>
  <si>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</si>
  <si>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</si>
  <si>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</si>
  <si>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</si>
  <si>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</si>
  <si>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</si>
  <si>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</si>
  <si>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</si>
  <si>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</si>
  <si>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</si>
  <si>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</si>
  <si>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</si>
  <si>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</si>
  <si>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</si>
  <si>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</si>
  <si>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</si>
  <si>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</si>
  <si>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</si>
  <si>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</si>
  <si>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</si>
  <si>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</si>
  <si>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</si>
  <si>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</si>
  <si>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</si>
  <si>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</si>
  <si>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</si>
  <si>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</si>
  <si>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</si>
  <si>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</si>
  <si>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</si>
  <si>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</si>
  <si>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</si>
  <si>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</si>
  <si>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</si>
  <si>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</si>
  <si>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</si>
  <si>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</si>
  <si>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</si>
  <si>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</si>
  <si>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</si>
  <si>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</si>
  <si>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</si>
  <si>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</si>
  <si>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</si>
  <si>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</si>
  <si>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</si>
  <si>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</si>
  <si>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</si>
  <si>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</si>
  <si>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</si>
  <si>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</si>
  <si>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</si>
  <si>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</si>
  <si>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</si>
  <si>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</si>
  <si>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</si>
  <si>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</si>
  <si>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</si>
  <si>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</si>
  <si>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</si>
  <si>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</si>
  <si>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</si>
  <si>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</si>
  <si>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</si>
  <si>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</si>
  <si>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</si>
  <si>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</si>
  <si>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</si>
  <si>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</si>
  <si>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</si>
  <si>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</si>
  <si>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</si>
  <si>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</si>
  <si>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</si>
  <si>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</si>
  <si>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</si>
  <si>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</si>
  <si>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</si>
  <si>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</si>
  <si>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</si>
  <si>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</si>
  <si>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</si>
  <si>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</si>
  <si>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</si>
  <si>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</si>
  <si>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</si>
  <si>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</si>
  <si>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</si>
  <si>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</si>
  <si>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</si>
  <si>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</si>
  <si>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</si>
  <si>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</si>
  <si>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</si>
  <si>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</si>
  <si>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</si>
  <si>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</si>
  <si>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</si>
  <si>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</si>
  <si>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</si>
  <si>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</si>
  <si>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</si>
  <si>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</si>
  <si>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</si>
  <si>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</si>
  <si>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</si>
  <si>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</si>
  <si>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</si>
  <si>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</si>
  <si>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</si>
  <si>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</si>
  <si>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</si>
  <si>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</si>
  <si>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</si>
  <si>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</si>
  <si>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</si>
  <si>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</si>
  <si>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</si>
  <si>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</si>
  <si>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</si>
  <si>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</si>
  <si>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</si>
  <si>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</si>
  <si>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</si>
  <si>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</si>
  <si>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</si>
  <si>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</si>
  <si>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</si>
  <si>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</si>
  <si>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</si>
  <si>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</si>
  <si>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</si>
  <si>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</si>
  <si>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</si>
  <si>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</si>
  <si>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</si>
  <si>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</si>
  <si>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</si>
  <si>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</si>
  <si>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</si>
  <si>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</si>
  <si>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</si>
  <si>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</si>
  <si>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</si>
  <si>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</si>
  <si>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</si>
  <si>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</si>
  <si>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</si>
  <si>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</si>
  <si>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</si>
  <si>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</si>
  <si>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</si>
  <si>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</si>
  <si>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</si>
  <si>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</si>
  <si>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</si>
  <si>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</si>
  <si>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</si>
  <si>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</si>
  <si>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</si>
  <si>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</si>
  <si>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</si>
  <si>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</si>
  <si>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</si>
  <si>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</si>
  <si>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</si>
  <si>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</si>
  <si>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</si>
  <si>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</si>
  <si>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</si>
  <si>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</si>
  <si>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</si>
  <si>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</si>
  <si>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</si>
  <si>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</si>
  <si>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</si>
  <si>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</si>
  <si>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</si>
  <si>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</si>
  <si>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</si>
  <si>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</si>
  <si>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</si>
  <si>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</si>
  <si>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</si>
  <si>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</si>
  <si>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</si>
  <si>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</si>
  <si>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</si>
  <si>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</si>
  <si>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</si>
  <si>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</si>
  <si>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</si>
  <si>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</si>
  <si>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</si>
  <si>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</si>
  <si>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</si>
  <si>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</si>
  <si>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</si>
  <si>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</si>
  <si>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</si>
  <si>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</si>
  <si>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</si>
  <si>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</si>
  <si>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</si>
  <si>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</si>
  <si>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</si>
  <si>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</si>
  <si>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</si>
  <si>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</si>
  <si>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</si>
  <si>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</si>
  <si>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</si>
  <si>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</si>
  <si>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</si>
  <si>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</si>
  <si>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</si>
  <si>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</si>
  <si>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</si>
  <si>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</si>
  <si>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</si>
  <si>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</si>
  <si>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</si>
  <si>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</si>
  <si>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</si>
  <si>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</si>
  <si>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</si>
  <si>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</si>
  <si>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</si>
  <si>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</si>
  <si>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</si>
  <si>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</si>
  <si>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</si>
  <si>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</si>
  <si>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</si>
  <si>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</si>
  <si>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</si>
  <si>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</si>
  <si>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</si>
  <si>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</si>
  <si>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</si>
  <si>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</si>
  <si>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</si>
  <si>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</si>
  <si>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</si>
  <si>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</si>
  <si>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</si>
  <si>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</si>
  <si>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</si>
  <si>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</si>
  <si>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</si>
  <si>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</si>
  <si>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</si>
  <si>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</si>
  <si>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</si>
  <si>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</si>
  <si>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</si>
  <si>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</si>
  <si>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</si>
  <si>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</si>
  <si>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</si>
  <si>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</si>
  <si>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</si>
  <si>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</si>
  <si>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</si>
  <si>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</si>
  <si>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</si>
  <si>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</si>
  <si>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</si>
  <si>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</si>
  <si>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</si>
  <si>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</si>
  <si>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</si>
  <si>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</si>
  <si>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</si>
  <si>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</si>
  <si>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</si>
  <si>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</si>
  <si>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</si>
  <si>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</si>
  <si>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</si>
  <si>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</si>
  <si>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</si>
  <si>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</si>
  <si>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</si>
  <si>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</si>
  <si>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</si>
  <si>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</si>
  <si>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</si>
  <si>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</si>
  <si>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</si>
  <si>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</si>
  <si>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</si>
  <si>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</si>
  <si>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</si>
  <si>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</si>
  <si>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</si>
  <si>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</si>
  <si>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</si>
  <si>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</si>
  <si>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</si>
  <si>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</si>
  <si>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</si>
  <si>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</si>
  <si>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</si>
  <si>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</si>
  <si>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</si>
  <si>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</si>
  <si>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</si>
  <si>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</si>
  <si>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</si>
  <si>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</si>
  <si>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</si>
  <si>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</si>
  <si>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</si>
  <si>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</si>
  <si>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</si>
  <si>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</si>
  <si>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</si>
  <si>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</si>
  <si>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</si>
  <si>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</si>
  <si>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</si>
  <si>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</si>
  <si>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</si>
  <si>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</si>
  <si>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</si>
  <si>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</si>
  <si>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</si>
  <si>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</si>
  <si>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</si>
  <si>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</si>
  <si>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</si>
  <si>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</si>
  <si>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</si>
  <si>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</si>
  <si>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</si>
  <si>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</si>
  <si>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</si>
  <si>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</si>
  <si>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</si>
  <si>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</si>
  <si>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</si>
  <si>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</si>
  <si>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</si>
  <si>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</si>
  <si>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</si>
  <si>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</si>
  <si>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</si>
  <si>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</si>
  <si>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</si>
  <si>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</si>
  <si>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</si>
  <si>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</si>
  <si>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</si>
  <si>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</si>
  <si>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</si>
  <si>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</si>
  <si>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</si>
  <si>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</si>
  <si>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</si>
  <si>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</si>
  <si>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</si>
  <si>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</si>
  <si>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</si>
  <si>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</si>
  <si>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</si>
  <si>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</si>
  <si>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</si>
  <si>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</si>
  <si>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</si>
  <si>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</si>
  <si>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</si>
  <si>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</si>
  <si>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</si>
  <si>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</si>
  <si>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</si>
  <si>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</si>
  <si>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</si>
  <si>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</si>
  <si>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</si>
  <si>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</si>
  <si>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</si>
  <si>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</si>
  <si>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</si>
  <si>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</si>
  <si>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</si>
  <si>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</si>
  <si>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</si>
  <si>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</si>
  <si>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</si>
  <si>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</si>
  <si>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</si>
  <si>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</si>
  <si>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</si>
  <si>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</si>
  <si>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</si>
  <si>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</si>
  <si>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</si>
  <si>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</si>
  <si>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</si>
  <si>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</si>
  <si>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</si>
  <si>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</si>
  <si>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</si>
  <si>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</si>
  <si>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</si>
  <si>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</si>
  <si>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</si>
  <si>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</si>
  <si>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</si>
  <si>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</si>
  <si>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</si>
  <si>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</si>
  <si>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</si>
  <si>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</si>
  <si>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</si>
  <si>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</si>
  <si>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</si>
  <si>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</si>
  <si>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</si>
  <si>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</si>
  <si>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</si>
  <si>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</si>
  <si>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</si>
  <si>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</si>
  <si>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</si>
  <si>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</si>
  <si>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</si>
  <si>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</si>
  <si>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</si>
  <si>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</si>
  <si>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</si>
  <si>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</si>
  <si>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</si>
  <si>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</si>
  <si>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</si>
  <si>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</si>
  <si>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</si>
  <si>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</si>
  <si>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</si>
  <si>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</si>
  <si>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</si>
  <si>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</si>
  <si>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</si>
  <si>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</si>
  <si>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</si>
  <si>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</si>
  <si>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</si>
  <si>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</si>
  <si>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</si>
  <si>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</si>
  <si>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</si>
  <si>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</si>
  <si>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</si>
  <si>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</si>
  <si>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</si>
  <si>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</si>
  <si>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</si>
  <si>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</si>
  <si>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</si>
  <si>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</si>
  <si>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</si>
  <si>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</si>
  <si>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</si>
  <si>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</si>
  <si>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</si>
  <si>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</si>
  <si>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</si>
  <si>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</si>
  <si>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</si>
  <si>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</si>
  <si>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</si>
  <si>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</si>
  <si>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</si>
  <si>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</si>
  <si>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</si>
  <si>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</si>
  <si>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</si>
  <si>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</si>
  <si>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</si>
  <si>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</si>
  <si>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</si>
  <si>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</si>
  <si>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</si>
  <si>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</si>
  <si>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</si>
  <si>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</si>
  <si>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</si>
  <si>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</si>
  <si>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</si>
  <si>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</si>
  <si>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</si>
  <si>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</si>
  <si>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</si>
  <si>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</si>
  <si>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</si>
  <si>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</si>
  <si>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</si>
  <si>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</si>
  <si>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</si>
  <si>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</si>
  <si>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</si>
  <si>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</si>
  <si>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</si>
  <si>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</si>
  <si>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</si>
  <si>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</si>
  <si>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</si>
  <si>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</si>
  <si>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</si>
  <si>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</si>
  <si>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</si>
  <si>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</si>
  <si>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</si>
  <si>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</si>
  <si>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</si>
  <si>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</si>
  <si>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</si>
  <si>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</si>
  <si>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</si>
  <si>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</si>
  <si>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</si>
  <si>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</si>
  <si>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</si>
  <si>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</si>
  <si>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</si>
  <si>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</si>
  <si>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</si>
  <si>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</si>
  <si>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</si>
  <si>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</si>
  <si>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</si>
  <si>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</si>
  <si>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</si>
  <si>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</si>
  <si>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</si>
  <si>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</si>
  <si>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</si>
  <si>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</si>
  <si>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</si>
  <si>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</si>
  <si>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</si>
  <si>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</si>
  <si>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</si>
  <si>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</si>
  <si>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</si>
  <si>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</si>
  <si>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</si>
  <si>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</si>
  <si>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</si>
  <si>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</si>
  <si>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</si>
  <si>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</si>
  <si>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</si>
  <si>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</si>
  <si>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</si>
  <si>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</si>
  <si>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</si>
  <si>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</si>
  <si>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</si>
  <si>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</si>
  <si>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</si>
  <si>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</si>
  <si>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</si>
  <si>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</si>
  <si>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</si>
  <si>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</si>
  <si>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</si>
  <si>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</si>
  <si>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</si>
  <si>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</si>
  <si>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</si>
  <si>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</si>
  <si>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</si>
  <si>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</si>
  <si>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</si>
  <si>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</si>
  <si>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</si>
  <si>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</si>
  <si>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</si>
  <si>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</si>
  <si>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</si>
  <si>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</si>
  <si>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</si>
  <si>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</si>
  <si>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</si>
  <si>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</si>
  <si>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</si>
  <si>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</si>
  <si>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</si>
  <si>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</si>
  <si>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</si>
  <si>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</si>
  <si>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</si>
  <si>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</si>
  <si>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</si>
  <si>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</si>
  <si>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</si>
  <si>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</si>
  <si>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</si>
  <si>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</si>
  <si>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</si>
  <si>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</si>
  <si>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</si>
  <si>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</si>
  <si>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</si>
  <si>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</si>
  <si>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</si>
  <si>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</si>
  <si>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</si>
  <si>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</si>
  <si>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</si>
  <si>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</si>
  <si>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</si>
  <si>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</si>
  <si>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</si>
  <si>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</si>
  <si>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</si>
  <si>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</si>
  <si>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</si>
  <si>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</si>
  <si>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</si>
  <si>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</si>
  <si>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</si>
  <si>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</si>
  <si>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</si>
  <si>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</si>
  <si>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</si>
  <si>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</si>
  <si>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</si>
  <si>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</si>
  <si>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</si>
  <si>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</si>
  <si>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</si>
  <si>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</si>
  <si>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</si>
  <si>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</si>
  <si>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</si>
  <si>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</si>
  <si>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</si>
  <si>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</si>
  <si>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</si>
  <si>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</si>
  <si>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</si>
  <si>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</si>
  <si>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</si>
  <si>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</si>
  <si>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</si>
  <si>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</si>
  <si>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</si>
  <si>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</si>
  <si>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</si>
  <si>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</si>
  <si>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</si>
  <si>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</si>
  <si>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</si>
  <si>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</si>
  <si>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</si>
  <si>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</si>
  <si>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</si>
  <si>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</si>
  <si>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</si>
  <si>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</si>
  <si>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</si>
  <si>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</si>
  <si>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</si>
  <si>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</si>
  <si>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</si>
  <si>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</si>
  <si>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</si>
  <si>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</si>
  <si>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</si>
  <si>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</si>
  <si>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</si>
  <si>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</si>
  <si>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</si>
  <si>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</si>
  <si>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</si>
  <si>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</si>
  <si>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</si>
  <si>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</si>
  <si>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Percent funded</t>
  </si>
  <si>
    <t>Average donation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</si>
  <si>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</si>
  <si>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</si>
  <si>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</si>
  <si>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</si>
  <si>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</si>
  <si>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</si>
  <si>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</si>
  <si>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</si>
  <si>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</si>
  <si>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</si>
  <si>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</si>
  <si>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</si>
  <si>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</si>
  <si>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currency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</si>
  <si>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</si>
  <si>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</si>
  <si>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</si>
  <si>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</si>
  <si>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</si>
  <si>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</si>
  <si>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</si>
  <si>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</si>
  <si>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</si>
  <si>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</si>
  <si>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</si>
  <si>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</si>
  <si>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</si>
  <si>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</si>
  <si>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</si>
  <si>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</si>
  <si>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</si>
  <si>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</si>
  <si>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</si>
  <si>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</si>
  <si>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</si>
  <si>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</si>
  <si>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</si>
  <si>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</si>
  <si>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</si>
  <si>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</si>
  <si>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</si>
  <si>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</si>
  <si>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</si>
  <si>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</si>
  <si>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</si>
  <si>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</si>
  <si>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</si>
  <si>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</si>
  <si>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</si>
  <si>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</si>
  <si>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</si>
  <si>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</si>
  <si>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</si>
  <si>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</si>
  <si>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</si>
  <si>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</si>
  <si>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</si>
  <si>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</si>
  <si>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</si>
  <si>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</si>
  <si>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</si>
  <si>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</si>
  <si>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</si>
  <si>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</si>
  <si>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</si>
  <si>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</si>
  <si>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</si>
  <si>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</si>
  <si>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</si>
  <si>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</si>
  <si>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</si>
  <si>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</si>
  <si>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</si>
  <si>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</si>
  <si>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</si>
  <si>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</si>
  <si>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</si>
  <si>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</si>
  <si>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</si>
  <si>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</si>
  <si>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</si>
  <si>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</si>
  <si>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</si>
  <si>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</si>
  <si>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</si>
  <si>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</si>
  <si>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</si>
  <si>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</si>
  <si>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</si>
  <si>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</si>
  <si>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</si>
  <si>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Baker Count</t>
  </si>
  <si>
    <t>median</t>
  </si>
  <si>
    <t>minimum</t>
  </si>
  <si>
    <t>maximum</t>
  </si>
  <si>
    <t>standard deviation</t>
  </si>
  <si>
    <t>Use your data to determine whether the mean or the median summarizes the data more meaningfully</t>
  </si>
  <si>
    <t>Use your data to determine if there is more variability with successful or unsuccessful campaigns. Does</t>
  </si>
  <si>
    <t>this make sense? Why or why not?</t>
  </si>
  <si>
    <t xml:space="preserve">Mean </t>
  </si>
  <si>
    <t>Variance</t>
  </si>
  <si>
    <t xml:space="preserve">. Median </t>
  </si>
  <si>
    <t>. There is more variability with 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</si>
</sst>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2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  <xf numFmtId="0" fontId="3" fillId="2" borderId="0" xfId="0" applyFont="1" applyFill="1"/>
    <xf numFmtId="0" fontId="1" fillId="0" borderId="0" xfId="0" applyFont="1" applyFill="1" applyAlignment="1">
      <alignment horizontal="center"/>
    </xf>
    <xf numFmtId="0" fontId="0" fillId="0" borderId="0" xfId="0" applyFill="1"/>
    <xf numFmtId="9" fontId="3" fillId="6" borderId="0" xfId="1" applyFont="1" applyFill="1" applyAlignment="1">
      <alignment horizontal="center"/>
    </xf>
    <xf numFmtId="43" fontId="0" fillId="0" borderId="0" xfId="2" applyFont="1"/>
    <xf numFmtId="43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ont>
        <b val="0"/>
        <i val="0"/>
      </font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765"/>
      <color rgb="FFFF00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98-4CB3-9F92-899C655E48E4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98-4CB3-9F92-899C655E48E4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98-4CB3-9F92-899C655E48E4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98-4CB3-9F92-899C655E4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0223616"/>
        <c:axId val="540223944"/>
      </c:barChart>
      <c:catAx>
        <c:axId val="540223616"/>
        <c:scaling>
          <c:orientation val="minMax"/>
        </c:scaling>
        <c:delete val="1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40223944"/>
        <c:crosses val="autoZero"/>
        <c:auto val="1"/>
        <c:lblAlgn val="ctr"/>
        <c:lblOffset val="100"/>
        <c:noMultiLvlLbl val="0"/>
      </c:catAx>
      <c:valAx>
        <c:axId val="5402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2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0-4166-8080-6168DA435D2F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E0-4166-8080-6168DA435D2F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E0-4166-8080-6168DA435D2F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E0-4166-8080-6168DA435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629520"/>
        <c:axId val="538631160"/>
      </c:barChart>
      <c:catAx>
        <c:axId val="53862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31160"/>
        <c:crosses val="autoZero"/>
        <c:auto val="1"/>
        <c:lblAlgn val="ctr"/>
        <c:lblOffset val="100"/>
        <c:noMultiLvlLbl val="0"/>
      </c:catAx>
      <c:valAx>
        <c:axId val="53863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2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DE-490C-B434-2D6C9326E55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DE-490C-B434-2D6C9326E55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2DE-490C-B434-2D6C9326E55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DE-490C-B434-2D6C9326E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522568"/>
        <c:axId val="730525848"/>
      </c:lineChart>
      <c:catAx>
        <c:axId val="73052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25848"/>
        <c:crosses val="autoZero"/>
        <c:auto val="1"/>
        <c:lblAlgn val="ctr"/>
        <c:lblOffset val="100"/>
        <c:noMultiLvlLbl val="0"/>
      </c:catAx>
      <c:valAx>
        <c:axId val="73052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2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0.71079999999999999</c:v>
                </c:pt>
                <c:pt idx="1">
                  <c:v>0.66010000000000002</c:v>
                </c:pt>
                <c:pt idx="2">
                  <c:v>0.53210000000000002</c:v>
                </c:pt>
                <c:pt idx="3">
                  <c:v>0.4773</c:v>
                </c:pt>
                <c:pt idx="4">
                  <c:v>0.4677</c:v>
                </c:pt>
                <c:pt idx="5">
                  <c:v>0.41889999999999999</c:v>
                </c:pt>
                <c:pt idx="6">
                  <c:v>0.40150000000000002</c:v>
                </c:pt>
                <c:pt idx="7">
                  <c:v>0.39019999999999999</c:v>
                </c:pt>
                <c:pt idx="8">
                  <c:v>0.47270000000000001</c:v>
                </c:pt>
                <c:pt idx="9">
                  <c:v>0.4884</c:v>
                </c:pt>
                <c:pt idx="10">
                  <c:v>0.28570000000000001</c:v>
                </c:pt>
                <c:pt idx="11">
                  <c:v>0.19370000000000001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00-4163-B388-425EF722648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0.24940000000000001</c:v>
                </c:pt>
                <c:pt idx="1">
                  <c:v>0.29749999999999999</c:v>
                </c:pt>
                <c:pt idx="2">
                  <c:v>0.39529999999999998</c:v>
                </c:pt>
                <c:pt idx="3">
                  <c:v>0.40910000000000002</c:v>
                </c:pt>
                <c:pt idx="4">
                  <c:v>0.44779999999999998</c:v>
                </c:pt>
                <c:pt idx="5">
                  <c:v>0.48649999999999999</c:v>
                </c:pt>
                <c:pt idx="6">
                  <c:v>0.4672</c:v>
                </c:pt>
                <c:pt idx="7">
                  <c:v>0.45119999999999999</c:v>
                </c:pt>
                <c:pt idx="8">
                  <c:v>0.4</c:v>
                </c:pt>
                <c:pt idx="9">
                  <c:v>0.37209999999999999</c:v>
                </c:pt>
                <c:pt idx="10">
                  <c:v>0.52380000000000004</c:v>
                </c:pt>
                <c:pt idx="11">
                  <c:v>0.58109999999999995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00-4163-B388-425EF722648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3.9699999999999999E-2</c:v>
                </c:pt>
                <c:pt idx="1">
                  <c:v>4.2500000000000003E-2</c:v>
                </c:pt>
                <c:pt idx="2">
                  <c:v>7.2599999999999998E-2</c:v>
                </c:pt>
                <c:pt idx="3">
                  <c:v>0.11360000000000001</c:v>
                </c:pt>
                <c:pt idx="4">
                  <c:v>8.4599999999999995E-2</c:v>
                </c:pt>
                <c:pt idx="5">
                  <c:v>9.4600000000000004E-2</c:v>
                </c:pt>
                <c:pt idx="6">
                  <c:v>0.13139999999999999</c:v>
                </c:pt>
                <c:pt idx="7">
                  <c:v>0.1585</c:v>
                </c:pt>
                <c:pt idx="8">
                  <c:v>0.1273</c:v>
                </c:pt>
                <c:pt idx="9">
                  <c:v>0.13950000000000001</c:v>
                </c:pt>
                <c:pt idx="10">
                  <c:v>0.1905</c:v>
                </c:pt>
                <c:pt idx="11">
                  <c:v>0.22520000000000001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00-4163-B388-425EF7226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989128"/>
        <c:axId val="1219989456"/>
      </c:lineChart>
      <c:catAx>
        <c:axId val="121998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989456"/>
        <c:crosses val="autoZero"/>
        <c:auto val="1"/>
        <c:lblAlgn val="ctr"/>
        <c:lblOffset val="100"/>
        <c:noMultiLvlLbl val="0"/>
      </c:catAx>
      <c:valAx>
        <c:axId val="12199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98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8</xdr:row>
      <xdr:rowOff>9525</xdr:rowOff>
    </xdr:from>
    <xdr:to>
      <xdr:col>18</xdr:col>
      <xdr:colOff>228600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2A76E-E5B1-4215-A17B-994EC92EF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57151</xdr:colOff>
      <xdr:row>8</xdr:row>
      <xdr:rowOff>95250</xdr:rowOff>
    </xdr:from>
    <xdr:to>
      <xdr:col>18</xdr:col>
      <xdr:colOff>228601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C1707-5C99-46EA-A238-F0D4CEA6C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204787</xdr:colOff>
      <xdr:row>11</xdr:row>
      <xdr:rowOff>166686</xdr:rowOff>
    </xdr:from>
    <xdr:to>
      <xdr:col>17</xdr:col>
      <xdr:colOff>504825</xdr:colOff>
      <xdr:row>30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1B9A7-0ED0-469A-AF26-8C8A74461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1943101</xdr:colOff>
      <xdr:row>18</xdr:row>
      <xdr:rowOff>147637</xdr:rowOff>
    </xdr:from>
    <xdr:to>
      <xdr:col>6</xdr:col>
      <xdr:colOff>866775</xdr:colOff>
      <xdr:row>35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88121-8F59-4711-8D4C-2371D2369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af413b933450837/Documents/UDEMY/mh/MZS_Homework1_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ivot Table - Category"/>
      <sheetName val="Pivot Table - Sub Category"/>
      <sheetName val="Pivot Table = Date"/>
      <sheetName val="BONUS"/>
      <sheetName val="additional pivots"/>
    </sheetNames>
    <sheetDataSet>
      <sheetData sheetId="0"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ine Philippe" refreshedDate="44256.471231944444" createdVersion="6" refreshedVersion="6" minRefreshableVersion="3" recordCount="4114" xr:uid="{77BA01D8-8C9B-45F4-97AE-E8F1D9E91AC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ine Philippe" refreshedDate="44256.497939583336" createdVersion="6" refreshedVersion="6" minRefreshableVersion="3" recordCount="4114" xr:uid="{ED00527E-9800-4F65-A821-0B72C13436D3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F3334-0ED0-4261-A6DA-8F207DF287B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30DFD-BFF1-406D-BEB2-6B274FFB582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5272C-9E86-4179-91ED-4137EC00A4E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Quarters ( Date Created Conversion)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 (Date Created Conversion)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currency" fld="7" subtotal="count" baseField="0" baseItem="0"/>
  </dataFields>
  <chartFormats count="17">
    <chartFormat chart="0" format="0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1"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5" zoomScaleNormal="85" workbookViewId="0">
      <selection activeCell="J8" sqref="J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2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0.85546875" customWidth="1"/>
    <col min="13" max="13" width="30.28515625" customWidth="1"/>
    <col min="14" max="14" width="29" customWidth="1"/>
    <col min="15" max="15" width="15.42578125" style="8" bestFit="1" customWidth="1"/>
    <col min="16" max="16" width="17.5703125" bestFit="1" customWidth="1"/>
    <col min="17" max="17" width="15.28515625" customWidth="1"/>
    <col min="18" max="18" width="15.7109375" customWidth="1"/>
    <col min="19" max="19" width="23.85546875" customWidth="1"/>
    <col min="20" max="20" width="24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20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8308</v>
      </c>
      <c r="P1" s="5" t="s">
        <v>8309</v>
      </c>
      <c r="Q1" s="5" t="s">
        <v>8306</v>
      </c>
      <c r="R1" s="5" t="s">
        <v>8307</v>
      </c>
      <c r="S1" s="1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9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6">
        <f>(J2/86400)+25569+(-5/24)</f>
        <v>42176.798738425925</v>
      </c>
      <c r="T2" s="16">
        <f t="shared" ref="T2" si="0"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9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1">E3/D3</f>
        <v>1.4260827250608272</v>
      </c>
      <c r="P3" s="6">
        <f t="shared" ref="P3:P66" si="2">E3/L3</f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16">
        <f t="shared" ref="S3:S66" si="5">(J3/86400)+25569+(-5/24)</f>
        <v>42766.392164351848</v>
      </c>
      <c r="T3" s="16">
        <f t="shared" ref="T3:T66" si="6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9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1"/>
        <v>1.05</v>
      </c>
      <c r="P4" s="6">
        <f t="shared" si="2"/>
        <v>15</v>
      </c>
      <c r="Q4" t="str">
        <f t="shared" si="3"/>
        <v>film &amp; video</v>
      </c>
      <c r="R4" t="str">
        <f t="shared" si="4"/>
        <v>television</v>
      </c>
      <c r="S4" s="16">
        <f t="shared" si="5"/>
        <v>42405.494016203702</v>
      </c>
      <c r="T4" s="16">
        <f t="shared" si="6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9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1"/>
        <v>1.0389999999999999</v>
      </c>
      <c r="P5" s="6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6">
        <f t="shared" si="5"/>
        <v>41828.306793981479</v>
      </c>
      <c r="T5" s="16">
        <f t="shared" si="6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9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1"/>
        <v>1.2299154545454545</v>
      </c>
      <c r="P6" s="6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6">
        <f t="shared" si="5"/>
        <v>42327.625914351847</v>
      </c>
      <c r="T6" s="16">
        <f t="shared" si="6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9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1"/>
        <v>1.0977744436109027</v>
      </c>
      <c r="P7" s="6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6">
        <f t="shared" si="5"/>
        <v>42563.724618055552</v>
      </c>
      <c r="T7" s="16">
        <f t="shared" si="6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9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1"/>
        <v>1.064875</v>
      </c>
      <c r="P8" s="6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6">
        <f t="shared" si="5"/>
        <v>41793.864004629628</v>
      </c>
      <c r="T8" s="16">
        <f t="shared" si="6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1"/>
        <v>1.0122222222222221</v>
      </c>
      <c r="P9" s="6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6">
        <f t="shared" si="5"/>
        <v>42515.838738425919</v>
      </c>
      <c r="T9" s="16">
        <f t="shared" si="6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9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1"/>
        <v>1.0004342857142856</v>
      </c>
      <c r="P10" s="6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6">
        <f t="shared" si="5"/>
        <v>42468.736249999994</v>
      </c>
      <c r="T10" s="16">
        <f t="shared" si="6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9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1"/>
        <v>1.2599800000000001</v>
      </c>
      <c r="P11" s="6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6">
        <f t="shared" si="5"/>
        <v>42446.895185185182</v>
      </c>
      <c r="T11" s="16">
        <f t="shared" si="6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9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1"/>
        <v>1.0049999999999999</v>
      </c>
      <c r="P12" s="6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6">
        <f t="shared" si="5"/>
        <v>41779.859710648147</v>
      </c>
      <c r="T12" s="16">
        <f t="shared" si="6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9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1"/>
        <v>1.2050000000000001</v>
      </c>
      <c r="P13" s="6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6">
        <f t="shared" si="5"/>
        <v>42572.570162037031</v>
      </c>
      <c r="T13" s="16">
        <f t="shared" si="6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9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1"/>
        <v>1.6529333333333334</v>
      </c>
      <c r="P14" s="6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6">
        <f t="shared" si="5"/>
        <v>41791.504918981482</v>
      </c>
      <c r="T14" s="16">
        <f t="shared" si="6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9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1"/>
        <v>1.5997142857142856</v>
      </c>
      <c r="P15" s="6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6">
        <f t="shared" si="5"/>
        <v>42508.468854166662</v>
      </c>
      <c r="T15" s="16">
        <f t="shared" si="6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9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1"/>
        <v>1.0093333333333334</v>
      </c>
      <c r="P16" s="6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6">
        <f t="shared" si="5"/>
        <v>41807.818148148144</v>
      </c>
      <c r="T16" s="16">
        <f t="shared" si="6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9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1"/>
        <v>1.0660000000000001</v>
      </c>
      <c r="P17" s="6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6">
        <f t="shared" si="5"/>
        <v>42256.183541666665</v>
      </c>
      <c r="T17" s="16">
        <f t="shared" si="6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9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1"/>
        <v>1.0024166666666667</v>
      </c>
      <c r="P18" s="6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6">
        <f t="shared" si="5"/>
        <v>41760.588090277779</v>
      </c>
      <c r="T18" s="16">
        <f t="shared" si="6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1"/>
        <v>1.0066666666666666</v>
      </c>
      <c r="P19" s="6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6">
        <f t="shared" si="5"/>
        <v>41917.523402777777</v>
      </c>
      <c r="T19" s="16">
        <f t="shared" si="6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9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1"/>
        <v>1.0632110000000001</v>
      </c>
      <c r="P20" s="6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6">
        <f t="shared" si="5"/>
        <v>41869.333981481475</v>
      </c>
      <c r="T20" s="16">
        <f t="shared" si="6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9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1"/>
        <v>1.4529411764705882</v>
      </c>
      <c r="P21" s="6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6">
        <f t="shared" si="5"/>
        <v>42175.608032407406</v>
      </c>
      <c r="T21" s="16">
        <f t="shared" si="6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9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1"/>
        <v>1.002</v>
      </c>
      <c r="P22" s="6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6">
        <f t="shared" si="5"/>
        <v>42200.549907407403</v>
      </c>
      <c r="T22" s="16">
        <f t="shared" si="6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9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1"/>
        <v>1.0913513513513513</v>
      </c>
      <c r="P23" s="6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6">
        <f t="shared" si="5"/>
        <v>41878.418854166666</v>
      </c>
      <c r="T23" s="16">
        <f t="shared" si="6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9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1"/>
        <v>1.1714285714285715</v>
      </c>
      <c r="P24" s="6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6">
        <f t="shared" si="5"/>
        <v>41989.703009259254</v>
      </c>
      <c r="T24" s="16">
        <f t="shared" si="6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9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1"/>
        <v>1.1850000000000001</v>
      </c>
      <c r="P25" s="6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6">
        <f t="shared" si="5"/>
        <v>42097.570613425924</v>
      </c>
      <c r="T25" s="16">
        <f t="shared" si="6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9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1"/>
        <v>1.0880768571428572</v>
      </c>
      <c r="P26" s="6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6">
        <f t="shared" si="5"/>
        <v>42229.611840277772</v>
      </c>
      <c r="T26" s="16">
        <f t="shared" si="6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9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1"/>
        <v>1.3333333333333333</v>
      </c>
      <c r="P27" s="6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6">
        <f t="shared" si="5"/>
        <v>42317.816678240742</v>
      </c>
      <c r="T27" s="16">
        <f t="shared" si="6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9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1"/>
        <v>1.552</v>
      </c>
      <c r="P28" s="6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6">
        <f t="shared" si="5"/>
        <v>41828.307222222218</v>
      </c>
      <c r="T28" s="16">
        <f t="shared" si="6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1"/>
        <v>1.1172500000000001</v>
      </c>
      <c r="P29" s="6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6">
        <f t="shared" si="5"/>
        <v>41928.956400462957</v>
      </c>
      <c r="T29" s="16">
        <f t="shared" si="6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9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1"/>
        <v>1.0035000000000001</v>
      </c>
      <c r="P30" s="6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6">
        <f t="shared" si="5"/>
        <v>42324.755601851844</v>
      </c>
      <c r="T30" s="16">
        <f t="shared" si="6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9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1"/>
        <v>1.2333333333333334</v>
      </c>
      <c r="P31" s="6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6">
        <f t="shared" si="5"/>
        <v>41812.464907407404</v>
      </c>
      <c r="T31" s="16">
        <f t="shared" si="6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9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1"/>
        <v>1.0129975</v>
      </c>
      <c r="P32" s="6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6">
        <f t="shared" si="5"/>
        <v>41842.084664351853</v>
      </c>
      <c r="T32" s="16">
        <f t="shared" si="6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9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1"/>
        <v>1</v>
      </c>
      <c r="P33" s="6">
        <f t="shared" si="2"/>
        <v>13</v>
      </c>
      <c r="Q33" t="str">
        <f t="shared" si="3"/>
        <v>film &amp; video</v>
      </c>
      <c r="R33" t="str">
        <f t="shared" si="4"/>
        <v>television</v>
      </c>
      <c r="S33" s="16">
        <f t="shared" si="5"/>
        <v>42376.583726851844</v>
      </c>
      <c r="T33" s="16">
        <f t="shared" si="6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9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1"/>
        <v>1.0024604569420035</v>
      </c>
      <c r="P34" s="6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6">
        <f t="shared" si="5"/>
        <v>42461.419178240736</v>
      </c>
      <c r="T34" s="16">
        <f t="shared" si="6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9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1"/>
        <v>1.0209523809523811</v>
      </c>
      <c r="P35" s="6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6">
        <f t="shared" si="5"/>
        <v>42286.452557870369</v>
      </c>
      <c r="T35" s="16">
        <f t="shared" si="6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9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1"/>
        <v>1.3046153846153845</v>
      </c>
      <c r="P36" s="6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6">
        <f t="shared" si="5"/>
        <v>41841.113437499997</v>
      </c>
      <c r="T36" s="16">
        <f t="shared" si="6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9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1"/>
        <v>1.665</v>
      </c>
      <c r="P37" s="6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6">
        <f t="shared" si="5"/>
        <v>42098.083495370367</v>
      </c>
      <c r="T37" s="16">
        <f t="shared" si="6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9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1"/>
        <v>1.4215</v>
      </c>
      <c r="P38" s="6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6">
        <f t="shared" si="5"/>
        <v>42068.098668981482</v>
      </c>
      <c r="T38" s="16">
        <f t="shared" si="6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1"/>
        <v>1.8344090909090909</v>
      </c>
      <c r="P39" s="6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6">
        <f t="shared" si="5"/>
        <v>42032.484710648147</v>
      </c>
      <c r="T39" s="16">
        <f t="shared" si="6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9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1"/>
        <v>1.1004</v>
      </c>
      <c r="P40" s="6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6">
        <f t="shared" si="5"/>
        <v>41374.84888888889</v>
      </c>
      <c r="T40" s="16">
        <f t="shared" si="6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9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1"/>
        <v>1.3098000000000001</v>
      </c>
      <c r="P41" s="6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6">
        <f t="shared" si="5"/>
        <v>41753.838749999995</v>
      </c>
      <c r="T41" s="16">
        <f t="shared" si="6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9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1"/>
        <v>1.0135000000000001</v>
      </c>
      <c r="P42" s="6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6">
        <f t="shared" si="5"/>
        <v>41789.005648148144</v>
      </c>
      <c r="T42" s="16">
        <f t="shared" si="6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9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1"/>
        <v>1</v>
      </c>
      <c r="P43" s="6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6">
        <f t="shared" si="5"/>
        <v>41887.360578703701</v>
      </c>
      <c r="T43" s="16">
        <f t="shared" si="6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9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1"/>
        <v>1.4185714285714286</v>
      </c>
      <c r="P44" s="6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6">
        <f t="shared" si="5"/>
        <v>41971.430856481478</v>
      </c>
      <c r="T44" s="16">
        <f t="shared" si="6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9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1"/>
        <v>3.0865999999999998</v>
      </c>
      <c r="P45" s="6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6">
        <f t="shared" si="5"/>
        <v>41802.582013888888</v>
      </c>
      <c r="T45" s="16">
        <f t="shared" si="6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9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1"/>
        <v>1</v>
      </c>
      <c r="P46" s="6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6">
        <f t="shared" si="5"/>
        <v>41873.890474537031</v>
      </c>
      <c r="T46" s="16">
        <f t="shared" si="6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9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1"/>
        <v>1.2</v>
      </c>
      <c r="P47" s="6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6">
        <f t="shared" si="5"/>
        <v>42457.415590277778</v>
      </c>
      <c r="T47" s="16">
        <f t="shared" si="6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9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1"/>
        <v>1.0416666666666667</v>
      </c>
      <c r="P48" s="6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6">
        <f t="shared" si="5"/>
        <v>42323.756643518514</v>
      </c>
      <c r="T48" s="16">
        <f t="shared" si="6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1"/>
        <v>1.0761100000000001</v>
      </c>
      <c r="P49" s="6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6">
        <f t="shared" si="5"/>
        <v>41932.611192129625</v>
      </c>
      <c r="T49" s="16">
        <f t="shared" si="6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9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1"/>
        <v>1.0794999999999999</v>
      </c>
      <c r="P50" s="6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6">
        <f t="shared" si="5"/>
        <v>42033.308564814812</v>
      </c>
      <c r="T50" s="16">
        <f t="shared" si="6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9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1"/>
        <v>1</v>
      </c>
      <c r="P51" s="6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6">
        <f t="shared" si="5"/>
        <v>42270.968113425923</v>
      </c>
      <c r="T51" s="16">
        <f t="shared" si="6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9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1"/>
        <v>1</v>
      </c>
      <c r="P52" s="6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6">
        <f t="shared" si="5"/>
        <v>41995.544652777775</v>
      </c>
      <c r="T52" s="16">
        <f t="shared" si="6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9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1"/>
        <v>1.2801818181818181</v>
      </c>
      <c r="P53" s="6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6">
        <f t="shared" si="5"/>
        <v>42196.72033564814</v>
      </c>
      <c r="T53" s="16">
        <f t="shared" si="6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9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1"/>
        <v>1.1620999999999999</v>
      </c>
      <c r="P54" s="6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6">
        <f t="shared" si="5"/>
        <v>41807.493587962963</v>
      </c>
      <c r="T54" s="16">
        <f t="shared" si="6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9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1"/>
        <v>1.0963333333333334</v>
      </c>
      <c r="P55" s="6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6">
        <f t="shared" si="5"/>
        <v>41719.340798611105</v>
      </c>
      <c r="T55" s="16">
        <f t="shared" si="6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9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1"/>
        <v>1.01</v>
      </c>
      <c r="P56" s="6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6">
        <f t="shared" si="5"/>
        <v>42333.504872685182</v>
      </c>
      <c r="T56" s="16">
        <f t="shared" si="6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9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1"/>
        <v>1.2895348837209302</v>
      </c>
      <c r="P57" s="6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6">
        <f t="shared" si="5"/>
        <v>42496.760601851849</v>
      </c>
      <c r="T57" s="16">
        <f t="shared" si="6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9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1"/>
        <v>1.0726249999999999</v>
      </c>
      <c r="P58" s="6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6">
        <f t="shared" si="5"/>
        <v>42149.340555555558</v>
      </c>
      <c r="T58" s="16">
        <f t="shared" si="6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1"/>
        <v>1.0189999999999999</v>
      </c>
      <c r="P59" s="6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6">
        <f t="shared" si="5"/>
        <v>42089.624560185184</v>
      </c>
      <c r="T59" s="16">
        <f t="shared" si="6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9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1"/>
        <v>1.0290999999999999</v>
      </c>
      <c r="P60" s="6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6">
        <f t="shared" si="5"/>
        <v>41932.536712962959</v>
      </c>
      <c r="T60" s="16">
        <f t="shared" si="6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9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1"/>
        <v>1.0012570000000001</v>
      </c>
      <c r="P61" s="6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6">
        <f t="shared" si="5"/>
        <v>42230.027499999997</v>
      </c>
      <c r="T61" s="16">
        <f t="shared" si="6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9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1"/>
        <v>1.0329622222222221</v>
      </c>
      <c r="P62" s="6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6">
        <f t="shared" si="5"/>
        <v>41701.693483796298</v>
      </c>
      <c r="T62" s="16">
        <f t="shared" si="6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9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1"/>
        <v>1.4830000000000001</v>
      </c>
      <c r="P63" s="6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6">
        <f t="shared" si="5"/>
        <v>41409.605983796289</v>
      </c>
      <c r="T63" s="16">
        <f t="shared" si="6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9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1"/>
        <v>1.5473333333333332</v>
      </c>
      <c r="P64" s="6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6">
        <f t="shared" si="5"/>
        <v>41311.591180555552</v>
      </c>
      <c r="T64" s="16">
        <f t="shared" si="6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9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1"/>
        <v>1.1351849999999999</v>
      </c>
      <c r="P65" s="6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6">
        <f t="shared" si="5"/>
        <v>41612.703854166662</v>
      </c>
      <c r="T65" s="16">
        <f t="shared" si="6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9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1"/>
        <v>1.7333333333333334</v>
      </c>
      <c r="P66" s="6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6">
        <f t="shared" si="5"/>
        <v>41432.809965277775</v>
      </c>
      <c r="T66" s="16">
        <f t="shared" si="6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9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16">
        <f t="shared" ref="S67:S130" si="11">(J67/86400)+25569+(-5/24)</f>
        <v>41835.612893518519</v>
      </c>
      <c r="T67" s="16">
        <f t="shared" ref="T67:T130" si="12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9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6">
        <f t="shared" si="11"/>
        <v>42539.641435185178</v>
      </c>
      <c r="T68" s="16">
        <f t="shared" si="12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6">
        <f t="shared" si="11"/>
        <v>41075.375046296293</v>
      </c>
      <c r="T69" s="16">
        <f t="shared" si="12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9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6">
        <f t="shared" si="11"/>
        <v>41663.36100694444</v>
      </c>
      <c r="T70" s="16">
        <f t="shared" si="12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9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6">
        <f t="shared" si="11"/>
        <v>40785.979456018518</v>
      </c>
      <c r="T71" s="16">
        <f t="shared" si="12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9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6">
        <f t="shared" si="11"/>
        <v>40730.688020833331</v>
      </c>
      <c r="T72" s="16">
        <f t="shared" si="12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9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6">
        <f t="shared" si="11"/>
        <v>40997.063159722216</v>
      </c>
      <c r="T73" s="16">
        <f t="shared" si="12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9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6">
        <f t="shared" si="11"/>
        <v>41207.801863425928</v>
      </c>
      <c r="T74" s="16">
        <f t="shared" si="12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9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6">
        <f t="shared" si="11"/>
        <v>40587.548425925925</v>
      </c>
      <c r="T75" s="16">
        <f t="shared" si="12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9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6">
        <f t="shared" si="11"/>
        <v>42360.278877314813</v>
      </c>
      <c r="T76" s="16">
        <f t="shared" si="12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9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6">
        <f t="shared" si="11"/>
        <v>41357.000833333332</v>
      </c>
      <c r="T77" s="16">
        <f t="shared" si="12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9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6">
        <f t="shared" si="11"/>
        <v>40844.483310185184</v>
      </c>
      <c r="T78" s="16">
        <f t="shared" si="12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6">
        <f t="shared" si="11"/>
        <v>40996.936539351846</v>
      </c>
      <c r="T79" s="16">
        <f t="shared" si="12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9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6">
        <f t="shared" si="11"/>
        <v>42604.522233796299</v>
      </c>
      <c r="T80" s="16">
        <f t="shared" si="12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9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6">
        <f t="shared" si="11"/>
        <v>41724.568206018514</v>
      </c>
      <c r="T81" s="16">
        <f t="shared" si="12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9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6">
        <f t="shared" si="11"/>
        <v>41582.875648148147</v>
      </c>
      <c r="T82" s="16">
        <f t="shared" si="12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9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6">
        <f t="shared" si="11"/>
        <v>41099.950543981475</v>
      </c>
      <c r="T83" s="16">
        <f t="shared" si="12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9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6">
        <f t="shared" si="11"/>
        <v>40795.611817129626</v>
      </c>
      <c r="T84" s="16">
        <f t="shared" si="12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9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6">
        <f t="shared" si="11"/>
        <v>42042.407280092586</v>
      </c>
      <c r="T85" s="16">
        <f t="shared" si="12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9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6">
        <f t="shared" si="11"/>
        <v>40648.54960648148</v>
      </c>
      <c r="T86" s="16">
        <f t="shared" si="12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9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6">
        <f t="shared" si="11"/>
        <v>40778.917094907403</v>
      </c>
      <c r="T87" s="16">
        <f t="shared" si="12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9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6">
        <f t="shared" si="11"/>
        <v>42291.347743055558</v>
      </c>
      <c r="T88" s="16">
        <f t="shared" si="12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6">
        <f t="shared" si="11"/>
        <v>40322.331053240741</v>
      </c>
      <c r="T89" s="16">
        <f t="shared" si="12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9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6">
        <f t="shared" si="11"/>
        <v>41786.450590277775</v>
      </c>
      <c r="T90" s="16">
        <f t="shared" si="12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9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6">
        <f t="shared" si="11"/>
        <v>41402.543888888882</v>
      </c>
      <c r="T91" s="16">
        <f t="shared" si="12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9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6">
        <f t="shared" si="11"/>
        <v>40706.089108796295</v>
      </c>
      <c r="T92" s="16">
        <f t="shared" si="12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9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6">
        <f t="shared" si="11"/>
        <v>40619.194027777776</v>
      </c>
      <c r="T93" s="16">
        <f t="shared" si="12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9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6">
        <f t="shared" si="11"/>
        <v>42720.990543981483</v>
      </c>
      <c r="T94" s="16">
        <f t="shared" si="12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9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6">
        <f t="shared" si="11"/>
        <v>41065.649733796294</v>
      </c>
      <c r="T95" s="16">
        <f t="shared" si="12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9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6">
        <f t="shared" si="11"/>
        <v>41716.509513888886</v>
      </c>
      <c r="T96" s="16">
        <f t="shared" si="12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9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6">
        <f t="shared" si="11"/>
        <v>40934.796770833331</v>
      </c>
      <c r="T97" s="16">
        <f t="shared" si="12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9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6">
        <f t="shared" si="11"/>
        <v>40324.45417824074</v>
      </c>
      <c r="T98" s="16">
        <f t="shared" si="12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6">
        <f t="shared" si="11"/>
        <v>40705.926874999997</v>
      </c>
      <c r="T99" s="16">
        <f t="shared" si="12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9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6">
        <f t="shared" si="11"/>
        <v>41214.586504629631</v>
      </c>
      <c r="T100" s="16">
        <f t="shared" si="12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9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6">
        <f t="shared" si="11"/>
        <v>41631.694432870368</v>
      </c>
      <c r="T101" s="16">
        <f t="shared" si="12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9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6">
        <f t="shared" si="11"/>
        <v>41197.544976851852</v>
      </c>
      <c r="T102" s="16">
        <f t="shared" si="12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9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6">
        <f t="shared" si="11"/>
        <v>41274.568402777775</v>
      </c>
      <c r="T103" s="16">
        <f t="shared" si="12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9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6">
        <f t="shared" si="11"/>
        <v>40504.922835648147</v>
      </c>
      <c r="T104" s="16">
        <f t="shared" si="12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9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6">
        <f t="shared" si="11"/>
        <v>41682.597569444442</v>
      </c>
      <c r="T105" s="16">
        <f t="shared" si="12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9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6">
        <f t="shared" si="11"/>
        <v>40612.486874999995</v>
      </c>
      <c r="T106" s="16">
        <f t="shared" si="12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9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6">
        <f t="shared" si="11"/>
        <v>42485.516435185178</v>
      </c>
      <c r="T107" s="16">
        <f t="shared" si="12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9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6">
        <f t="shared" si="11"/>
        <v>40987.568298611106</v>
      </c>
      <c r="T108" s="16">
        <f t="shared" si="12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6">
        <f t="shared" si="11"/>
        <v>40635.774155092593</v>
      </c>
      <c r="T109" s="16">
        <f t="shared" si="12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9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6">
        <f t="shared" si="11"/>
        <v>41365.404745370368</v>
      </c>
      <c r="T110" s="16">
        <f t="shared" si="12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9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6">
        <f t="shared" si="11"/>
        <v>40569.817476851851</v>
      </c>
      <c r="T111" s="16">
        <f t="shared" si="12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9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6">
        <f t="shared" si="11"/>
        <v>41557.741354166668</v>
      </c>
      <c r="T112" s="16">
        <f t="shared" si="12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9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6">
        <f t="shared" si="11"/>
        <v>42125.124849537031</v>
      </c>
      <c r="T113" s="16">
        <f t="shared" si="12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9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6">
        <f t="shared" si="11"/>
        <v>41717.834699074076</v>
      </c>
      <c r="T114" s="16">
        <f t="shared" si="12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9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6">
        <f t="shared" si="11"/>
        <v>40753.550092592588</v>
      </c>
      <c r="T115" s="16">
        <f t="shared" si="12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9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6">
        <f t="shared" si="11"/>
        <v>40861.065833333334</v>
      </c>
      <c r="T116" s="16">
        <f t="shared" si="12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9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6">
        <f t="shared" si="11"/>
        <v>40918.530601851853</v>
      </c>
      <c r="T117" s="16">
        <f t="shared" si="12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9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6">
        <f t="shared" si="11"/>
        <v>40595.288831018515</v>
      </c>
      <c r="T118" s="16">
        <f t="shared" si="12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6">
        <f t="shared" si="11"/>
        <v>40248.626666666663</v>
      </c>
      <c r="T119" s="16">
        <f t="shared" si="12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9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6">
        <f t="shared" si="11"/>
        <v>40722.845324074071</v>
      </c>
      <c r="T120" s="16">
        <f t="shared" si="12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9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6">
        <f t="shared" si="11"/>
        <v>40738.860949074071</v>
      </c>
      <c r="T121" s="16">
        <f t="shared" si="12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9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6">
        <f t="shared" si="11"/>
        <v>42615.841516203705</v>
      </c>
      <c r="T122" s="16">
        <f t="shared" si="12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9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6">
        <f t="shared" si="11"/>
        <v>42096.496643518512</v>
      </c>
      <c r="T123" s="16">
        <f t="shared" si="12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9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6">
        <f t="shared" si="11"/>
        <v>42593.223460648143</v>
      </c>
      <c r="T124" s="16">
        <f t="shared" si="12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9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6">
        <f t="shared" si="11"/>
        <v>41904.573657407404</v>
      </c>
      <c r="T125" s="16">
        <f t="shared" si="12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9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6">
        <f t="shared" si="11"/>
        <v>42114.720393518517</v>
      </c>
      <c r="T126" s="16">
        <f t="shared" si="12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9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6">
        <f t="shared" si="11"/>
        <v>42709.78564814815</v>
      </c>
      <c r="T127" s="16">
        <f t="shared" si="12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9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6">
        <f t="shared" si="11"/>
        <v>42135.381215277775</v>
      </c>
      <c r="T128" s="16">
        <f t="shared" si="12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6">
        <f t="shared" si="11"/>
        <v>42067.415983796294</v>
      </c>
      <c r="T129" s="16">
        <f t="shared" si="12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9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6">
        <f t="shared" si="11"/>
        <v>42628.019594907404</v>
      </c>
      <c r="T130" s="16">
        <f t="shared" si="12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9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3">E131/D131</f>
        <v>0</v>
      </c>
      <c r="P131" s="6" t="e">
        <f t="shared" ref="P131:P194" si="14">E131/L131</f>
        <v>#DIV/0!</v>
      </c>
      <c r="Q131" t="str">
        <f t="shared" ref="Q131:Q194" si="15">LEFT(N131,FIND("/",N131)-1)</f>
        <v>film &amp; video</v>
      </c>
      <c r="R131" t="str">
        <f t="shared" ref="R131:R194" si="16">RIGHT(N131,LEN(N131)-FIND("/",N131))</f>
        <v>science fiction</v>
      </c>
      <c r="S131" s="16">
        <f t="shared" ref="S131:S194" si="17">(J131/86400)+25569+(-5/24)</f>
        <v>41882.728969907403</v>
      </c>
      <c r="T131" s="16">
        <f t="shared" ref="T131:T194" si="18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9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3"/>
        <v>0</v>
      </c>
      <c r="P132" s="6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6">
        <f t="shared" si="17"/>
        <v>41778.707083333335</v>
      </c>
      <c r="T132" s="16">
        <f t="shared" si="18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9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3"/>
        <v>0</v>
      </c>
      <c r="P133" s="6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16">
        <f t="shared" si="17"/>
        <v>42541.629178240742</v>
      </c>
      <c r="T133" s="16">
        <f t="shared" si="18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9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3"/>
        <v>9.5687499999999995E-2</v>
      </c>
      <c r="P134" s="6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6">
        <f t="shared" si="17"/>
        <v>41905.60424768518</v>
      </c>
      <c r="T134" s="16">
        <f t="shared" si="18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9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3"/>
        <v>0</v>
      </c>
      <c r="P135" s="6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6">
        <f t="shared" si="17"/>
        <v>42491.599351851844</v>
      </c>
      <c r="T135" s="16">
        <f t="shared" si="18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9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3"/>
        <v>0</v>
      </c>
      <c r="P136" s="6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16">
        <f t="shared" si="17"/>
        <v>42221.701597222222</v>
      </c>
      <c r="T136" s="16">
        <f t="shared" si="18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9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3"/>
        <v>0.13433333333333333</v>
      </c>
      <c r="P137" s="6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6">
        <f t="shared" si="17"/>
        <v>41788.173576388886</v>
      </c>
      <c r="T137" s="16">
        <f t="shared" si="18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9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3"/>
        <v>0</v>
      </c>
      <c r="P138" s="6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6">
        <f t="shared" si="17"/>
        <v>42096.201782407406</v>
      </c>
      <c r="T138" s="16">
        <f t="shared" si="18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3"/>
        <v>0</v>
      </c>
      <c r="P139" s="6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16">
        <f t="shared" si="17"/>
        <v>42239.365659722222</v>
      </c>
      <c r="T139" s="16">
        <f t="shared" si="18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9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3"/>
        <v>3.1413333333333335E-2</v>
      </c>
      <c r="P140" s="6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6">
        <f t="shared" si="17"/>
        <v>42186.049085648141</v>
      </c>
      <c r="T140" s="16">
        <f t="shared" si="18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9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3"/>
        <v>1</v>
      </c>
      <c r="P141" s="6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6">
        <f t="shared" si="17"/>
        <v>42187.712638888886</v>
      </c>
      <c r="T141" s="16">
        <f t="shared" si="18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9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3"/>
        <v>0</v>
      </c>
      <c r="P142" s="6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16">
        <f t="shared" si="17"/>
        <v>42052.989953703705</v>
      </c>
      <c r="T142" s="16">
        <f t="shared" si="18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9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3"/>
        <v>0.10775</v>
      </c>
      <c r="P143" s="6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6">
        <f t="shared" si="17"/>
        <v>42109.944710648146</v>
      </c>
      <c r="T143" s="16">
        <f t="shared" si="18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9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3"/>
        <v>3.3333333333333335E-3</v>
      </c>
      <c r="P144" s="6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6">
        <f t="shared" si="17"/>
        <v>41938.684930555552</v>
      </c>
      <c r="T144" s="16">
        <f t="shared" si="18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9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3"/>
        <v>0</v>
      </c>
      <c r="P145" s="6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16">
        <f t="shared" si="17"/>
        <v>42558.855810185181</v>
      </c>
      <c r="T145" s="16">
        <f t="shared" si="18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9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3"/>
        <v>0.27600000000000002</v>
      </c>
      <c r="P146" s="6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6">
        <f t="shared" si="17"/>
        <v>42047.554074074076</v>
      </c>
      <c r="T146" s="16">
        <f t="shared" si="18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9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3"/>
        <v>7.5111111111111115E-2</v>
      </c>
      <c r="P147" s="6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6">
        <f t="shared" si="17"/>
        <v>42200.333935185183</v>
      </c>
      <c r="T147" s="16">
        <f t="shared" si="18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9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3"/>
        <v>5.7499999999999999E-3</v>
      </c>
      <c r="P148" s="6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6">
        <f t="shared" si="17"/>
        <v>42692.807847222219</v>
      </c>
      <c r="T148" s="16">
        <f t="shared" si="18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3"/>
        <v>0</v>
      </c>
      <c r="P149" s="6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16">
        <f t="shared" si="17"/>
        <v>41969.559490740743</v>
      </c>
      <c r="T149" s="16">
        <f t="shared" si="18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9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3"/>
        <v>8.0000000000000004E-4</v>
      </c>
      <c r="P150" s="6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6">
        <f t="shared" si="17"/>
        <v>42397.073333333326</v>
      </c>
      <c r="T150" s="16">
        <f t="shared" si="18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9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3"/>
        <v>9.1999999999999998E-3</v>
      </c>
      <c r="P151" s="6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6">
        <f t="shared" si="17"/>
        <v>41967.963773148142</v>
      </c>
      <c r="T151" s="16">
        <f t="shared" si="18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9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3"/>
        <v>0.23163076923076922</v>
      </c>
      <c r="P152" s="6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6">
        <f t="shared" si="17"/>
        <v>42089.95349537037</v>
      </c>
      <c r="T152" s="16">
        <f t="shared" si="18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9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3"/>
        <v>5.5999999999999995E-4</v>
      </c>
      <c r="P153" s="6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6">
        <f t="shared" si="17"/>
        <v>42113.342488425922</v>
      </c>
      <c r="T153" s="16">
        <f t="shared" si="18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9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3"/>
        <v>7.8947368421052633E-5</v>
      </c>
      <c r="P154" s="6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6">
        <f t="shared" si="17"/>
        <v>41874.869212962956</v>
      </c>
      <c r="T154" s="16">
        <f t="shared" si="18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9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3"/>
        <v>7.1799999999999998E-3</v>
      </c>
      <c r="P155" s="6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6">
        <f t="shared" si="17"/>
        <v>41933.377824074072</v>
      </c>
      <c r="T155" s="16">
        <f t="shared" si="18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9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3"/>
        <v>2.6666666666666668E-2</v>
      </c>
      <c r="P156" s="6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6">
        <f t="shared" si="17"/>
        <v>42115.339062499996</v>
      </c>
      <c r="T156" s="16">
        <f t="shared" si="18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9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3"/>
        <v>6.0000000000000002E-5</v>
      </c>
      <c r="P157" s="6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6">
        <f t="shared" si="17"/>
        <v>42168.351099537038</v>
      </c>
      <c r="T157" s="16">
        <f t="shared" si="18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9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3"/>
        <v>5.0999999999999997E-2</v>
      </c>
      <c r="P158" s="6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6">
        <f t="shared" si="17"/>
        <v>41793.916620370372</v>
      </c>
      <c r="T158" s="16">
        <f t="shared" si="18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3"/>
        <v>2.671118530884808E-3</v>
      </c>
      <c r="P159" s="6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6">
        <f t="shared" si="17"/>
        <v>42396.703379629624</v>
      </c>
      <c r="T159" s="16">
        <f t="shared" si="18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9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3"/>
        <v>0</v>
      </c>
      <c r="P160" s="6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16">
        <f t="shared" si="17"/>
        <v>41903.868379629625</v>
      </c>
      <c r="T160" s="16">
        <f t="shared" si="18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9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3"/>
        <v>2.0000000000000002E-5</v>
      </c>
      <c r="P161" s="6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6">
        <f t="shared" si="17"/>
        <v>42514.226215277777</v>
      </c>
      <c r="T161" s="16">
        <f t="shared" si="18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0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3"/>
        <v>0</v>
      </c>
      <c r="P162" s="6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16">
        <f t="shared" si="17"/>
        <v>42171.70475694444</v>
      </c>
      <c r="T162" s="16">
        <f t="shared" si="18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0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3"/>
        <v>1E-4</v>
      </c>
      <c r="P163" s="6">
        <f t="shared" si="14"/>
        <v>5</v>
      </c>
      <c r="Q163" t="str">
        <f t="shared" si="15"/>
        <v>film &amp; video</v>
      </c>
      <c r="R163" t="str">
        <f t="shared" si="16"/>
        <v>drama</v>
      </c>
      <c r="S163" s="16">
        <f t="shared" si="17"/>
        <v>41792.479108796295</v>
      </c>
      <c r="T163" s="16">
        <f t="shared" si="18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0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3"/>
        <v>0.15535714285714286</v>
      </c>
      <c r="P164" s="6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6">
        <f t="shared" si="17"/>
        <v>41834.91847222222</v>
      </c>
      <c r="T164" s="16">
        <f t="shared" si="18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0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3"/>
        <v>0</v>
      </c>
      <c r="P165" s="6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16">
        <f t="shared" si="17"/>
        <v>42243.752939814811</v>
      </c>
      <c r="T165" s="16">
        <f t="shared" si="18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0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3"/>
        <v>5.3333333333333332E-3</v>
      </c>
      <c r="P166" s="6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6">
        <f t="shared" si="17"/>
        <v>41841.554409722223</v>
      </c>
      <c r="T166" s="16">
        <f t="shared" si="18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0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3"/>
        <v>0</v>
      </c>
      <c r="P167" s="6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16">
        <f t="shared" si="17"/>
        <v>42351.450509259252</v>
      </c>
      <c r="T167" s="16">
        <f t="shared" si="18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0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3"/>
        <v>0.6</v>
      </c>
      <c r="P168" s="6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6">
        <f t="shared" si="17"/>
        <v>42720.867615740739</v>
      </c>
      <c r="T168" s="16">
        <f t="shared" si="18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0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3"/>
        <v>1E-4</v>
      </c>
      <c r="P169" s="6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6">
        <f t="shared" si="17"/>
        <v>42160.719155092585</v>
      </c>
      <c r="T169" s="16">
        <f t="shared" si="18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3"/>
        <v>4.0625000000000001E-2</v>
      </c>
      <c r="P170" s="6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6">
        <f t="shared" si="17"/>
        <v>42052.626967592594</v>
      </c>
      <c r="T170" s="16">
        <f t="shared" si="18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0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3"/>
        <v>0.224</v>
      </c>
      <c r="P171" s="6">
        <f t="shared" si="14"/>
        <v>56</v>
      </c>
      <c r="Q171" t="str">
        <f t="shared" si="15"/>
        <v>film &amp; video</v>
      </c>
      <c r="R171" t="str">
        <f t="shared" si="16"/>
        <v>drama</v>
      </c>
      <c r="S171" s="16">
        <f t="shared" si="17"/>
        <v>41900.296979166662</v>
      </c>
      <c r="T171" s="16">
        <f t="shared" si="18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0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3"/>
        <v>3.2500000000000001E-2</v>
      </c>
      <c r="P172" s="6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6">
        <f t="shared" si="17"/>
        <v>42216.769479166665</v>
      </c>
      <c r="T172" s="16">
        <f t="shared" si="18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0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3"/>
        <v>2.0000000000000002E-5</v>
      </c>
      <c r="P173" s="6">
        <f t="shared" si="14"/>
        <v>1</v>
      </c>
      <c r="Q173" t="str">
        <f t="shared" si="15"/>
        <v>film &amp; video</v>
      </c>
      <c r="R173" t="str">
        <f t="shared" si="16"/>
        <v>drama</v>
      </c>
      <c r="S173" s="16">
        <f t="shared" si="17"/>
        <v>42533.972384259258</v>
      </c>
      <c r="T173" s="16">
        <f t="shared" si="18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0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3"/>
        <v>0</v>
      </c>
      <c r="P174" s="6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6">
        <f t="shared" si="17"/>
        <v>42047.186608796292</v>
      </c>
      <c r="T174" s="16">
        <f t="shared" si="18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0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3"/>
        <v>0</v>
      </c>
      <c r="P175" s="6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6">
        <f t="shared" si="17"/>
        <v>42033.364675925921</v>
      </c>
      <c r="T175" s="16">
        <f t="shared" si="18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0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3"/>
        <v>0</v>
      </c>
      <c r="P176" s="6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16">
        <f t="shared" si="17"/>
        <v>42072.55064814815</v>
      </c>
      <c r="T176" s="16">
        <f t="shared" si="18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0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3"/>
        <v>6.4850000000000005E-2</v>
      </c>
      <c r="P177" s="6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6">
        <f t="shared" si="17"/>
        <v>41855.569571759253</v>
      </c>
      <c r="T177" s="16">
        <f t="shared" si="18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0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3"/>
        <v>0</v>
      </c>
      <c r="P178" s="6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16">
        <f t="shared" si="17"/>
        <v>42191.615729166668</v>
      </c>
      <c r="T178" s="16">
        <f t="shared" si="18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0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3"/>
        <v>0.4</v>
      </c>
      <c r="P179" s="6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6">
        <f t="shared" si="17"/>
        <v>42069.839421296296</v>
      </c>
      <c r="T179" s="16">
        <f t="shared" si="18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3"/>
        <v>0</v>
      </c>
      <c r="P180" s="6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16">
        <f t="shared" si="17"/>
        <v>42304.747048611105</v>
      </c>
      <c r="T180" s="16">
        <f t="shared" si="18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0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3"/>
        <v>0.2</v>
      </c>
      <c r="P181" s="6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6">
        <f t="shared" si="17"/>
        <v>42402.872164351851</v>
      </c>
      <c r="T181" s="16">
        <f t="shared" si="18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0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3"/>
        <v>0.33416666666666667</v>
      </c>
      <c r="P182" s="6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6">
        <f t="shared" si="17"/>
        <v>42067.782905092587</v>
      </c>
      <c r="T182" s="16">
        <f t="shared" si="18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0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3"/>
        <v>0.21092608822670172</v>
      </c>
      <c r="P183" s="6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6">
        <f t="shared" si="17"/>
        <v>42147.533506944441</v>
      </c>
      <c r="T183" s="16">
        <f t="shared" si="18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0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3"/>
        <v>0</v>
      </c>
      <c r="P184" s="6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16">
        <f t="shared" si="17"/>
        <v>42711.803611111107</v>
      </c>
      <c r="T184" s="16">
        <f t="shared" si="18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0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3"/>
        <v>0.35855999999999999</v>
      </c>
      <c r="P185" s="6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6">
        <f t="shared" si="17"/>
        <v>41939.601967592593</v>
      </c>
      <c r="T185" s="16">
        <f t="shared" si="18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0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3"/>
        <v>3.4000000000000002E-2</v>
      </c>
      <c r="P186" s="6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6">
        <f t="shared" si="17"/>
        <v>41825.58289351852</v>
      </c>
      <c r="T186" s="16">
        <f t="shared" si="18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0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3"/>
        <v>5.5E-2</v>
      </c>
      <c r="P187" s="6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6">
        <f t="shared" si="17"/>
        <v>42570.702997685185</v>
      </c>
      <c r="T187" s="16">
        <f t="shared" si="18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0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3"/>
        <v>0</v>
      </c>
      <c r="P188" s="6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16">
        <f t="shared" si="17"/>
        <v>42767.604560185187</v>
      </c>
      <c r="T188" s="16">
        <f t="shared" si="18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0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3"/>
        <v>0.16</v>
      </c>
      <c r="P189" s="6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6">
        <f t="shared" si="17"/>
        <v>42182.02612268518</v>
      </c>
      <c r="T189" s="16">
        <f t="shared" si="18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3"/>
        <v>0</v>
      </c>
      <c r="P190" s="6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16">
        <f t="shared" si="17"/>
        <v>41856.974710648145</v>
      </c>
      <c r="T190" s="16">
        <f t="shared" si="18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0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3"/>
        <v>6.8999999999999997E-4</v>
      </c>
      <c r="P191" s="6">
        <f t="shared" si="14"/>
        <v>69</v>
      </c>
      <c r="Q191" t="str">
        <f t="shared" si="15"/>
        <v>film &amp; video</v>
      </c>
      <c r="R191" t="str">
        <f t="shared" si="16"/>
        <v>drama</v>
      </c>
      <c r="S191" s="16">
        <f t="shared" si="17"/>
        <v>42556.482372685183</v>
      </c>
      <c r="T191" s="16">
        <f t="shared" si="18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0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3"/>
        <v>4.1666666666666666E-3</v>
      </c>
      <c r="P192" s="6">
        <f t="shared" si="14"/>
        <v>50</v>
      </c>
      <c r="Q192" t="str">
        <f t="shared" si="15"/>
        <v>film &amp; video</v>
      </c>
      <c r="R192" t="str">
        <f t="shared" si="16"/>
        <v>drama</v>
      </c>
      <c r="S192" s="16">
        <f t="shared" si="17"/>
        <v>42527.442662037036</v>
      </c>
      <c r="T192" s="16">
        <f t="shared" si="18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0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3"/>
        <v>0.05</v>
      </c>
      <c r="P193" s="6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6">
        <f t="shared" si="17"/>
        <v>42239.233078703699</v>
      </c>
      <c r="T193" s="16">
        <f t="shared" si="18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0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3"/>
        <v>1.7E-5</v>
      </c>
      <c r="P194" s="6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6">
        <f t="shared" si="17"/>
        <v>41899.583703703705</v>
      </c>
      <c r="T194" s="16">
        <f t="shared" si="18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0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9">E195/D195</f>
        <v>0</v>
      </c>
      <c r="P195" s="6" t="e">
        <f t="shared" ref="P195:P258" si="20">E195/L195</f>
        <v>#DIV/0!</v>
      </c>
      <c r="Q195" t="str">
        <f t="shared" ref="Q195:Q258" si="21">LEFT(N195,FIND("/",N195)-1)</f>
        <v>film &amp; video</v>
      </c>
      <c r="R195" t="str">
        <f t="shared" ref="R195:R258" si="22">RIGHT(N195,LEN(N195)-FIND("/",N195))</f>
        <v>drama</v>
      </c>
      <c r="S195" s="16">
        <f t="shared" ref="S195:S258" si="23">(J195/86400)+25569+(-5/24)</f>
        <v>41911.726458333331</v>
      </c>
      <c r="T195" s="16">
        <f t="shared" ref="T195:T258" si="24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0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9"/>
        <v>1.1999999999999999E-3</v>
      </c>
      <c r="P196" s="6">
        <f t="shared" si="20"/>
        <v>1</v>
      </c>
      <c r="Q196" t="str">
        <f t="shared" si="21"/>
        <v>film &amp; video</v>
      </c>
      <c r="R196" t="str">
        <f t="shared" si="22"/>
        <v>drama</v>
      </c>
      <c r="S196" s="16">
        <f t="shared" si="23"/>
        <v>42375.788553240738</v>
      </c>
      <c r="T196" s="16">
        <f t="shared" si="24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0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9"/>
        <v>0</v>
      </c>
      <c r="P197" s="6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16">
        <f t="shared" si="23"/>
        <v>42135.462175925924</v>
      </c>
      <c r="T197" s="16">
        <f t="shared" si="24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0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9"/>
        <v>0.41857142857142859</v>
      </c>
      <c r="P198" s="6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6">
        <f t="shared" si="23"/>
        <v>42259.334467592591</v>
      </c>
      <c r="T198" s="16">
        <f t="shared" si="24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0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9"/>
        <v>0.1048</v>
      </c>
      <c r="P199" s="6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6">
        <f t="shared" si="23"/>
        <v>42741.640046296299</v>
      </c>
      <c r="T199" s="16">
        <f t="shared" si="24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9"/>
        <v>1.116E-2</v>
      </c>
      <c r="P200" s="6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6">
        <f t="shared" si="23"/>
        <v>41887.175023148149</v>
      </c>
      <c r="T200" s="16">
        <f t="shared" si="24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0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9"/>
        <v>0</v>
      </c>
      <c r="P201" s="6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16">
        <f t="shared" si="23"/>
        <v>42583.915532407402</v>
      </c>
      <c r="T201" s="16">
        <f t="shared" si="24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0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9"/>
        <v>0.26192500000000002</v>
      </c>
      <c r="P202" s="6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6">
        <f t="shared" si="23"/>
        <v>41866.875034722216</v>
      </c>
      <c r="T202" s="16">
        <f t="shared" si="24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0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9"/>
        <v>0.58461538461538465</v>
      </c>
      <c r="P203" s="6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6">
        <f t="shared" si="23"/>
        <v>42023.610289351847</v>
      </c>
      <c r="T203" s="16">
        <f t="shared" si="24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0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9"/>
        <v>0</v>
      </c>
      <c r="P204" s="6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16">
        <f t="shared" si="23"/>
        <v>42255.719490740739</v>
      </c>
      <c r="T204" s="16">
        <f t="shared" si="24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0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9"/>
        <v>0.2984</v>
      </c>
      <c r="P205" s="6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6">
        <f t="shared" si="23"/>
        <v>41973.639629629623</v>
      </c>
      <c r="T205" s="16">
        <f t="shared" si="24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0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9"/>
        <v>0.50721666666666665</v>
      </c>
      <c r="P206" s="6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6">
        <f t="shared" si="23"/>
        <v>42556.375034722216</v>
      </c>
      <c r="T206" s="16">
        <f t="shared" si="24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0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9"/>
        <v>0.16250000000000001</v>
      </c>
      <c r="P207" s="6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6">
        <f t="shared" si="23"/>
        <v>42248.423865740733</v>
      </c>
      <c r="T207" s="16">
        <f t="shared" si="24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0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9"/>
        <v>0</v>
      </c>
      <c r="P208" s="6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16">
        <f t="shared" si="23"/>
        <v>42566.79609953703</v>
      </c>
      <c r="T208" s="16">
        <f t="shared" si="24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0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9"/>
        <v>0.15214285714285714</v>
      </c>
      <c r="P209" s="6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6">
        <f t="shared" si="23"/>
        <v>41977.988865740735</v>
      </c>
      <c r="T209" s="16">
        <f t="shared" si="24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9"/>
        <v>0</v>
      </c>
      <c r="P210" s="6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16">
        <f t="shared" si="23"/>
        <v>41959.16165509259</v>
      </c>
      <c r="T210" s="16">
        <f t="shared" si="24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0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9"/>
        <v>0</v>
      </c>
      <c r="P211" s="6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16">
        <f t="shared" si="23"/>
        <v>42165.714525462965</v>
      </c>
      <c r="T211" s="16">
        <f t="shared" si="24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0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9"/>
        <v>0.2525</v>
      </c>
      <c r="P212" s="6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6">
        <f t="shared" si="23"/>
        <v>42248.856388888882</v>
      </c>
      <c r="T212" s="16">
        <f t="shared" si="24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0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9"/>
        <v>0.44600000000000001</v>
      </c>
      <c r="P213" s="6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6">
        <f t="shared" si="23"/>
        <v>42235.951585648145</v>
      </c>
      <c r="T213" s="16">
        <f t="shared" si="24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0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9"/>
        <v>1.5873015873015873E-4</v>
      </c>
      <c r="P214" s="6">
        <f t="shared" si="20"/>
        <v>1</v>
      </c>
      <c r="Q214" t="str">
        <f t="shared" si="21"/>
        <v>film &amp; video</v>
      </c>
      <c r="R214" t="str">
        <f t="shared" si="22"/>
        <v>drama</v>
      </c>
      <c r="S214" s="16">
        <f t="shared" si="23"/>
        <v>42416.672685185178</v>
      </c>
      <c r="T214" s="16">
        <f t="shared" si="24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0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9"/>
        <v>4.0000000000000002E-4</v>
      </c>
      <c r="P215" s="6">
        <f t="shared" si="20"/>
        <v>20</v>
      </c>
      <c r="Q215" t="str">
        <f t="shared" si="21"/>
        <v>film &amp; video</v>
      </c>
      <c r="R215" t="str">
        <f t="shared" si="22"/>
        <v>drama</v>
      </c>
      <c r="S215" s="16">
        <f t="shared" si="23"/>
        <v>42202.385960648149</v>
      </c>
      <c r="T215" s="16">
        <f t="shared" si="24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0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9"/>
        <v>8.0000000000000007E-5</v>
      </c>
      <c r="P216" s="6">
        <f t="shared" si="20"/>
        <v>1</v>
      </c>
      <c r="Q216" t="str">
        <f t="shared" si="21"/>
        <v>film &amp; video</v>
      </c>
      <c r="R216" t="str">
        <f t="shared" si="22"/>
        <v>drama</v>
      </c>
      <c r="S216" s="16">
        <f t="shared" si="23"/>
        <v>42009.432280092595</v>
      </c>
      <c r="T216" s="16">
        <f t="shared" si="24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0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9"/>
        <v>2.2727272727272726E-3</v>
      </c>
      <c r="P217" s="6">
        <f t="shared" si="20"/>
        <v>10</v>
      </c>
      <c r="Q217" t="str">
        <f t="shared" si="21"/>
        <v>film &amp; video</v>
      </c>
      <c r="R217" t="str">
        <f t="shared" si="22"/>
        <v>drama</v>
      </c>
      <c r="S217" s="16">
        <f t="shared" si="23"/>
        <v>42375.021782407406</v>
      </c>
      <c r="T217" s="16">
        <f t="shared" si="24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0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9"/>
        <v>0.55698440000000005</v>
      </c>
      <c r="P218" s="6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6">
        <f t="shared" si="23"/>
        <v>42066.750428240739</v>
      </c>
      <c r="T218" s="16">
        <f t="shared" si="24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0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9"/>
        <v>0.11942999999999999</v>
      </c>
      <c r="P219" s="6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6">
        <f t="shared" si="23"/>
        <v>41970.432280092595</v>
      </c>
      <c r="T219" s="16">
        <f t="shared" si="24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9"/>
        <v>0.02</v>
      </c>
      <c r="P220" s="6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6">
        <f t="shared" si="23"/>
        <v>42079.420011574075</v>
      </c>
      <c r="T220" s="16">
        <f t="shared" si="24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0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9"/>
        <v>0.17630000000000001</v>
      </c>
      <c r="P221" s="6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6">
        <f t="shared" si="23"/>
        <v>42429.118344907409</v>
      </c>
      <c r="T221" s="16">
        <f t="shared" si="24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0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9"/>
        <v>7.1999999999999998E-3</v>
      </c>
      <c r="P222" s="6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6">
        <f t="shared" si="23"/>
        <v>42195.435532407406</v>
      </c>
      <c r="T222" s="16">
        <f t="shared" si="24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0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9"/>
        <v>0</v>
      </c>
      <c r="P223" s="6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16">
        <f t="shared" si="23"/>
        <v>42031.629212962966</v>
      </c>
      <c r="T223" s="16">
        <f t="shared" si="24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0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9"/>
        <v>0.13</v>
      </c>
      <c r="P224" s="6">
        <f t="shared" si="20"/>
        <v>65</v>
      </c>
      <c r="Q224" t="str">
        <f t="shared" si="21"/>
        <v>film &amp; video</v>
      </c>
      <c r="R224" t="str">
        <f t="shared" si="22"/>
        <v>drama</v>
      </c>
      <c r="S224" s="16">
        <f t="shared" si="23"/>
        <v>42031.561550925922</v>
      </c>
      <c r="T224" s="16">
        <f t="shared" si="24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0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9"/>
        <v>0</v>
      </c>
      <c r="P225" s="6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6">
        <f t="shared" si="23"/>
        <v>42481.839699074073</v>
      </c>
      <c r="T225" s="16">
        <f t="shared" si="24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0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9"/>
        <v>0</v>
      </c>
      <c r="P226" s="6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6">
        <f t="shared" si="23"/>
        <v>42135.026921296296</v>
      </c>
      <c r="T226" s="16">
        <f t="shared" si="24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0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9"/>
        <v>0</v>
      </c>
      <c r="P227" s="6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16">
        <f t="shared" si="23"/>
        <v>42438.752939814811</v>
      </c>
      <c r="T227" s="16">
        <f t="shared" si="24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0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9"/>
        <v>8.6206896551724137E-3</v>
      </c>
      <c r="P228" s="6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6">
        <f t="shared" si="23"/>
        <v>42106.457685185182</v>
      </c>
      <c r="T228" s="16">
        <f t="shared" si="24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0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9"/>
        <v>0</v>
      </c>
      <c r="P229" s="6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6">
        <f t="shared" si="23"/>
        <v>42164.685659722221</v>
      </c>
      <c r="T229" s="16">
        <f t="shared" si="24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9"/>
        <v>0</v>
      </c>
      <c r="P230" s="6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6">
        <f t="shared" si="23"/>
        <v>42096.478067129625</v>
      </c>
      <c r="T230" s="16">
        <f t="shared" si="24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0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9"/>
        <v>0</v>
      </c>
      <c r="P231" s="6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16">
        <f t="shared" si="23"/>
        <v>42383.725659722222</v>
      </c>
      <c r="T231" s="16">
        <f t="shared" si="24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0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9"/>
        <v>4.0000000000000001E-3</v>
      </c>
      <c r="P232" s="6">
        <f t="shared" si="20"/>
        <v>30</v>
      </c>
      <c r="Q232" t="str">
        <f t="shared" si="21"/>
        <v>film &amp; video</v>
      </c>
      <c r="R232" t="str">
        <f t="shared" si="22"/>
        <v>drama</v>
      </c>
      <c r="S232" s="16">
        <f t="shared" si="23"/>
        <v>42129.568877314814</v>
      </c>
      <c r="T232" s="16">
        <f t="shared" si="24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0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9"/>
        <v>0</v>
      </c>
      <c r="P233" s="6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16">
        <f t="shared" si="23"/>
        <v>42341.75059027777</v>
      </c>
      <c r="T233" s="16">
        <f t="shared" si="24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0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9"/>
        <v>2.75E-2</v>
      </c>
      <c r="P234" s="6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6">
        <f t="shared" si="23"/>
        <v>42032.617430555554</v>
      </c>
      <c r="T234" s="16">
        <f t="shared" si="24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0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9"/>
        <v>0</v>
      </c>
      <c r="P235" s="6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16">
        <f t="shared" si="23"/>
        <v>42612.703379629624</v>
      </c>
      <c r="T235" s="16">
        <f t="shared" si="24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0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9"/>
        <v>0.40100000000000002</v>
      </c>
      <c r="P236" s="6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6">
        <f t="shared" si="23"/>
        <v>42135.82707175926</v>
      </c>
      <c r="T236" s="16">
        <f t="shared" si="24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0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9"/>
        <v>0</v>
      </c>
      <c r="P237" s="6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6">
        <f t="shared" si="23"/>
        <v>42164.700196759259</v>
      </c>
      <c r="T237" s="16">
        <f t="shared" si="24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0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9"/>
        <v>0</v>
      </c>
      <c r="P238" s="6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16">
        <f t="shared" si="23"/>
        <v>42320.876145833332</v>
      </c>
      <c r="T238" s="16">
        <f t="shared" si="24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0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9"/>
        <v>3.3333333333333335E-3</v>
      </c>
      <c r="P239" s="6">
        <f t="shared" si="20"/>
        <v>50</v>
      </c>
      <c r="Q239" t="str">
        <f t="shared" si="21"/>
        <v>film &amp; video</v>
      </c>
      <c r="R239" t="str">
        <f t="shared" si="22"/>
        <v>drama</v>
      </c>
      <c r="S239" s="16">
        <f t="shared" si="23"/>
        <v>42377.368854166663</v>
      </c>
      <c r="T239" s="16">
        <f t="shared" si="24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9"/>
        <v>0</v>
      </c>
      <c r="P240" s="6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16">
        <f t="shared" si="23"/>
        <v>42713.754166666666</v>
      </c>
      <c r="T240" s="16">
        <f t="shared" si="24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0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9"/>
        <v>0.25</v>
      </c>
      <c r="P241" s="6">
        <f t="shared" si="20"/>
        <v>50</v>
      </c>
      <c r="Q241" t="str">
        <f t="shared" si="21"/>
        <v>film &amp; video</v>
      </c>
      <c r="R241" t="str">
        <f t="shared" si="22"/>
        <v>drama</v>
      </c>
      <c r="S241" s="16">
        <f t="shared" si="23"/>
        <v>42296.901967592588</v>
      </c>
      <c r="T241" s="16">
        <f t="shared" si="24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9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9"/>
        <v>1.0763413333333334</v>
      </c>
      <c r="P242" s="6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6">
        <f t="shared" si="23"/>
        <v>41354.500127314815</v>
      </c>
      <c r="T242" s="16">
        <f t="shared" si="24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9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9"/>
        <v>1.1263736263736264</v>
      </c>
      <c r="P243" s="6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6">
        <f t="shared" si="23"/>
        <v>41949.489629629628</v>
      </c>
      <c r="T243" s="16">
        <f t="shared" si="24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9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9"/>
        <v>1.1346153846153846</v>
      </c>
      <c r="P244" s="6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6">
        <f t="shared" si="23"/>
        <v>40862.28460648148</v>
      </c>
      <c r="T244" s="16">
        <f t="shared" si="24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9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9"/>
        <v>1.0259199999999999</v>
      </c>
      <c r="P245" s="6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6">
        <f t="shared" si="23"/>
        <v>41661.839166666665</v>
      </c>
      <c r="T245" s="16">
        <f t="shared" si="24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9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9"/>
        <v>1.1375714285714287</v>
      </c>
      <c r="P246" s="6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6">
        <f t="shared" si="23"/>
        <v>40213.115266203698</v>
      </c>
      <c r="T246" s="16">
        <f t="shared" si="24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9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9"/>
        <v>1.0371999999999999</v>
      </c>
      <c r="P247" s="6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6">
        <f t="shared" si="23"/>
        <v>41106.844733796293</v>
      </c>
      <c r="T247" s="16">
        <f t="shared" si="24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9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9"/>
        <v>3.0546000000000002</v>
      </c>
      <c r="P248" s="6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6">
        <f t="shared" si="23"/>
        <v>40480.155150462961</v>
      </c>
      <c r="T248" s="16">
        <f t="shared" si="24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9"/>
        <v>1.341</v>
      </c>
      <c r="P249" s="6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6">
        <f t="shared" si="23"/>
        <v>40430.395995370367</v>
      </c>
      <c r="T249" s="16">
        <f t="shared" si="24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9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9"/>
        <v>1.0133294117647058</v>
      </c>
      <c r="P250" s="6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6">
        <f t="shared" si="23"/>
        <v>40870.566076388888</v>
      </c>
      <c r="T250" s="16">
        <f t="shared" si="24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9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9"/>
        <v>1.1292</v>
      </c>
      <c r="P251" s="6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6">
        <f t="shared" si="23"/>
        <v>40332.715509259258</v>
      </c>
      <c r="T251" s="16">
        <f t="shared" si="24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9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9"/>
        <v>1.0558333333333334</v>
      </c>
      <c r="P252" s="6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6">
        <f t="shared" si="23"/>
        <v>41401.357534722221</v>
      </c>
      <c r="T252" s="16">
        <f t="shared" si="24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9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9"/>
        <v>1.2557142857142858</v>
      </c>
      <c r="P253" s="6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6">
        <f t="shared" si="23"/>
        <v>41013.579236111109</v>
      </c>
      <c r="T253" s="16">
        <f t="shared" si="24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9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9"/>
        <v>1.8455999999999999</v>
      </c>
      <c r="P254" s="6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6">
        <f t="shared" si="23"/>
        <v>40266.454374999994</v>
      </c>
      <c r="T254" s="16">
        <f t="shared" si="24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9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9"/>
        <v>1.0073333333333334</v>
      </c>
      <c r="P255" s="6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6">
        <f t="shared" si="23"/>
        <v>40924.44253472222</v>
      </c>
      <c r="T255" s="16">
        <f t="shared" si="24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9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9"/>
        <v>1.1694724999999999</v>
      </c>
      <c r="P256" s="6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6">
        <f t="shared" si="23"/>
        <v>42263.744328703702</v>
      </c>
      <c r="T256" s="16">
        <f t="shared" si="24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9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9"/>
        <v>1.0673325</v>
      </c>
      <c r="P257" s="6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6">
        <f t="shared" si="23"/>
        <v>40588.318078703705</v>
      </c>
      <c r="T257" s="16">
        <f t="shared" si="24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9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9"/>
        <v>1.391</v>
      </c>
      <c r="P258" s="6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6">
        <f t="shared" si="23"/>
        <v>41319.560960648145</v>
      </c>
      <c r="T258" s="16">
        <f t="shared" si="24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5">E259/D259</f>
        <v>1.0672648571428571</v>
      </c>
      <c r="P259" s="6">
        <f t="shared" ref="P259:P322" si="26">E259/L259</f>
        <v>66.70405357142856</v>
      </c>
      <c r="Q259" t="str">
        <f t="shared" ref="Q259:Q322" si="27">LEFT(N259,FIND("/",N259)-1)</f>
        <v>film &amp; video</v>
      </c>
      <c r="R259" t="str">
        <f t="shared" ref="R259:R322" si="28">RIGHT(N259,LEN(N259)-FIND("/",N259))</f>
        <v>documentary</v>
      </c>
      <c r="S259" s="16">
        <f t="shared" ref="S259:S322" si="29">(J259/86400)+25569+(-5/24)</f>
        <v>42479.418541666666</v>
      </c>
      <c r="T259" s="16">
        <f t="shared" ref="T259:T322" si="30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9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5"/>
        <v>1.9114</v>
      </c>
      <c r="P260" s="6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6">
        <f t="shared" si="29"/>
        <v>40681.843356481477</v>
      </c>
      <c r="T260" s="16">
        <f t="shared" si="30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9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5"/>
        <v>1.3193789333333332</v>
      </c>
      <c r="P261" s="6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6">
        <f t="shared" si="29"/>
        <v>42072.529733796291</v>
      </c>
      <c r="T261" s="16">
        <f t="shared" si="30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9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5"/>
        <v>1.0640000000000001</v>
      </c>
      <c r="P262" s="6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6">
        <f t="shared" si="29"/>
        <v>40330.547210648147</v>
      </c>
      <c r="T262" s="16">
        <f t="shared" si="30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9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5"/>
        <v>1.0740000000000001</v>
      </c>
      <c r="P263" s="6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6">
        <f t="shared" si="29"/>
        <v>41017.677129629628</v>
      </c>
      <c r="T263" s="16">
        <f t="shared" si="30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9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5"/>
        <v>2.4</v>
      </c>
      <c r="P264" s="6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6">
        <f t="shared" si="29"/>
        <v>40555.039675925924</v>
      </c>
      <c r="T264" s="16">
        <f t="shared" si="30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9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5"/>
        <v>1.1808107999999999</v>
      </c>
      <c r="P265" s="6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6">
        <f t="shared" si="29"/>
        <v>41149.746458333328</v>
      </c>
      <c r="T265" s="16">
        <f t="shared" si="30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9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5"/>
        <v>1.1819999999999999</v>
      </c>
      <c r="P266" s="6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6">
        <f t="shared" si="29"/>
        <v>41010.411979166667</v>
      </c>
      <c r="T266" s="16">
        <f t="shared" si="30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9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5"/>
        <v>1.111</v>
      </c>
      <c r="P267" s="6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6">
        <f t="shared" si="29"/>
        <v>40267.03738425926</v>
      </c>
      <c r="T267" s="16">
        <f t="shared" si="30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9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5"/>
        <v>1.4550000000000001</v>
      </c>
      <c r="P268" s="6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6">
        <f t="shared" si="29"/>
        <v>40204.966516203705</v>
      </c>
      <c r="T268" s="16">
        <f t="shared" si="30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5"/>
        <v>1.3162883248730965</v>
      </c>
      <c r="P269" s="6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6">
        <f t="shared" si="29"/>
        <v>41785.244201388887</v>
      </c>
      <c r="T269" s="16">
        <f t="shared" si="30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9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5"/>
        <v>1.1140000000000001</v>
      </c>
      <c r="P270" s="6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6">
        <f t="shared" si="29"/>
        <v>40808.944189814814</v>
      </c>
      <c r="T270" s="16">
        <f t="shared" si="30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9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5"/>
        <v>1.4723377</v>
      </c>
      <c r="P271" s="6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6">
        <f t="shared" si="29"/>
        <v>42757.988680555551</v>
      </c>
      <c r="T271" s="16">
        <f t="shared" si="30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9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5"/>
        <v>1.5260869565217392</v>
      </c>
      <c r="P272" s="6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6">
        <f t="shared" si="29"/>
        <v>40637.658217592594</v>
      </c>
      <c r="T272" s="16">
        <f t="shared" si="30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9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5"/>
        <v>1.0468</v>
      </c>
      <c r="P273" s="6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6">
        <f t="shared" si="29"/>
        <v>41611.891909722217</v>
      </c>
      <c r="T273" s="16">
        <f t="shared" si="30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9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5"/>
        <v>1.7743366666666667</v>
      </c>
      <c r="P274" s="6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6">
        <f t="shared" si="29"/>
        <v>40235.692025462959</v>
      </c>
      <c r="T274" s="16">
        <f t="shared" si="30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9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5"/>
        <v>1.077758</v>
      </c>
      <c r="P275" s="6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6">
        <f t="shared" si="29"/>
        <v>40697.29011574074</v>
      </c>
      <c r="T275" s="16">
        <f t="shared" si="30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9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5"/>
        <v>1.56</v>
      </c>
      <c r="P276" s="6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6">
        <f t="shared" si="29"/>
        <v>40969.704039351847</v>
      </c>
      <c r="T276" s="16">
        <f t="shared" si="30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9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5"/>
        <v>1.08395</v>
      </c>
      <c r="P277" s="6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6">
        <f t="shared" si="29"/>
        <v>41192.823680555557</v>
      </c>
      <c r="T277" s="16">
        <f t="shared" si="30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9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5"/>
        <v>1.476</v>
      </c>
      <c r="P278" s="6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6">
        <f t="shared" si="29"/>
        <v>40966.873541666668</v>
      </c>
      <c r="T278" s="16">
        <f t="shared" si="30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5"/>
        <v>1.1038153846153846</v>
      </c>
      <c r="P279" s="6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6">
        <f t="shared" si="29"/>
        <v>42117.68309027778</v>
      </c>
      <c r="T279" s="16">
        <f t="shared" si="30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9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5"/>
        <v>1.5034814814814814</v>
      </c>
      <c r="P280" s="6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6">
        <f t="shared" si="29"/>
        <v>41163.832627314812</v>
      </c>
      <c r="T280" s="16">
        <f t="shared" si="30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9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5"/>
        <v>1.5731829411764706</v>
      </c>
      <c r="P281" s="6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6">
        <f t="shared" si="29"/>
        <v>42759.035833333335</v>
      </c>
      <c r="T281" s="16">
        <f t="shared" si="30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9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5"/>
        <v>1.5614399999999999</v>
      </c>
      <c r="P282" s="6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6">
        <f t="shared" si="29"/>
        <v>41744.382349537038</v>
      </c>
      <c r="T282" s="16">
        <f t="shared" si="30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9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5"/>
        <v>1.2058763636363636</v>
      </c>
      <c r="P283" s="6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6">
        <f t="shared" si="29"/>
        <v>39949.955011574071</v>
      </c>
      <c r="T283" s="16">
        <f t="shared" si="30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9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5"/>
        <v>1.0118888888888888</v>
      </c>
      <c r="P284" s="6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6">
        <f t="shared" si="29"/>
        <v>40194.711712962962</v>
      </c>
      <c r="T284" s="16">
        <f t="shared" si="30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9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5"/>
        <v>1.142725</v>
      </c>
      <c r="P285" s="6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6">
        <f t="shared" si="29"/>
        <v>40675.501666666663</v>
      </c>
      <c r="T285" s="16">
        <f t="shared" si="30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9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5"/>
        <v>1.0462615</v>
      </c>
      <c r="P286" s="6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6">
        <f t="shared" si="29"/>
        <v>40904.529861111107</v>
      </c>
      <c r="T286" s="16">
        <f t="shared" si="30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9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5"/>
        <v>2.2882507142857142</v>
      </c>
      <c r="P287" s="6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6">
        <f t="shared" si="29"/>
        <v>41506.547777777778</v>
      </c>
      <c r="T287" s="16">
        <f t="shared" si="30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9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5"/>
        <v>1.0915333333333332</v>
      </c>
      <c r="P288" s="6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6">
        <f t="shared" si="29"/>
        <v>41313.607916666668</v>
      </c>
      <c r="T288" s="16">
        <f t="shared" si="30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5"/>
        <v>1.7629999999999999</v>
      </c>
      <c r="P289" s="6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6">
        <f t="shared" si="29"/>
        <v>41184.069652777776</v>
      </c>
      <c r="T289" s="16">
        <f t="shared" si="30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9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5"/>
        <v>1.0321061999999999</v>
      </c>
      <c r="P290" s="6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6">
        <f t="shared" si="29"/>
        <v>41050.960567129623</v>
      </c>
      <c r="T290" s="16">
        <f t="shared" si="30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9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5"/>
        <v>1.0482</v>
      </c>
      <c r="P291" s="6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6">
        <f t="shared" si="29"/>
        <v>41550.248078703698</v>
      </c>
      <c r="T291" s="16">
        <f t="shared" si="30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9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5"/>
        <v>1.0668444444444445</v>
      </c>
      <c r="P292" s="6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6">
        <f t="shared" si="29"/>
        <v>40526.160844907405</v>
      </c>
      <c r="T292" s="16">
        <f t="shared" si="30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9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5"/>
        <v>1.2001999999999999</v>
      </c>
      <c r="P293" s="6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6">
        <f t="shared" si="29"/>
        <v>41376.560717592591</v>
      </c>
      <c r="T293" s="16">
        <f t="shared" si="30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9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5"/>
        <v>1.0150693333333334</v>
      </c>
      <c r="P294" s="6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6">
        <f t="shared" si="29"/>
        <v>40812.594895833332</v>
      </c>
      <c r="T294" s="16">
        <f t="shared" si="30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9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5"/>
        <v>1.0138461538461538</v>
      </c>
      <c r="P295" s="6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6">
        <f t="shared" si="29"/>
        <v>41719.459652777776</v>
      </c>
      <c r="T295" s="16">
        <f t="shared" si="30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9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5"/>
        <v>1</v>
      </c>
      <c r="P296" s="6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6">
        <f t="shared" si="29"/>
        <v>40342.876087962963</v>
      </c>
      <c r="T296" s="16">
        <f t="shared" si="30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9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5"/>
        <v>1.3310911999999999</v>
      </c>
      <c r="P297" s="6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6">
        <f t="shared" si="29"/>
        <v>41518.796400462961</v>
      </c>
      <c r="T297" s="16">
        <f t="shared" si="30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9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5"/>
        <v>1.187262</v>
      </c>
      <c r="P298" s="6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6">
        <f t="shared" si="29"/>
        <v>41134.267164351848</v>
      </c>
      <c r="T298" s="16">
        <f t="shared" si="30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5"/>
        <v>1.0064</v>
      </c>
      <c r="P299" s="6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6">
        <f t="shared" si="29"/>
        <v>42089.519687499997</v>
      </c>
      <c r="T299" s="16">
        <f t="shared" si="30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9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5"/>
        <v>1.089324126984127</v>
      </c>
      <c r="P300" s="6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6">
        <f t="shared" si="29"/>
        <v>41709.255185185182</v>
      </c>
      <c r="T300" s="16">
        <f t="shared" si="30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9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5"/>
        <v>1.789525</v>
      </c>
      <c r="P301" s="6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6">
        <f t="shared" si="29"/>
        <v>40469.016898148147</v>
      </c>
      <c r="T301" s="16">
        <f t="shared" si="30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9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5"/>
        <v>1.0172264</v>
      </c>
      <c r="P302" s="6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6">
        <f t="shared" si="29"/>
        <v>40626.751597222217</v>
      </c>
      <c r="T302" s="16">
        <f t="shared" si="30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9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5"/>
        <v>1.1873499999999999</v>
      </c>
      <c r="P303" s="6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6">
        <f t="shared" si="29"/>
        <v>41312.529340277775</v>
      </c>
      <c r="T303" s="16">
        <f t="shared" si="30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9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5"/>
        <v>1.0045999999999999</v>
      </c>
      <c r="P304" s="6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6">
        <f t="shared" si="29"/>
        <v>40933.648587962962</v>
      </c>
      <c r="T304" s="16">
        <f t="shared" si="30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9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5"/>
        <v>1.3746666666666667</v>
      </c>
      <c r="P305" s="6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6">
        <f t="shared" si="29"/>
        <v>41031.862800925919</v>
      </c>
      <c r="T305" s="16">
        <f t="shared" si="30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9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5"/>
        <v>2.3164705882352941</v>
      </c>
      <c r="P306" s="6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6">
        <f t="shared" si="29"/>
        <v>41113.88653935185</v>
      </c>
      <c r="T306" s="16">
        <f t="shared" si="30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9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5"/>
        <v>1.3033333333333332</v>
      </c>
      <c r="P307" s="6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6">
        <f t="shared" si="29"/>
        <v>40948.421863425923</v>
      </c>
      <c r="T307" s="16">
        <f t="shared" si="30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9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5"/>
        <v>2.9289999999999998</v>
      </c>
      <c r="P308" s="6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6">
        <f t="shared" si="29"/>
        <v>41333.628854166665</v>
      </c>
      <c r="T308" s="16">
        <f t="shared" si="30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5"/>
        <v>1.1131818181818183</v>
      </c>
      <c r="P309" s="6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6">
        <f t="shared" si="29"/>
        <v>41282.736122685186</v>
      </c>
      <c r="T309" s="16">
        <f t="shared" si="30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9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5"/>
        <v>1.0556666666666668</v>
      </c>
      <c r="P310" s="6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6">
        <f t="shared" si="29"/>
        <v>40567.486226851848</v>
      </c>
      <c r="T310" s="16">
        <f t="shared" si="30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9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5"/>
        <v>1.1894444444444445</v>
      </c>
      <c r="P311" s="6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6">
        <f t="shared" si="29"/>
        <v>41134.543217592589</v>
      </c>
      <c r="T311" s="16">
        <f t="shared" si="30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9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5"/>
        <v>1.04129</v>
      </c>
      <c r="P312" s="6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6">
        <f t="shared" si="29"/>
        <v>40820.974803240737</v>
      </c>
      <c r="T312" s="16">
        <f t="shared" si="30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9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5"/>
        <v>1.0410165</v>
      </c>
      <c r="P313" s="6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6">
        <f t="shared" si="29"/>
        <v>40868.011481481481</v>
      </c>
      <c r="T313" s="16">
        <f t="shared" si="30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9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5"/>
        <v>1.1187499999999999</v>
      </c>
      <c r="P314" s="6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6">
        <f t="shared" si="29"/>
        <v>41348.669351851851</v>
      </c>
      <c r="T314" s="16">
        <f t="shared" si="30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9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5"/>
        <v>1.0473529411764706</v>
      </c>
      <c r="P315" s="6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6">
        <f t="shared" si="29"/>
        <v>40357.019606481481</v>
      </c>
      <c r="T315" s="16">
        <f t="shared" si="30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9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5"/>
        <v>3.8515000000000001</v>
      </c>
      <c r="P316" s="6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6">
        <f t="shared" si="29"/>
        <v>41304.624861111108</v>
      </c>
      <c r="T316" s="16">
        <f t="shared" si="30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9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5"/>
        <v>1.01248</v>
      </c>
      <c r="P317" s="6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6">
        <f t="shared" si="29"/>
        <v>41113.564050925925</v>
      </c>
      <c r="T317" s="16">
        <f t="shared" si="30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9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5"/>
        <v>1.1377333333333333</v>
      </c>
      <c r="P318" s="6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6">
        <f t="shared" si="29"/>
        <v>41950.715243055551</v>
      </c>
      <c r="T318" s="16">
        <f t="shared" si="30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5"/>
        <v>1.0080333333333333</v>
      </c>
      <c r="P319" s="6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6">
        <f t="shared" si="29"/>
        <v>41589.468553240738</v>
      </c>
      <c r="T319" s="16">
        <f t="shared" si="30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9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5"/>
        <v>2.8332000000000002</v>
      </c>
      <c r="P320" s="6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6">
        <f t="shared" si="29"/>
        <v>41329.830451388887</v>
      </c>
      <c r="T320" s="16">
        <f t="shared" si="30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9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5"/>
        <v>1.1268</v>
      </c>
      <c r="P321" s="6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6">
        <f t="shared" si="29"/>
        <v>40123.629965277774</v>
      </c>
      <c r="T321" s="16">
        <f t="shared" si="30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9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5"/>
        <v>1.0658000000000001</v>
      </c>
      <c r="P322" s="6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6">
        <f t="shared" si="29"/>
        <v>42331.34297453703</v>
      </c>
      <c r="T322" s="16">
        <f t="shared" si="30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9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1">E323/D323</f>
        <v>1.0266285714285714</v>
      </c>
      <c r="P323" s="6">
        <f t="shared" ref="P323:P386" si="32">E323/L323</f>
        <v>106.62314540059347</v>
      </c>
      <c r="Q323" t="str">
        <f t="shared" ref="Q323:Q386" si="33">LEFT(N323,FIND("/",N323)-1)</f>
        <v>film &amp; video</v>
      </c>
      <c r="R323" t="str">
        <f t="shared" ref="R323:R386" si="34">RIGHT(N323,LEN(N323)-FIND("/",N323))</f>
        <v>documentary</v>
      </c>
      <c r="S323" s="16">
        <f t="shared" ref="S323:S386" si="35">(J323/86400)+25569+(-5/24)</f>
        <v>42647.238263888888</v>
      </c>
      <c r="T323" s="16">
        <f t="shared" ref="T323:T386" si="36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9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1"/>
        <v>1.0791200000000001</v>
      </c>
      <c r="P324" s="6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6">
        <f t="shared" si="35"/>
        <v>42473.361666666664</v>
      </c>
      <c r="T324" s="16">
        <f t="shared" si="36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9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1"/>
        <v>1.2307407407407407</v>
      </c>
      <c r="P325" s="6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6">
        <f t="shared" si="35"/>
        <v>42697.113032407404</v>
      </c>
      <c r="T325" s="16">
        <f t="shared" si="36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9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1"/>
        <v>1.016</v>
      </c>
      <c r="P326" s="6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6">
        <f t="shared" si="35"/>
        <v>42184.417916666665</v>
      </c>
      <c r="T326" s="16">
        <f t="shared" si="36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9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1"/>
        <v>1.04396</v>
      </c>
      <c r="P327" s="6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6">
        <f t="shared" si="35"/>
        <v>42688.979548611103</v>
      </c>
      <c r="T327" s="16">
        <f t="shared" si="36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9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1"/>
        <v>1.1292973333333334</v>
      </c>
      <c r="P328" s="6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6">
        <f t="shared" si="35"/>
        <v>42775.106550925928</v>
      </c>
      <c r="T328" s="16">
        <f t="shared" si="36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1"/>
        <v>1.3640000000000001</v>
      </c>
      <c r="P329" s="6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6">
        <f t="shared" si="35"/>
        <v>42058.026956018519</v>
      </c>
      <c r="T329" s="16">
        <f t="shared" si="36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9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1"/>
        <v>1.036144</v>
      </c>
      <c r="P330" s="6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6">
        <f t="shared" si="35"/>
        <v>42278.738287037035</v>
      </c>
      <c r="T330" s="16">
        <f t="shared" si="36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9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1"/>
        <v>1.0549999999999999</v>
      </c>
      <c r="P331" s="6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6">
        <f t="shared" si="35"/>
        <v>42291.258414351854</v>
      </c>
      <c r="T331" s="16">
        <f t="shared" si="36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9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1"/>
        <v>1.0182857142857142</v>
      </c>
      <c r="P332" s="6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6">
        <f t="shared" si="35"/>
        <v>41379.307442129626</v>
      </c>
      <c r="T332" s="16">
        <f t="shared" si="36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9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1"/>
        <v>1.0660499999999999</v>
      </c>
      <c r="P333" s="6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6">
        <f t="shared" si="35"/>
        <v>42507.373078703698</v>
      </c>
      <c r="T333" s="16">
        <f t="shared" si="36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9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1"/>
        <v>1.13015</v>
      </c>
      <c r="P334" s="6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6">
        <f t="shared" si="35"/>
        <v>42263.471956018511</v>
      </c>
      <c r="T334" s="16">
        <f t="shared" si="36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9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1"/>
        <v>1.252275</v>
      </c>
      <c r="P335" s="6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6">
        <f t="shared" si="35"/>
        <v>42437.428136574068</v>
      </c>
      <c r="T335" s="16">
        <f t="shared" si="36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9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1"/>
        <v>1.0119</v>
      </c>
      <c r="P336" s="6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6">
        <f t="shared" si="35"/>
        <v>42101.474039351851</v>
      </c>
      <c r="T336" s="16">
        <f t="shared" si="36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9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1"/>
        <v>1.0276470588235294</v>
      </c>
      <c r="P337" s="6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6">
        <f t="shared" si="35"/>
        <v>42101.529108796291</v>
      </c>
      <c r="T337" s="16">
        <f t="shared" si="36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9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1"/>
        <v>1.1683911999999999</v>
      </c>
      <c r="P338" s="6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6">
        <f t="shared" si="35"/>
        <v>42291.387939814813</v>
      </c>
      <c r="T338" s="16">
        <f t="shared" si="36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1"/>
        <v>1.0116833333333335</v>
      </c>
      <c r="P339" s="6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6">
        <f t="shared" si="35"/>
        <v>42046.920231481483</v>
      </c>
      <c r="T339" s="16">
        <f t="shared" si="36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9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1"/>
        <v>1.1013360000000001</v>
      </c>
      <c r="P340" s="6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6">
        <f t="shared" si="35"/>
        <v>42559.547337962962</v>
      </c>
      <c r="T340" s="16">
        <f t="shared" si="36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9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1"/>
        <v>1.0808333333333333</v>
      </c>
      <c r="P341" s="6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6">
        <f t="shared" si="35"/>
        <v>42093.551712962959</v>
      </c>
      <c r="T341" s="16">
        <f t="shared" si="36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9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1"/>
        <v>1.2502285714285715</v>
      </c>
      <c r="P342" s="6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6">
        <f t="shared" si="35"/>
        <v>42772.460729166669</v>
      </c>
      <c r="T342" s="16">
        <f t="shared" si="36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9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1"/>
        <v>1.0671428571428572</v>
      </c>
      <c r="P343" s="6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6">
        <f t="shared" si="35"/>
        <v>41894.671273148146</v>
      </c>
      <c r="T343" s="16">
        <f t="shared" si="36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9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1"/>
        <v>1.0036639999999999</v>
      </c>
      <c r="P344" s="6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6">
        <f t="shared" si="35"/>
        <v>42459.572511574072</v>
      </c>
      <c r="T344" s="16">
        <f t="shared" si="36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9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1"/>
        <v>1.0202863333333334</v>
      </c>
      <c r="P345" s="6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6">
        <f t="shared" si="35"/>
        <v>41926.529456018514</v>
      </c>
      <c r="T345" s="16">
        <f t="shared" si="36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9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1"/>
        <v>1.0208358208955224</v>
      </c>
      <c r="P346" s="6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6">
        <f t="shared" si="35"/>
        <v>42111.762662037036</v>
      </c>
      <c r="T346" s="16">
        <f t="shared" si="36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9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1"/>
        <v>1.2327586206896552</v>
      </c>
      <c r="P347" s="6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6">
        <f t="shared" si="35"/>
        <v>42114.735995370364</v>
      </c>
      <c r="T347" s="16">
        <f t="shared" si="36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9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1"/>
        <v>1.7028880000000002</v>
      </c>
      <c r="P348" s="6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6">
        <f t="shared" si="35"/>
        <v>42261.291909722218</v>
      </c>
      <c r="T348" s="16">
        <f t="shared" si="36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1"/>
        <v>1.1159049999999999</v>
      </c>
      <c r="P349" s="6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6">
        <f t="shared" si="35"/>
        <v>42292.287141203698</v>
      </c>
      <c r="T349" s="16">
        <f t="shared" si="36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9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1"/>
        <v>1.03</v>
      </c>
      <c r="P350" s="6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6">
        <f t="shared" si="35"/>
        <v>42207.378657407404</v>
      </c>
      <c r="T350" s="16">
        <f t="shared" si="36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9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1"/>
        <v>1.0663570159857905</v>
      </c>
      <c r="P351" s="6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6">
        <f t="shared" si="35"/>
        <v>42760.290601851848</v>
      </c>
      <c r="T351" s="16">
        <f t="shared" si="36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9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1"/>
        <v>1.1476</v>
      </c>
      <c r="P352" s="6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6">
        <f t="shared" si="35"/>
        <v>42585.857743055552</v>
      </c>
      <c r="T352" s="16">
        <f t="shared" si="36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9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1"/>
        <v>1.2734117647058822</v>
      </c>
      <c r="P353" s="6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6">
        <f t="shared" si="35"/>
        <v>42427.75641203703</v>
      </c>
      <c r="T353" s="16">
        <f t="shared" si="36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9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1"/>
        <v>1.1656</v>
      </c>
      <c r="P354" s="6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6">
        <f t="shared" si="35"/>
        <v>41889.959120370368</v>
      </c>
      <c r="T354" s="16">
        <f t="shared" si="36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9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1"/>
        <v>1.0861819426615318</v>
      </c>
      <c r="P355" s="6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6">
        <f t="shared" si="35"/>
        <v>42297.583553240744</v>
      </c>
      <c r="T355" s="16">
        <f t="shared" si="36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9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1"/>
        <v>1.0394285714285714</v>
      </c>
      <c r="P356" s="6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6">
        <f t="shared" si="35"/>
        <v>42438.619456018518</v>
      </c>
      <c r="T356" s="16">
        <f t="shared" si="36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9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1"/>
        <v>1.1625714285714286</v>
      </c>
      <c r="P357" s="6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6">
        <f t="shared" si="35"/>
        <v>41943.0855787037</v>
      </c>
      <c r="T357" s="16">
        <f t="shared" si="36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9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1"/>
        <v>1.0269239999999999</v>
      </c>
      <c r="P358" s="6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6">
        <f t="shared" si="35"/>
        <v>42415.594826388886</v>
      </c>
      <c r="T358" s="16">
        <f t="shared" si="36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1"/>
        <v>1.74</v>
      </c>
      <c r="P359" s="6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6">
        <f t="shared" si="35"/>
        <v>42078.01385416666</v>
      </c>
      <c r="T359" s="16">
        <f t="shared" si="36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9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1"/>
        <v>1.03088</v>
      </c>
      <c r="P360" s="6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6">
        <f t="shared" si="35"/>
        <v>42507.651863425919</v>
      </c>
      <c r="T360" s="16">
        <f t="shared" si="36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9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1"/>
        <v>1.0485537190082646</v>
      </c>
      <c r="P361" s="6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6">
        <f t="shared" si="35"/>
        <v>41934.86215277778</v>
      </c>
      <c r="T361" s="16">
        <f t="shared" si="36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9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1"/>
        <v>1.0137499999999999</v>
      </c>
      <c r="P362" s="6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6">
        <f t="shared" si="35"/>
        <v>42163.689583333333</v>
      </c>
      <c r="T362" s="16">
        <f t="shared" si="36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9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1"/>
        <v>1.1107699999999998</v>
      </c>
      <c r="P363" s="6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6">
        <f t="shared" si="35"/>
        <v>41935.792893518512</v>
      </c>
      <c r="T363" s="16">
        <f t="shared" si="36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9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1"/>
        <v>1.2415933781686497</v>
      </c>
      <c r="P364" s="6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6">
        <f t="shared" si="35"/>
        <v>41837.002210648148</v>
      </c>
      <c r="T364" s="16">
        <f t="shared" si="36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9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1"/>
        <v>1.0133333333333334</v>
      </c>
      <c r="P365" s="6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6">
        <f t="shared" si="35"/>
        <v>40255.53629629629</v>
      </c>
      <c r="T365" s="16">
        <f t="shared" si="36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9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1"/>
        <v>1.1016142857142857</v>
      </c>
      <c r="P366" s="6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6">
        <f t="shared" si="35"/>
        <v>41780.651296296295</v>
      </c>
      <c r="T366" s="16">
        <f t="shared" si="36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9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1"/>
        <v>1.0397333333333334</v>
      </c>
      <c r="P367" s="6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6">
        <f t="shared" si="35"/>
        <v>41668.398136574069</v>
      </c>
      <c r="T367" s="16">
        <f t="shared" si="36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9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1"/>
        <v>1.013157894736842</v>
      </c>
      <c r="P368" s="6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6">
        <f t="shared" si="35"/>
        <v>41019.584699074076</v>
      </c>
      <c r="T368" s="16">
        <f t="shared" si="36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1"/>
        <v>1.033501</v>
      </c>
      <c r="P369" s="6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6">
        <f t="shared" si="35"/>
        <v>41355.368958333333</v>
      </c>
      <c r="T369" s="16">
        <f t="shared" si="36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9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1"/>
        <v>1.04112</v>
      </c>
      <c r="P370" s="6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6">
        <f t="shared" si="35"/>
        <v>42043.397245370368</v>
      </c>
      <c r="T370" s="16">
        <f t="shared" si="36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9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1"/>
        <v>1.1015569230769231</v>
      </c>
      <c r="P371" s="6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6">
        <f t="shared" si="35"/>
        <v>40893.3433912037</v>
      </c>
      <c r="T371" s="16">
        <f t="shared" si="36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9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1"/>
        <v>1.2202</v>
      </c>
      <c r="P372" s="6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6">
        <f t="shared" si="35"/>
        <v>42711.586805555555</v>
      </c>
      <c r="T372" s="16">
        <f t="shared" si="36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9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1"/>
        <v>1.1416866666666667</v>
      </c>
      <c r="P373" s="6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6">
        <f t="shared" si="35"/>
        <v>41261.559479166666</v>
      </c>
      <c r="T373" s="16">
        <f t="shared" si="36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9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1"/>
        <v>1.2533333333333334</v>
      </c>
      <c r="P374" s="6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6">
        <f t="shared" si="35"/>
        <v>42425.368564814817</v>
      </c>
      <c r="T374" s="16">
        <f t="shared" si="36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9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1"/>
        <v>1.0666666666666667</v>
      </c>
      <c r="P375" s="6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6">
        <f t="shared" si="35"/>
        <v>41078.703680555554</v>
      </c>
      <c r="T375" s="16">
        <f t="shared" si="36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9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1"/>
        <v>1.3065</v>
      </c>
      <c r="P376" s="6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6">
        <f t="shared" si="35"/>
        <v>40757.680914351848</v>
      </c>
      <c r="T376" s="16">
        <f t="shared" si="36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9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1"/>
        <v>1.2</v>
      </c>
      <c r="P377" s="6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6">
        <f t="shared" si="35"/>
        <v>41657.77674768518</v>
      </c>
      <c r="T377" s="16">
        <f t="shared" si="36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9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1"/>
        <v>1.0595918367346939</v>
      </c>
      <c r="P378" s="6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6">
        <f t="shared" si="35"/>
        <v>42576.244398148141</v>
      </c>
      <c r="T378" s="16">
        <f t="shared" si="36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1"/>
        <v>1.1439999999999999</v>
      </c>
      <c r="P379" s="6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6">
        <f t="shared" si="35"/>
        <v>42292.042453703696</v>
      </c>
      <c r="T379" s="16">
        <f t="shared" si="36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9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1"/>
        <v>1.1176666666666666</v>
      </c>
      <c r="P380" s="6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6">
        <f t="shared" si="35"/>
        <v>42370.363518518519</v>
      </c>
      <c r="T380" s="16">
        <f t="shared" si="36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9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1"/>
        <v>1.1608000000000001</v>
      </c>
      <c r="P381" s="6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6">
        <f t="shared" si="35"/>
        <v>40987.479999999996</v>
      </c>
      <c r="T381" s="16">
        <f t="shared" si="36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9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1"/>
        <v>1.415</v>
      </c>
      <c r="P382" s="6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6">
        <f t="shared" si="35"/>
        <v>42367.511481481481</v>
      </c>
      <c r="T382" s="16">
        <f t="shared" si="36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9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1"/>
        <v>1.0472999999999999</v>
      </c>
      <c r="P383" s="6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6">
        <f t="shared" si="35"/>
        <v>41085.48978009259</v>
      </c>
      <c r="T383" s="16">
        <f t="shared" si="36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9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1"/>
        <v>2.5583333333333331</v>
      </c>
      <c r="P384" s="6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6">
        <f t="shared" si="35"/>
        <v>41144.501157407409</v>
      </c>
      <c r="T384" s="16">
        <f t="shared" si="36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9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1"/>
        <v>2.0670670670670672</v>
      </c>
      <c r="P385" s="6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6">
        <f t="shared" si="35"/>
        <v>41754.90924768518</v>
      </c>
      <c r="T385" s="16">
        <f t="shared" si="36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9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1"/>
        <v>1.1210500000000001</v>
      </c>
      <c r="P386" s="6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6">
        <f t="shared" si="35"/>
        <v>41980.573460648149</v>
      </c>
      <c r="T386" s="16">
        <f t="shared" si="36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9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7">E387/D387</f>
        <v>1.05982</v>
      </c>
      <c r="P387" s="6">
        <f t="shared" ref="P387:P450" si="38">E387/L387</f>
        <v>111.79535864978902</v>
      </c>
      <c r="Q387" t="str">
        <f t="shared" ref="Q387:Q450" si="39">LEFT(N387,FIND("/",N387)-1)</f>
        <v>film &amp; video</v>
      </c>
      <c r="R387" t="str">
        <f t="shared" ref="R387:R450" si="40">RIGHT(N387,LEN(N387)-FIND("/",N387))</f>
        <v>documentary</v>
      </c>
      <c r="S387" s="16">
        <f t="shared" ref="S387:S450" si="41">(J387/86400)+25569+(-5/24)</f>
        <v>41934.376168981478</v>
      </c>
      <c r="T387" s="16">
        <f t="shared" ref="T387:T450" si="42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9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7"/>
        <v>1.0016666666666667</v>
      </c>
      <c r="P388" s="6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6">
        <f t="shared" si="41"/>
        <v>42211.742951388886</v>
      </c>
      <c r="T388" s="16">
        <f t="shared" si="42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7"/>
        <v>2.1398947368421051</v>
      </c>
      <c r="P389" s="6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6">
        <f t="shared" si="41"/>
        <v>42200.468263888884</v>
      </c>
      <c r="T389" s="16">
        <f t="shared" si="42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9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7"/>
        <v>1.2616000000000001</v>
      </c>
      <c r="P390" s="6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6">
        <f t="shared" si="41"/>
        <v>42548.86782407407</v>
      </c>
      <c r="T390" s="16">
        <f t="shared" si="42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9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7"/>
        <v>1.8153547058823529</v>
      </c>
      <c r="P391" s="6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6">
        <f t="shared" si="41"/>
        <v>41673.854745370372</v>
      </c>
      <c r="T391" s="16">
        <f t="shared" si="42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9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7"/>
        <v>1</v>
      </c>
      <c r="P392" s="6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6">
        <f t="shared" si="41"/>
        <v>42111.828379629624</v>
      </c>
      <c r="T392" s="16">
        <f t="shared" si="42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9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7"/>
        <v>1.0061</v>
      </c>
      <c r="P393" s="6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6">
        <f t="shared" si="41"/>
        <v>40864.833923611106</v>
      </c>
      <c r="T393" s="16">
        <f t="shared" si="42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9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7"/>
        <v>1.009027027027027</v>
      </c>
      <c r="P394" s="6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6">
        <f t="shared" si="41"/>
        <v>40763.508923611109</v>
      </c>
      <c r="T394" s="16">
        <f t="shared" si="42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9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7"/>
        <v>1.10446</v>
      </c>
      <c r="P395" s="6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6">
        <f t="shared" si="41"/>
        <v>41526.500601851847</v>
      </c>
      <c r="T395" s="16">
        <f t="shared" si="42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9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7"/>
        <v>1.118936170212766</v>
      </c>
      <c r="P396" s="6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6">
        <f t="shared" si="41"/>
        <v>42417.60974537037</v>
      </c>
      <c r="T396" s="16">
        <f t="shared" si="42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9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7"/>
        <v>1.0804450000000001</v>
      </c>
      <c r="P397" s="6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6">
        <f t="shared" si="41"/>
        <v>40990.700925925921</v>
      </c>
      <c r="T397" s="16">
        <f t="shared" si="42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9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7"/>
        <v>1.0666666666666667</v>
      </c>
      <c r="P398" s="6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6">
        <f t="shared" si="41"/>
        <v>41082.356550925928</v>
      </c>
      <c r="T398" s="16">
        <f t="shared" si="42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7"/>
        <v>1.0390027322404372</v>
      </c>
      <c r="P399" s="6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6">
        <f t="shared" si="41"/>
        <v>40379.568101851852</v>
      </c>
      <c r="T399" s="16">
        <f t="shared" si="42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9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7"/>
        <v>1.2516</v>
      </c>
      <c r="P400" s="6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6">
        <f t="shared" si="41"/>
        <v>42078.584791666661</v>
      </c>
      <c r="T400" s="16">
        <f t="shared" si="42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9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7"/>
        <v>1.0680499999999999</v>
      </c>
      <c r="P401" s="6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6">
        <f t="shared" si="41"/>
        <v>42687.667442129627</v>
      </c>
      <c r="T401" s="16">
        <f t="shared" si="42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9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7"/>
        <v>1.1230249999999999</v>
      </c>
      <c r="P402" s="6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6">
        <f t="shared" si="41"/>
        <v>41745.427627314813</v>
      </c>
      <c r="T402" s="16">
        <f t="shared" si="42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9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7"/>
        <v>1.0381199999999999</v>
      </c>
      <c r="P403" s="6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6">
        <f t="shared" si="41"/>
        <v>40732.633912037032</v>
      </c>
      <c r="T403" s="16">
        <f t="shared" si="42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9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7"/>
        <v>1.4165000000000001</v>
      </c>
      <c r="P404" s="6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6">
        <f t="shared" si="41"/>
        <v>42292.331215277773</v>
      </c>
      <c r="T404" s="16">
        <f t="shared" si="42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9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7"/>
        <v>1.0526</v>
      </c>
      <c r="P405" s="6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6">
        <f t="shared" si="41"/>
        <v>40718.102326388886</v>
      </c>
      <c r="T405" s="16">
        <f t="shared" si="42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9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7"/>
        <v>1.0309142857142857</v>
      </c>
      <c r="P406" s="6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6">
        <f t="shared" si="41"/>
        <v>41646.419699074067</v>
      </c>
      <c r="T406" s="16">
        <f t="shared" si="42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9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7"/>
        <v>1.0765957446808512</v>
      </c>
      <c r="P407" s="6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6">
        <f t="shared" si="41"/>
        <v>41673.876608796294</v>
      </c>
      <c r="T407" s="16">
        <f t="shared" si="42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9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7"/>
        <v>1.0770464285714285</v>
      </c>
      <c r="P408" s="6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6">
        <f t="shared" si="41"/>
        <v>40637.95413194444</v>
      </c>
      <c r="T408" s="16">
        <f t="shared" si="42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7"/>
        <v>1.0155000000000001</v>
      </c>
      <c r="P409" s="6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6">
        <f t="shared" si="41"/>
        <v>40806.662615740737</v>
      </c>
      <c r="T409" s="16">
        <f t="shared" si="42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9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7"/>
        <v>1.0143766666666667</v>
      </c>
      <c r="P410" s="6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6">
        <f t="shared" si="41"/>
        <v>41543.527662037035</v>
      </c>
      <c r="T410" s="16">
        <f t="shared" si="42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9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7"/>
        <v>1.3680000000000001</v>
      </c>
      <c r="P411" s="6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6">
        <f t="shared" si="41"/>
        <v>42543.654444444437</v>
      </c>
      <c r="T411" s="16">
        <f t="shared" si="42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9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7"/>
        <v>1.2829999999999999</v>
      </c>
      <c r="P412" s="6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6">
        <f t="shared" si="41"/>
        <v>42113.773113425923</v>
      </c>
      <c r="T412" s="16">
        <f t="shared" si="42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9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7"/>
        <v>1.0105</v>
      </c>
      <c r="P413" s="6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6">
        <f t="shared" si="41"/>
        <v>41597.967638888884</v>
      </c>
      <c r="T413" s="16">
        <f t="shared" si="42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9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7"/>
        <v>1.2684</v>
      </c>
      <c r="P414" s="6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6">
        <f t="shared" si="41"/>
        <v>41099.534467592588</v>
      </c>
      <c r="T414" s="16">
        <f t="shared" si="42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9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7"/>
        <v>1.0508593749999999</v>
      </c>
      <c r="P415" s="6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6">
        <f t="shared" si="41"/>
        <v>41079.66910879629</v>
      </c>
      <c r="T415" s="16">
        <f t="shared" si="42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9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7"/>
        <v>1.0285405405405406</v>
      </c>
      <c r="P416" s="6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6">
        <f t="shared" si="41"/>
        <v>41528.85491898148</v>
      </c>
      <c r="T416" s="16">
        <f t="shared" si="42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9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7"/>
        <v>1.0214714285714286</v>
      </c>
      <c r="P417" s="6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6">
        <f t="shared" si="41"/>
        <v>41904.643541666665</v>
      </c>
      <c r="T417" s="16">
        <f t="shared" si="42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9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7"/>
        <v>1.2021700000000002</v>
      </c>
      <c r="P418" s="6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6">
        <f t="shared" si="41"/>
        <v>41648.187858796293</v>
      </c>
      <c r="T418" s="16">
        <f t="shared" si="42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7"/>
        <v>1.0024761904761905</v>
      </c>
      <c r="P419" s="6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6">
        <f t="shared" si="41"/>
        <v>41360.762268518512</v>
      </c>
      <c r="T419" s="16">
        <f t="shared" si="42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9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7"/>
        <v>1.0063392857142857</v>
      </c>
      <c r="P420" s="6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6">
        <f t="shared" si="41"/>
        <v>42178.07403935185</v>
      </c>
      <c r="T420" s="16">
        <f t="shared" si="42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9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7"/>
        <v>1.004375</v>
      </c>
      <c r="P421" s="6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6">
        <f t="shared" si="41"/>
        <v>41394.634108796294</v>
      </c>
      <c r="T421" s="16">
        <f t="shared" si="42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0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7"/>
        <v>4.3939393939393936E-3</v>
      </c>
      <c r="P422" s="6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6">
        <f t="shared" si="41"/>
        <v>41682.028136574074</v>
      </c>
      <c r="T422" s="16">
        <f t="shared" si="42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0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7"/>
        <v>2.0066666666666667E-2</v>
      </c>
      <c r="P423" s="6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6">
        <f t="shared" si="41"/>
        <v>42177.283055555548</v>
      </c>
      <c r="T423" s="16">
        <f t="shared" si="42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0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7"/>
        <v>1.0749999999999999E-2</v>
      </c>
      <c r="P424" s="6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6">
        <f t="shared" si="41"/>
        <v>41863.052048611113</v>
      </c>
      <c r="T424" s="16">
        <f t="shared" si="42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0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7"/>
        <v>7.6499999999999997E-3</v>
      </c>
      <c r="P425" s="6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6">
        <f t="shared" si="41"/>
        <v>41400.717939814815</v>
      </c>
      <c r="T425" s="16">
        <f t="shared" si="42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0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7"/>
        <v>6.7966666666666675E-2</v>
      </c>
      <c r="P426" s="6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6">
        <f t="shared" si="41"/>
        <v>40934.167812499996</v>
      </c>
      <c r="T426" s="16">
        <f t="shared" si="42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0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7"/>
        <v>1.2E-4</v>
      </c>
      <c r="P427" s="6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6">
        <f t="shared" si="41"/>
        <v>42275.652824074066</v>
      </c>
      <c r="T427" s="16">
        <f t="shared" si="42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0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7"/>
        <v>1.3299999999999999E-2</v>
      </c>
      <c r="P428" s="6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6">
        <f t="shared" si="41"/>
        <v>42400.503634259258</v>
      </c>
      <c r="T428" s="16">
        <f t="shared" si="42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0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7"/>
        <v>0</v>
      </c>
      <c r="P429" s="6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16">
        <f t="shared" si="41"/>
        <v>42285.700694444444</v>
      </c>
      <c r="T429" s="16">
        <f t="shared" si="42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7"/>
        <v>5.6333333333333332E-2</v>
      </c>
      <c r="P430" s="6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6">
        <f t="shared" si="41"/>
        <v>41778.558391203704</v>
      </c>
      <c r="T430" s="16">
        <f t="shared" si="42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0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7"/>
        <v>0</v>
      </c>
      <c r="P431" s="6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16">
        <f t="shared" si="41"/>
        <v>40070.693078703705</v>
      </c>
      <c r="T431" s="16">
        <f t="shared" si="42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0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7"/>
        <v>2.4E-2</v>
      </c>
      <c r="P432" s="6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6">
        <f t="shared" si="41"/>
        <v>41512.898923611108</v>
      </c>
      <c r="T432" s="16">
        <f t="shared" si="42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0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7"/>
        <v>0.13833333333333334</v>
      </c>
      <c r="P433" s="6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6">
        <f t="shared" si="41"/>
        <v>42526.662997685184</v>
      </c>
      <c r="T433" s="16">
        <f t="shared" si="42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0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7"/>
        <v>9.5000000000000001E-2</v>
      </c>
      <c r="P434" s="6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6">
        <f t="shared" si="41"/>
        <v>42238.51829861111</v>
      </c>
      <c r="T434" s="16">
        <f t="shared" si="42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0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7"/>
        <v>0</v>
      </c>
      <c r="P435" s="6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16">
        <f t="shared" si="41"/>
        <v>42228.421550925923</v>
      </c>
      <c r="T435" s="16">
        <f t="shared" si="42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0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7"/>
        <v>0.05</v>
      </c>
      <c r="P436" s="6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6">
        <f t="shared" si="41"/>
        <v>41576.626180555555</v>
      </c>
      <c r="T436" s="16">
        <f t="shared" si="42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0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7"/>
        <v>2.7272727272727273E-5</v>
      </c>
      <c r="P437" s="6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6">
        <f t="shared" si="41"/>
        <v>41500.539120370369</v>
      </c>
      <c r="T437" s="16">
        <f t="shared" si="42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0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7"/>
        <v>0</v>
      </c>
      <c r="P438" s="6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16">
        <f t="shared" si="41"/>
        <v>41456.154085648144</v>
      </c>
      <c r="T438" s="16">
        <f t="shared" si="42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0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7"/>
        <v>0</v>
      </c>
      <c r="P439" s="6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16">
        <f t="shared" si="41"/>
        <v>42591.110254629624</v>
      </c>
      <c r="T439" s="16">
        <f t="shared" si="42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7"/>
        <v>9.3799999999999994E-2</v>
      </c>
      <c r="P440" s="6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6">
        <f t="shared" si="41"/>
        <v>42296.052754629629</v>
      </c>
      <c r="T440" s="16">
        <f t="shared" si="42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0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7"/>
        <v>0</v>
      </c>
      <c r="P441" s="6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16">
        <f t="shared" si="41"/>
        <v>41919.553449074076</v>
      </c>
      <c r="T441" s="16">
        <f t="shared" si="42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0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7"/>
        <v>1E-3</v>
      </c>
      <c r="P442" s="6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6">
        <f t="shared" si="41"/>
        <v>42423.777233796289</v>
      </c>
      <c r="T442" s="16">
        <f t="shared" si="42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0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7"/>
        <v>0</v>
      </c>
      <c r="P443" s="6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16">
        <f t="shared" si="41"/>
        <v>41550.585601851846</v>
      </c>
      <c r="T443" s="16">
        <f t="shared" si="42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0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7"/>
        <v>0.39358823529411763</v>
      </c>
      <c r="P444" s="6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6">
        <f t="shared" si="41"/>
        <v>42024.680358796293</v>
      </c>
      <c r="T444" s="16">
        <f t="shared" si="42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0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7"/>
        <v>1E-3</v>
      </c>
      <c r="P445" s="6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6">
        <f t="shared" si="41"/>
        <v>41649.806724537033</v>
      </c>
      <c r="T445" s="16">
        <f t="shared" si="42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0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7"/>
        <v>0.05</v>
      </c>
      <c r="P446" s="6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6">
        <f t="shared" si="41"/>
        <v>40894.69862268518</v>
      </c>
      <c r="T446" s="16">
        <f t="shared" si="42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0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7"/>
        <v>3.3333333333333335E-5</v>
      </c>
      <c r="P447" s="6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6">
        <f t="shared" si="41"/>
        <v>42130.127025462956</v>
      </c>
      <c r="T447" s="16">
        <f t="shared" si="42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0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7"/>
        <v>7.2952380952380949E-2</v>
      </c>
      <c r="P448" s="6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6">
        <f t="shared" si="41"/>
        <v>42036.875231481477</v>
      </c>
      <c r="T448" s="16">
        <f t="shared" si="42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0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7"/>
        <v>1.6666666666666666E-4</v>
      </c>
      <c r="P449" s="6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6">
        <f t="shared" si="41"/>
        <v>41331.34679398148</v>
      </c>
      <c r="T449" s="16">
        <f t="shared" si="42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7"/>
        <v>3.2804E-2</v>
      </c>
      <c r="P450" s="6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6">
        <f t="shared" si="41"/>
        <v>41753.549710648142</v>
      </c>
      <c r="T450" s="16">
        <f t="shared" si="42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0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3">E451/D451</f>
        <v>2.2499999999999999E-2</v>
      </c>
      <c r="P451" s="6">
        <f t="shared" ref="P451:P514" si="44">E451/L451</f>
        <v>9</v>
      </c>
      <c r="Q451" t="str">
        <f t="shared" ref="Q451:Q514" si="45">LEFT(N451,FIND("/",N451)-1)</f>
        <v>film &amp; video</v>
      </c>
      <c r="R451" t="str">
        <f t="shared" ref="R451:R514" si="46">RIGHT(N451,LEN(N451)-FIND("/",N451))</f>
        <v>animation</v>
      </c>
      <c r="S451" s="16">
        <f t="shared" ref="S451:S514" si="47">(J451/86400)+25569+(-5/24)</f>
        <v>41534.359780092593</v>
      </c>
      <c r="T451" s="16">
        <f t="shared" ref="T451:T514" si="48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0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3"/>
        <v>7.92E-3</v>
      </c>
      <c r="P452" s="6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6">
        <f t="shared" si="47"/>
        <v>41654.73842592592</v>
      </c>
      <c r="T452" s="16">
        <f t="shared" si="48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0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3"/>
        <v>0</v>
      </c>
      <c r="P453" s="6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16">
        <f t="shared" si="47"/>
        <v>41634.506840277776</v>
      </c>
      <c r="T453" s="16">
        <f t="shared" si="48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0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2">
        <f t="shared" si="43"/>
        <v>0.64</v>
      </c>
      <c r="P454" s="6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6">
        <f t="shared" si="47"/>
        <v>42107.49554398148</v>
      </c>
      <c r="T454" s="16">
        <f t="shared" si="48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0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3"/>
        <v>2.740447957839262E-4</v>
      </c>
      <c r="P455" s="6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6">
        <f t="shared" si="47"/>
        <v>42038.616655092592</v>
      </c>
      <c r="T455" s="16">
        <f t="shared" si="48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0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3"/>
        <v>8.2000000000000007E-3</v>
      </c>
      <c r="P456" s="6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6">
        <f t="shared" si="47"/>
        <v>41938.508923611109</v>
      </c>
      <c r="T456" s="16">
        <f t="shared" si="48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0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3"/>
        <v>6.9230769230769226E-4</v>
      </c>
      <c r="P457" s="6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6">
        <f t="shared" si="47"/>
        <v>40970.794236111113</v>
      </c>
      <c r="T457" s="16">
        <f t="shared" si="48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0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3"/>
        <v>6.8631863186318634E-3</v>
      </c>
      <c r="P458" s="6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6">
        <f t="shared" si="47"/>
        <v>41547.486122685186</v>
      </c>
      <c r="T458" s="16">
        <f t="shared" si="48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0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3"/>
        <v>0</v>
      </c>
      <c r="P459" s="6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16">
        <f t="shared" si="47"/>
        <v>41837.559166666666</v>
      </c>
      <c r="T459" s="16">
        <f t="shared" si="48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3"/>
        <v>8.2100000000000006E-2</v>
      </c>
      <c r="P460" s="6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6">
        <f t="shared" si="47"/>
        <v>41378.491435185184</v>
      </c>
      <c r="T460" s="16">
        <f t="shared" si="48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0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3"/>
        <v>6.4102564102564103E-4</v>
      </c>
      <c r="P461" s="6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6">
        <f t="shared" si="47"/>
        <v>40800.432025462964</v>
      </c>
      <c r="T461" s="16">
        <f t="shared" si="48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0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3"/>
        <v>2.9411764705882353E-3</v>
      </c>
      <c r="P462" s="6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6">
        <f t="shared" si="47"/>
        <v>41759.334201388883</v>
      </c>
      <c r="T462" s="16">
        <f t="shared" si="48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0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3"/>
        <v>0</v>
      </c>
      <c r="P463" s="6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16">
        <f t="shared" si="47"/>
        <v>41407.638506944444</v>
      </c>
      <c r="T463" s="16">
        <f t="shared" si="48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0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3"/>
        <v>0</v>
      </c>
      <c r="P464" s="6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16">
        <f t="shared" si="47"/>
        <v>40704.918298611105</v>
      </c>
      <c r="T464" s="16">
        <f t="shared" si="48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0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3"/>
        <v>2.2727272727272728E-2</v>
      </c>
      <c r="P465" s="6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6">
        <f t="shared" si="47"/>
        <v>40750.501770833333</v>
      </c>
      <c r="T465" s="16">
        <f t="shared" si="48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0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3"/>
        <v>9.9009900990099011E-4</v>
      </c>
      <c r="P466" s="6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6">
        <f t="shared" si="47"/>
        <v>42488.640451388885</v>
      </c>
      <c r="T466" s="16">
        <f t="shared" si="48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0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3"/>
        <v>0.26953125</v>
      </c>
      <c r="P467" s="6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6">
        <f t="shared" si="47"/>
        <v>41800.911736111106</v>
      </c>
      <c r="T467" s="16">
        <f t="shared" si="48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0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3"/>
        <v>7.6E-3</v>
      </c>
      <c r="P468" s="6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6">
        <f t="shared" si="47"/>
        <v>41129.734537037039</v>
      </c>
      <c r="T468" s="16">
        <f t="shared" si="48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0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3"/>
        <v>0.21575</v>
      </c>
      <c r="P469" s="6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6">
        <f t="shared" si="47"/>
        <v>41135.471458333333</v>
      </c>
      <c r="T469" s="16">
        <f t="shared" si="48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3"/>
        <v>0</v>
      </c>
      <c r="P470" s="6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16">
        <f t="shared" si="47"/>
        <v>41040.959293981483</v>
      </c>
      <c r="T470" s="16">
        <f t="shared" si="48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0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3"/>
        <v>0</v>
      </c>
      <c r="P471" s="6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16">
        <f t="shared" si="47"/>
        <v>41827.781527777777</v>
      </c>
      <c r="T471" s="16">
        <f t="shared" si="48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0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3"/>
        <v>1.0200000000000001E-2</v>
      </c>
      <c r="P472" s="6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6">
        <f t="shared" si="47"/>
        <v>41604.959363425922</v>
      </c>
      <c r="T472" s="16">
        <f t="shared" si="48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0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3"/>
        <v>0.11892727272727273</v>
      </c>
      <c r="P473" s="6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6">
        <f t="shared" si="47"/>
        <v>41703.513645833329</v>
      </c>
      <c r="T473" s="16">
        <f t="shared" si="48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0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3"/>
        <v>0.17624999999999999</v>
      </c>
      <c r="P474" s="6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6">
        <f t="shared" si="47"/>
        <v>41844.714328703703</v>
      </c>
      <c r="T474" s="16">
        <f t="shared" si="48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0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3"/>
        <v>2.87E-2</v>
      </c>
      <c r="P475" s="6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6">
        <f t="shared" si="47"/>
        <v>41869.489803240736</v>
      </c>
      <c r="T475" s="16">
        <f t="shared" si="48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0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3"/>
        <v>3.0303030303030303E-4</v>
      </c>
      <c r="P476" s="6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6">
        <f t="shared" si="47"/>
        <v>42753.120706018519</v>
      </c>
      <c r="T476" s="16">
        <f t="shared" si="48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0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3"/>
        <v>0</v>
      </c>
      <c r="P477" s="6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16">
        <f t="shared" si="47"/>
        <v>42099.877812500003</v>
      </c>
      <c r="T477" s="16">
        <f t="shared" si="48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0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3"/>
        <v>2.2302681818181819E-2</v>
      </c>
      <c r="P478" s="6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6">
        <f t="shared" si="47"/>
        <v>41757.76667824074</v>
      </c>
      <c r="T478" s="16">
        <f t="shared" si="48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0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3"/>
        <v>0</v>
      </c>
      <c r="P479" s="6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16">
        <f t="shared" si="47"/>
        <v>40987.626550925925</v>
      </c>
      <c r="T479" s="16">
        <f t="shared" si="48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3"/>
        <v>0</v>
      </c>
      <c r="P480" s="6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16">
        <f t="shared" si="47"/>
        <v>42065.702650462961</v>
      </c>
      <c r="T480" s="16">
        <f t="shared" si="48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0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3"/>
        <v>0.3256</v>
      </c>
      <c r="P481" s="6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6">
        <f t="shared" si="47"/>
        <v>41904.199479166666</v>
      </c>
      <c r="T481" s="16">
        <f t="shared" si="48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0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3"/>
        <v>0.19409999999999999</v>
      </c>
      <c r="P482" s="6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6">
        <f t="shared" si="47"/>
        <v>41465.29184027778</v>
      </c>
      <c r="T482" s="16">
        <f t="shared" si="48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0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3"/>
        <v>6.0999999999999999E-2</v>
      </c>
      <c r="P483" s="6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6">
        <f t="shared" si="47"/>
        <v>41162.46399305555</v>
      </c>
      <c r="T483" s="16">
        <f t="shared" si="48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0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3"/>
        <v>1E-3</v>
      </c>
      <c r="P484" s="6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6">
        <f t="shared" si="47"/>
        <v>42447.688541666663</v>
      </c>
      <c r="T484" s="16">
        <f t="shared" si="48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0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3"/>
        <v>0.502</v>
      </c>
      <c r="P485" s="6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6">
        <f t="shared" si="47"/>
        <v>41242.989259259259</v>
      </c>
      <c r="T485" s="16">
        <f t="shared" si="48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0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3"/>
        <v>1.8625E-3</v>
      </c>
      <c r="P486" s="6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6">
        <f t="shared" si="47"/>
        <v>42272.731157407405</v>
      </c>
      <c r="T486" s="16">
        <f t="shared" si="48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0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3"/>
        <v>0.21906971229845085</v>
      </c>
      <c r="P487" s="6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6">
        <f t="shared" si="47"/>
        <v>41381.297442129631</v>
      </c>
      <c r="T487" s="16">
        <f t="shared" si="48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0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3"/>
        <v>9.0909090909090904E-5</v>
      </c>
      <c r="P488" s="6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6">
        <f t="shared" si="47"/>
        <v>41761.734247685185</v>
      </c>
      <c r="T488" s="16">
        <f t="shared" si="48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0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3"/>
        <v>0</v>
      </c>
      <c r="P489" s="6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16">
        <f t="shared" si="47"/>
        <v>42669.386504629627</v>
      </c>
      <c r="T489" s="16">
        <f t="shared" si="48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3"/>
        <v>0</v>
      </c>
      <c r="P490" s="6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16">
        <f t="shared" si="47"/>
        <v>42713.84606481481</v>
      </c>
      <c r="T490" s="16">
        <f t="shared" si="48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0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3"/>
        <v>2.8667813379201833E-3</v>
      </c>
      <c r="P491" s="6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6">
        <f t="shared" si="47"/>
        <v>40882.273333333331</v>
      </c>
      <c r="T491" s="16">
        <f t="shared" si="48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0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3"/>
        <v>0</v>
      </c>
      <c r="P492" s="6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16">
        <f t="shared" si="47"/>
        <v>41113.760243055549</v>
      </c>
      <c r="T492" s="16">
        <f t="shared" si="48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0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3"/>
        <v>0</v>
      </c>
      <c r="P493" s="6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16">
        <f t="shared" si="47"/>
        <v>42366.774293981478</v>
      </c>
      <c r="T493" s="16">
        <f t="shared" si="48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0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3"/>
        <v>0</v>
      </c>
      <c r="P494" s="6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16">
        <f t="shared" si="47"/>
        <v>42595.826736111114</v>
      </c>
      <c r="T494" s="16">
        <f t="shared" si="48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0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3"/>
        <v>0</v>
      </c>
      <c r="P495" s="6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16">
        <f t="shared" si="47"/>
        <v>42114.517800925925</v>
      </c>
      <c r="T495" s="16">
        <f t="shared" si="48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0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3"/>
        <v>1.5499999999999999E-3</v>
      </c>
      <c r="P496" s="6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6">
        <f t="shared" si="47"/>
        <v>41799.62228009259</v>
      </c>
      <c r="T496" s="16">
        <f t="shared" si="48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0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3"/>
        <v>0</v>
      </c>
      <c r="P497" s="6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16">
        <f t="shared" si="47"/>
        <v>42171.619270833333</v>
      </c>
      <c r="T497" s="16">
        <f t="shared" si="48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0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3"/>
        <v>1.6666666666666667E-5</v>
      </c>
      <c r="P498" s="6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6">
        <f t="shared" si="47"/>
        <v>41620.723078703704</v>
      </c>
      <c r="T498" s="16">
        <f t="shared" si="48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0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3"/>
        <v>6.6964285714285711E-3</v>
      </c>
      <c r="P499" s="6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6">
        <f t="shared" si="47"/>
        <v>41944.829456018517</v>
      </c>
      <c r="T499" s="16">
        <f t="shared" si="48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3"/>
        <v>4.5985132395404561E-2</v>
      </c>
      <c r="P500" s="6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6">
        <f t="shared" si="47"/>
        <v>40858.553807870368</v>
      </c>
      <c r="T500" s="16">
        <f t="shared" si="48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0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3"/>
        <v>9.5500000000000002E-2</v>
      </c>
      <c r="P501" s="6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6">
        <f t="shared" si="47"/>
        <v>40043.687129629623</v>
      </c>
      <c r="T501" s="16">
        <f t="shared" si="48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0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3"/>
        <v>3.307692307692308E-2</v>
      </c>
      <c r="P502" s="6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6">
        <f t="shared" si="47"/>
        <v>40247.677673611106</v>
      </c>
      <c r="T502" s="16">
        <f t="shared" si="48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0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3"/>
        <v>0</v>
      </c>
      <c r="P503" s="6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16">
        <f t="shared" si="47"/>
        <v>40703.026053240741</v>
      </c>
      <c r="T503" s="16">
        <f t="shared" si="48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0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3"/>
        <v>1.15E-2</v>
      </c>
      <c r="P504" s="6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6">
        <f t="shared" si="47"/>
        <v>40956.345196759255</v>
      </c>
      <c r="T504" s="16">
        <f t="shared" si="48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0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3"/>
        <v>1.7538461538461537E-2</v>
      </c>
      <c r="P505" s="6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6">
        <f t="shared" si="47"/>
        <v>41991.318321759252</v>
      </c>
      <c r="T505" s="16">
        <f t="shared" si="48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0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3"/>
        <v>1.3673469387755101E-2</v>
      </c>
      <c r="P506" s="6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6">
        <f t="shared" si="47"/>
        <v>40949.775312499994</v>
      </c>
      <c r="T506" s="16">
        <f t="shared" si="48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0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3"/>
        <v>4.3333333333333331E-3</v>
      </c>
      <c r="P507" s="6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6">
        <f t="shared" si="47"/>
        <v>42317.889884259253</v>
      </c>
      <c r="T507" s="16">
        <f t="shared" si="48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0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3"/>
        <v>1.25E-3</v>
      </c>
      <c r="P508" s="6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6">
        <f t="shared" si="47"/>
        <v>41466.343981481477</v>
      </c>
      <c r="T508" s="16">
        <f t="shared" si="48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0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3"/>
        <v>3.2000000000000001E-2</v>
      </c>
      <c r="P509" s="6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6">
        <f t="shared" si="47"/>
        <v>41156.750659722216</v>
      </c>
      <c r="T509" s="16">
        <f t="shared" si="48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3"/>
        <v>8.0000000000000002E-3</v>
      </c>
      <c r="P510" s="6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6">
        <f t="shared" si="47"/>
        <v>40994.815983796296</v>
      </c>
      <c r="T510" s="16">
        <f t="shared" si="48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0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3"/>
        <v>2E-3</v>
      </c>
      <c r="P511" s="6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6">
        <f t="shared" si="47"/>
        <v>42153.423263888886</v>
      </c>
      <c r="T511" s="16">
        <f t="shared" si="48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0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3"/>
        <v>0</v>
      </c>
      <c r="P512" s="6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16">
        <f t="shared" si="47"/>
        <v>42399.968043981477</v>
      </c>
      <c r="T512" s="16">
        <f t="shared" si="48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0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3"/>
        <v>0.03</v>
      </c>
      <c r="P513" s="6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6">
        <f t="shared" si="47"/>
        <v>41340.09469907407</v>
      </c>
      <c r="T513" s="16">
        <f t="shared" si="48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0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3"/>
        <v>1.3749999999999999E-3</v>
      </c>
      <c r="P514" s="6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6">
        <f t="shared" si="47"/>
        <v>42649.533877314818</v>
      </c>
      <c r="T514" s="16">
        <f t="shared" si="48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0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9">E515/D515</f>
        <v>0.13924</v>
      </c>
      <c r="P515" s="6">
        <f t="shared" ref="P515:P578" si="50">E515/L515</f>
        <v>102.38235294117646</v>
      </c>
      <c r="Q515" t="str">
        <f t="shared" ref="Q515:Q578" si="51">LEFT(N515,FIND("/",N515)-1)</f>
        <v>film &amp; video</v>
      </c>
      <c r="R515" t="str">
        <f t="shared" ref="R515:R578" si="52">RIGHT(N515,LEN(N515)-FIND("/",N515))</f>
        <v>animation</v>
      </c>
      <c r="S515" s="16">
        <f t="shared" ref="S515:S578" si="53">(J515/86400)+25569+(-5/24)</f>
        <v>42552.445659722223</v>
      </c>
      <c r="T515" s="16">
        <f t="shared" ref="T515:T578" si="54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0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9"/>
        <v>3.3333333333333333E-2</v>
      </c>
      <c r="P516" s="6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6">
        <f t="shared" si="53"/>
        <v>41830.405636574069</v>
      </c>
      <c r="T516" s="16">
        <f t="shared" si="54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0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9"/>
        <v>0.25413402061855672</v>
      </c>
      <c r="P517" s="6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6">
        <f t="shared" si="53"/>
        <v>42327.282418981478</v>
      </c>
      <c r="T517" s="16">
        <f t="shared" si="54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0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9"/>
        <v>0</v>
      </c>
      <c r="P518" s="6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16">
        <f t="shared" si="53"/>
        <v>42091.570370370369</v>
      </c>
      <c r="T518" s="16">
        <f t="shared" si="54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0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9"/>
        <v>1.3666666666666667E-2</v>
      </c>
      <c r="P519" s="6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6">
        <f t="shared" si="53"/>
        <v>42738.406956018516</v>
      </c>
      <c r="T519" s="16">
        <f t="shared" si="54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9"/>
        <v>0</v>
      </c>
      <c r="P520" s="6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16">
        <f t="shared" si="53"/>
        <v>42223.407685185179</v>
      </c>
      <c r="T520" s="16">
        <f t="shared" si="54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0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9"/>
        <v>0.22881426547787684</v>
      </c>
      <c r="P521" s="6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6">
        <f t="shared" si="53"/>
        <v>41218.183113425919</v>
      </c>
      <c r="T521" s="16">
        <f t="shared" si="54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9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9"/>
        <v>1.0209999999999999</v>
      </c>
      <c r="P522" s="6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6">
        <f t="shared" si="53"/>
        <v>42318.493761574071</v>
      </c>
      <c r="T522" s="16">
        <f t="shared" si="54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9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9"/>
        <v>1.0464</v>
      </c>
      <c r="P523" s="6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6">
        <f t="shared" si="53"/>
        <v>42645.884479166663</v>
      </c>
      <c r="T523" s="16">
        <f t="shared" si="54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9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9"/>
        <v>1.1466666666666667</v>
      </c>
      <c r="P524" s="6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6">
        <f t="shared" si="53"/>
        <v>42429.832465277774</v>
      </c>
      <c r="T524" s="16">
        <f t="shared" si="54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9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9"/>
        <v>1.206</v>
      </c>
      <c r="P525" s="6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6">
        <f t="shared" si="53"/>
        <v>42237.924490740734</v>
      </c>
      <c r="T525" s="16">
        <f t="shared" si="54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9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9"/>
        <v>1.0867285714285715</v>
      </c>
      <c r="P526" s="6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6">
        <f t="shared" si="53"/>
        <v>42492.508900462963</v>
      </c>
      <c r="T526" s="16">
        <f t="shared" si="54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9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9"/>
        <v>1</v>
      </c>
      <c r="P527" s="6">
        <f t="shared" si="50"/>
        <v>1000</v>
      </c>
      <c r="Q527" t="str">
        <f t="shared" si="51"/>
        <v>theater</v>
      </c>
      <c r="R527" t="str">
        <f t="shared" si="52"/>
        <v>plays</v>
      </c>
      <c r="S527" s="16">
        <f t="shared" si="53"/>
        <v>41850.192604166667</v>
      </c>
      <c r="T527" s="16">
        <f t="shared" si="54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9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9"/>
        <v>1.1399999999999999</v>
      </c>
      <c r="P528" s="6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6">
        <f t="shared" si="53"/>
        <v>42192.383611111109</v>
      </c>
      <c r="T528" s="16">
        <f t="shared" si="54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9"/>
        <v>1.0085</v>
      </c>
      <c r="P529" s="6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6">
        <f t="shared" si="53"/>
        <v>42752.997291666667</v>
      </c>
      <c r="T529" s="16">
        <f t="shared" si="54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9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9"/>
        <v>1.1565217391304348</v>
      </c>
      <c r="P530" s="6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6">
        <f t="shared" si="53"/>
        <v>42155.71188657407</v>
      </c>
      <c r="T530" s="16">
        <f t="shared" si="54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9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9"/>
        <v>1.3041666666666667</v>
      </c>
      <c r="P531" s="6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6">
        <f t="shared" si="53"/>
        <v>42724.822847222218</v>
      </c>
      <c r="T531" s="16">
        <f t="shared" si="54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9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9"/>
        <v>1.0778267254038179</v>
      </c>
      <c r="P532" s="6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6">
        <f t="shared" si="53"/>
        <v>42157.382731481477</v>
      </c>
      <c r="T532" s="16">
        <f t="shared" si="54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9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9"/>
        <v>1</v>
      </c>
      <c r="P533" s="6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6">
        <f t="shared" si="53"/>
        <v>42675.856817129628</v>
      </c>
      <c r="T533" s="16">
        <f t="shared" si="54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9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9"/>
        <v>1.2324999999999999</v>
      </c>
      <c r="P534" s="6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6">
        <f t="shared" si="53"/>
        <v>42472.798703703702</v>
      </c>
      <c r="T534" s="16">
        <f t="shared" si="54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9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9"/>
        <v>1.002</v>
      </c>
      <c r="P535" s="6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6">
        <f t="shared" si="53"/>
        <v>42482.226446759254</v>
      </c>
      <c r="T535" s="16">
        <f t="shared" si="54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9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9"/>
        <v>1.0466666666666666</v>
      </c>
      <c r="P536" s="6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6">
        <f t="shared" si="53"/>
        <v>42270.602662037032</v>
      </c>
      <c r="T536" s="16">
        <f t="shared" si="54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9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9"/>
        <v>1.0249999999999999</v>
      </c>
      <c r="P537" s="6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6">
        <f t="shared" si="53"/>
        <v>42711.336863425924</v>
      </c>
      <c r="T537" s="16">
        <f t="shared" si="54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9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9"/>
        <v>1.1825757575757576</v>
      </c>
      <c r="P538" s="6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6">
        <f t="shared" si="53"/>
        <v>42179.136655092589</v>
      </c>
      <c r="T538" s="16">
        <f t="shared" si="54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9"/>
        <v>1.2050000000000001</v>
      </c>
      <c r="P539" s="6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6">
        <f t="shared" si="53"/>
        <v>42282.560081018521</v>
      </c>
      <c r="T539" s="16">
        <f t="shared" si="54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9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9"/>
        <v>3.0242</v>
      </c>
      <c r="P540" s="6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6">
        <f t="shared" si="53"/>
        <v>42473.586377314808</v>
      </c>
      <c r="T540" s="16">
        <f t="shared" si="54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9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9"/>
        <v>1.00644</v>
      </c>
      <c r="P541" s="6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6">
        <f t="shared" si="53"/>
        <v>42534.841516203705</v>
      </c>
      <c r="T541" s="16">
        <f t="shared" si="54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0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9"/>
        <v>6.666666666666667E-5</v>
      </c>
      <c r="P542" s="6">
        <f t="shared" si="50"/>
        <v>1</v>
      </c>
      <c r="Q542" t="str">
        <f t="shared" si="51"/>
        <v>technology</v>
      </c>
      <c r="R542" t="str">
        <f t="shared" si="52"/>
        <v>web</v>
      </c>
      <c r="S542" s="16">
        <f t="shared" si="53"/>
        <v>42009.608865740738</v>
      </c>
      <c r="T542" s="16">
        <f t="shared" si="54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0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9"/>
        <v>5.5555555555555558E-3</v>
      </c>
      <c r="P543" s="6">
        <f t="shared" si="50"/>
        <v>25</v>
      </c>
      <c r="Q543" t="str">
        <f t="shared" si="51"/>
        <v>technology</v>
      </c>
      <c r="R543" t="str">
        <f t="shared" si="52"/>
        <v>web</v>
      </c>
      <c r="S543" s="16">
        <f t="shared" si="53"/>
        <v>42275.838356481479</v>
      </c>
      <c r="T543" s="16">
        <f t="shared" si="54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0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9"/>
        <v>3.9999999999999998E-6</v>
      </c>
      <c r="P544" s="6">
        <f t="shared" si="50"/>
        <v>1</v>
      </c>
      <c r="Q544" t="str">
        <f t="shared" si="51"/>
        <v>technology</v>
      </c>
      <c r="R544" t="str">
        <f t="shared" si="52"/>
        <v>web</v>
      </c>
      <c r="S544" s="16">
        <f t="shared" si="53"/>
        <v>42433.529120370367</v>
      </c>
      <c r="T544" s="16">
        <f t="shared" si="54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0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9"/>
        <v>3.1818181818181819E-3</v>
      </c>
      <c r="P545" s="6">
        <f t="shared" si="50"/>
        <v>35</v>
      </c>
      <c r="Q545" t="str">
        <f t="shared" si="51"/>
        <v>technology</v>
      </c>
      <c r="R545" t="str">
        <f t="shared" si="52"/>
        <v>web</v>
      </c>
      <c r="S545" s="16">
        <f t="shared" si="53"/>
        <v>41913.88381944444</v>
      </c>
      <c r="T545" s="16">
        <f t="shared" si="54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0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9"/>
        <v>1.2E-2</v>
      </c>
      <c r="P546" s="6">
        <f t="shared" si="50"/>
        <v>3</v>
      </c>
      <c r="Q546" t="str">
        <f t="shared" si="51"/>
        <v>technology</v>
      </c>
      <c r="R546" t="str">
        <f t="shared" si="52"/>
        <v>web</v>
      </c>
      <c r="S546" s="16">
        <f t="shared" si="53"/>
        <v>42525.448611111111</v>
      </c>
      <c r="T546" s="16">
        <f t="shared" si="54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0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9"/>
        <v>0.27383999999999997</v>
      </c>
      <c r="P547" s="6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6">
        <f t="shared" si="53"/>
        <v>42283.38413194444</v>
      </c>
      <c r="T547" s="16">
        <f t="shared" si="54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0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9"/>
        <v>8.6666666666666663E-4</v>
      </c>
      <c r="P548" s="6">
        <f t="shared" si="50"/>
        <v>26</v>
      </c>
      <c r="Q548" t="str">
        <f t="shared" si="51"/>
        <v>technology</v>
      </c>
      <c r="R548" t="str">
        <f t="shared" si="52"/>
        <v>web</v>
      </c>
      <c r="S548" s="16">
        <f t="shared" si="53"/>
        <v>42249.459664351853</v>
      </c>
      <c r="T548" s="16">
        <f t="shared" si="54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0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9"/>
        <v>0</v>
      </c>
      <c r="P549" s="6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16">
        <f t="shared" si="53"/>
        <v>42380.488009259258</v>
      </c>
      <c r="T549" s="16">
        <f t="shared" si="54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9"/>
        <v>8.9999999999999998E-4</v>
      </c>
      <c r="P550" s="6">
        <f t="shared" si="50"/>
        <v>9</v>
      </c>
      <c r="Q550" t="str">
        <f t="shared" si="51"/>
        <v>technology</v>
      </c>
      <c r="R550" t="str">
        <f t="shared" si="52"/>
        <v>web</v>
      </c>
      <c r="S550" s="16">
        <f t="shared" si="53"/>
        <v>42276.695</v>
      </c>
      <c r="T550" s="16">
        <f t="shared" si="54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0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9"/>
        <v>2.7199999999999998E-2</v>
      </c>
      <c r="P551" s="6">
        <f t="shared" si="50"/>
        <v>8.5</v>
      </c>
      <c r="Q551" t="str">
        <f t="shared" si="51"/>
        <v>technology</v>
      </c>
      <c r="R551" t="str">
        <f t="shared" si="52"/>
        <v>web</v>
      </c>
      <c r="S551" s="16">
        <f t="shared" si="53"/>
        <v>42163.428495370368</v>
      </c>
      <c r="T551" s="16">
        <f t="shared" si="54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0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9"/>
        <v>7.0000000000000001E-3</v>
      </c>
      <c r="P552" s="6">
        <f t="shared" si="50"/>
        <v>8.75</v>
      </c>
      <c r="Q552" t="str">
        <f t="shared" si="51"/>
        <v>technology</v>
      </c>
      <c r="R552" t="str">
        <f t="shared" si="52"/>
        <v>web</v>
      </c>
      <c r="S552" s="16">
        <f t="shared" si="53"/>
        <v>42753.47042824074</v>
      </c>
      <c r="T552" s="16">
        <f t="shared" si="54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0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9"/>
        <v>5.0413333333333331E-2</v>
      </c>
      <c r="P553" s="6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6">
        <f t="shared" si="53"/>
        <v>42173.067407407405</v>
      </c>
      <c r="T553" s="16">
        <f t="shared" si="54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0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9"/>
        <v>0</v>
      </c>
      <c r="P554" s="6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16">
        <f t="shared" si="53"/>
        <v>42318.408518518518</v>
      </c>
      <c r="T554" s="16">
        <f t="shared" si="54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0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9"/>
        <v>4.9199999999999999E-3</v>
      </c>
      <c r="P555" s="6">
        <f t="shared" si="50"/>
        <v>20.5</v>
      </c>
      <c r="Q555" t="str">
        <f t="shared" si="51"/>
        <v>technology</v>
      </c>
      <c r="R555" t="str">
        <f t="shared" si="52"/>
        <v>web</v>
      </c>
      <c r="S555" s="16">
        <f t="shared" si="53"/>
        <v>41927.511469907404</v>
      </c>
      <c r="T555" s="16">
        <f t="shared" si="54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0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9"/>
        <v>0.36589147286821705</v>
      </c>
      <c r="P556" s="6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6">
        <f t="shared" si="53"/>
        <v>41901.476527777777</v>
      </c>
      <c r="T556" s="16">
        <f t="shared" si="54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0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9"/>
        <v>0</v>
      </c>
      <c r="P557" s="6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16">
        <f t="shared" si="53"/>
        <v>42503.145173611112</v>
      </c>
      <c r="T557" s="16">
        <f t="shared" si="54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0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9"/>
        <v>2.5000000000000001E-2</v>
      </c>
      <c r="P558" s="6">
        <f t="shared" si="50"/>
        <v>200</v>
      </c>
      <c r="Q558" t="str">
        <f t="shared" si="51"/>
        <v>technology</v>
      </c>
      <c r="R558" t="str">
        <f t="shared" si="52"/>
        <v>web</v>
      </c>
      <c r="S558" s="16">
        <f t="shared" si="53"/>
        <v>42345.651817129627</v>
      </c>
      <c r="T558" s="16">
        <f t="shared" si="54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0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9"/>
        <v>9.1066666666666674E-3</v>
      </c>
      <c r="P559" s="6">
        <f t="shared" si="50"/>
        <v>68.3</v>
      </c>
      <c r="Q559" t="str">
        <f t="shared" si="51"/>
        <v>technology</v>
      </c>
      <c r="R559" t="str">
        <f t="shared" si="52"/>
        <v>web</v>
      </c>
      <c r="S559" s="16">
        <f t="shared" si="53"/>
        <v>42676.733831018515</v>
      </c>
      <c r="T559" s="16">
        <f t="shared" si="54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9"/>
        <v>0</v>
      </c>
      <c r="P560" s="6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16">
        <f t="shared" si="53"/>
        <v>42057.674826388888</v>
      </c>
      <c r="T560" s="16">
        <f t="shared" si="54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0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9"/>
        <v>2.0833333333333335E-4</v>
      </c>
      <c r="P561" s="6">
        <f t="shared" si="50"/>
        <v>50</v>
      </c>
      <c r="Q561" t="str">
        <f t="shared" si="51"/>
        <v>technology</v>
      </c>
      <c r="R561" t="str">
        <f t="shared" si="52"/>
        <v>web</v>
      </c>
      <c r="S561" s="16">
        <f t="shared" si="53"/>
        <v>42321.074768518512</v>
      </c>
      <c r="T561" s="16">
        <f t="shared" si="54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0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9"/>
        <v>1.2E-4</v>
      </c>
      <c r="P562" s="6">
        <f t="shared" si="50"/>
        <v>4</v>
      </c>
      <c r="Q562" t="str">
        <f t="shared" si="51"/>
        <v>technology</v>
      </c>
      <c r="R562" t="str">
        <f t="shared" si="52"/>
        <v>web</v>
      </c>
      <c r="S562" s="16">
        <f t="shared" si="53"/>
        <v>41960.563020833331</v>
      </c>
      <c r="T562" s="16">
        <f t="shared" si="54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0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9"/>
        <v>3.6666666666666666E-3</v>
      </c>
      <c r="P563" s="6">
        <f t="shared" si="50"/>
        <v>27.5</v>
      </c>
      <c r="Q563" t="str">
        <f t="shared" si="51"/>
        <v>technology</v>
      </c>
      <c r="R563" t="str">
        <f t="shared" si="52"/>
        <v>web</v>
      </c>
      <c r="S563" s="16">
        <f t="shared" si="53"/>
        <v>42268.450381944444</v>
      </c>
      <c r="T563" s="16">
        <f t="shared" si="54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0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9"/>
        <v>0</v>
      </c>
      <c r="P564" s="6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16">
        <f t="shared" si="53"/>
        <v>42692.180729166663</v>
      </c>
      <c r="T564" s="16">
        <f t="shared" si="54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0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9"/>
        <v>9.0666666666666662E-4</v>
      </c>
      <c r="P565" s="6">
        <f t="shared" si="50"/>
        <v>34</v>
      </c>
      <c r="Q565" t="str">
        <f t="shared" si="51"/>
        <v>technology</v>
      </c>
      <c r="R565" t="str">
        <f t="shared" si="52"/>
        <v>web</v>
      </c>
      <c r="S565" s="16">
        <f t="shared" si="53"/>
        <v>42021.861655092587</v>
      </c>
      <c r="T565" s="16">
        <f t="shared" si="54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0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9"/>
        <v>5.5555555555555558E-5</v>
      </c>
      <c r="P566" s="6">
        <f t="shared" si="50"/>
        <v>1</v>
      </c>
      <c r="Q566" t="str">
        <f t="shared" si="51"/>
        <v>technology</v>
      </c>
      <c r="R566" t="str">
        <f t="shared" si="52"/>
        <v>web</v>
      </c>
      <c r="S566" s="16">
        <f t="shared" si="53"/>
        <v>42411.734664351847</v>
      </c>
      <c r="T566" s="16">
        <f t="shared" si="54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0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9"/>
        <v>0</v>
      </c>
      <c r="P567" s="6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16">
        <f t="shared" si="53"/>
        <v>42165.576956018514</v>
      </c>
      <c r="T567" s="16">
        <f t="shared" si="54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0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9"/>
        <v>2.0000000000000001E-4</v>
      </c>
      <c r="P568" s="6">
        <f t="shared" si="50"/>
        <v>1</v>
      </c>
      <c r="Q568" t="str">
        <f t="shared" si="51"/>
        <v>technology</v>
      </c>
      <c r="R568" t="str">
        <f t="shared" si="52"/>
        <v>web</v>
      </c>
      <c r="S568" s="16">
        <f t="shared" si="53"/>
        <v>42535.476076388884</v>
      </c>
      <c r="T568" s="16">
        <f t="shared" si="54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0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9"/>
        <v>0</v>
      </c>
      <c r="P569" s="6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16">
        <f t="shared" si="53"/>
        <v>41975.634189814817</v>
      </c>
      <c r="T569" s="16">
        <f t="shared" si="54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9"/>
        <v>0.01</v>
      </c>
      <c r="P570" s="6">
        <f t="shared" si="50"/>
        <v>49</v>
      </c>
      <c r="Q570" t="str">
        <f t="shared" si="51"/>
        <v>technology</v>
      </c>
      <c r="R570" t="str">
        <f t="shared" si="52"/>
        <v>web</v>
      </c>
      <c r="S570" s="16">
        <f t="shared" si="53"/>
        <v>42348.713229166664</v>
      </c>
      <c r="T570" s="16">
        <f t="shared" si="54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0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9"/>
        <v>8.0000000000000002E-3</v>
      </c>
      <c r="P571" s="6">
        <f t="shared" si="50"/>
        <v>20</v>
      </c>
      <c r="Q571" t="str">
        <f t="shared" si="51"/>
        <v>technology</v>
      </c>
      <c r="R571" t="str">
        <f t="shared" si="52"/>
        <v>web</v>
      </c>
      <c r="S571" s="16">
        <f t="shared" si="53"/>
        <v>42340.639027777775</v>
      </c>
      <c r="T571" s="16">
        <f t="shared" si="54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0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9"/>
        <v>1.6705882352941177E-3</v>
      </c>
      <c r="P572" s="6">
        <f t="shared" si="50"/>
        <v>142</v>
      </c>
      <c r="Q572" t="str">
        <f t="shared" si="51"/>
        <v>technology</v>
      </c>
      <c r="R572" t="str">
        <f t="shared" si="52"/>
        <v>web</v>
      </c>
      <c r="S572" s="16">
        <f t="shared" si="53"/>
        <v>42388.589918981474</v>
      </c>
      <c r="T572" s="16">
        <f t="shared" si="54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0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9"/>
        <v>4.2399999999999998E-3</v>
      </c>
      <c r="P573" s="6">
        <f t="shared" si="50"/>
        <v>53</v>
      </c>
      <c r="Q573" t="str">
        <f t="shared" si="51"/>
        <v>technology</v>
      </c>
      <c r="R573" t="str">
        <f t="shared" si="52"/>
        <v>web</v>
      </c>
      <c r="S573" s="16">
        <f t="shared" si="53"/>
        <v>42192.607905092591</v>
      </c>
      <c r="T573" s="16">
        <f t="shared" si="54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0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9"/>
        <v>0</v>
      </c>
      <c r="P574" s="6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16">
        <f t="shared" si="53"/>
        <v>42282.507962962962</v>
      </c>
      <c r="T574" s="16">
        <f t="shared" si="54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0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9"/>
        <v>3.892538925389254E-3</v>
      </c>
      <c r="P575" s="6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6">
        <f t="shared" si="53"/>
        <v>41962.841793981475</v>
      </c>
      <c r="T575" s="16">
        <f t="shared" si="54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0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9"/>
        <v>7.1556350626118068E-3</v>
      </c>
      <c r="P576" s="6">
        <f t="shared" si="50"/>
        <v>20</v>
      </c>
      <c r="Q576" t="str">
        <f t="shared" si="51"/>
        <v>technology</v>
      </c>
      <c r="R576" t="str">
        <f t="shared" si="52"/>
        <v>web</v>
      </c>
      <c r="S576" s="16">
        <f t="shared" si="53"/>
        <v>42632.235034722216</v>
      </c>
      <c r="T576" s="16">
        <f t="shared" si="54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0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9"/>
        <v>4.3166666666666666E-3</v>
      </c>
      <c r="P577" s="6">
        <f t="shared" si="50"/>
        <v>64.75</v>
      </c>
      <c r="Q577" t="str">
        <f t="shared" si="51"/>
        <v>technology</v>
      </c>
      <c r="R577" t="str">
        <f t="shared" si="52"/>
        <v>web</v>
      </c>
      <c r="S577" s="16">
        <f t="shared" si="53"/>
        <v>42138.484293981477</v>
      </c>
      <c r="T577" s="16">
        <f t="shared" si="54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0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9"/>
        <v>1.2500000000000001E-5</v>
      </c>
      <c r="P578" s="6">
        <f t="shared" si="50"/>
        <v>1</v>
      </c>
      <c r="Q578" t="str">
        <f t="shared" si="51"/>
        <v>technology</v>
      </c>
      <c r="R578" t="str">
        <f t="shared" si="52"/>
        <v>web</v>
      </c>
      <c r="S578" s="16">
        <f t="shared" si="53"/>
        <v>42031.263333333329</v>
      </c>
      <c r="T578" s="16">
        <f t="shared" si="54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0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5">E579/D579</f>
        <v>2E-3</v>
      </c>
      <c r="P579" s="6">
        <f t="shared" ref="P579:P642" si="56">E579/L579</f>
        <v>10</v>
      </c>
      <c r="Q579" t="str">
        <f t="shared" ref="Q579:Q642" si="57">LEFT(N579,FIND("/",N579)-1)</f>
        <v>technology</v>
      </c>
      <c r="R579" t="str">
        <f t="shared" ref="R579:R642" si="58">RIGHT(N579,LEN(N579)-FIND("/",N579))</f>
        <v>web</v>
      </c>
      <c r="S579" s="16">
        <f t="shared" ref="S579:S642" si="59">(J579/86400)+25569+(-5/24)</f>
        <v>42450.380810185183</v>
      </c>
      <c r="T579" s="16">
        <f t="shared" ref="T579:T642" si="60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5"/>
        <v>1.12E-4</v>
      </c>
      <c r="P580" s="6">
        <f t="shared" si="56"/>
        <v>2</v>
      </c>
      <c r="Q580" t="str">
        <f t="shared" si="57"/>
        <v>technology</v>
      </c>
      <c r="R580" t="str">
        <f t="shared" si="58"/>
        <v>web</v>
      </c>
      <c r="S580" s="16">
        <f t="shared" si="59"/>
        <v>42230.370289351849</v>
      </c>
      <c r="T580" s="16">
        <f t="shared" si="60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0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5"/>
        <v>1.4583333333333334E-2</v>
      </c>
      <c r="P581" s="6">
        <f t="shared" si="56"/>
        <v>35</v>
      </c>
      <c r="Q581" t="str">
        <f t="shared" si="57"/>
        <v>technology</v>
      </c>
      <c r="R581" t="str">
        <f t="shared" si="58"/>
        <v>web</v>
      </c>
      <c r="S581" s="16">
        <f t="shared" si="59"/>
        <v>41968.643784722219</v>
      </c>
      <c r="T581" s="16">
        <f t="shared" si="60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0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5"/>
        <v>3.3333333333333332E-4</v>
      </c>
      <c r="P582" s="6">
        <f t="shared" si="56"/>
        <v>1</v>
      </c>
      <c r="Q582" t="str">
        <f t="shared" si="57"/>
        <v>technology</v>
      </c>
      <c r="R582" t="str">
        <f t="shared" si="58"/>
        <v>web</v>
      </c>
      <c r="S582" s="16">
        <f t="shared" si="59"/>
        <v>42605.699849537035</v>
      </c>
      <c r="T582" s="16">
        <f t="shared" si="60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0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5"/>
        <v>0</v>
      </c>
      <c r="P583" s="6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6">
        <f t="shared" si="59"/>
        <v>42187.804444444446</v>
      </c>
      <c r="T583" s="16">
        <f t="shared" si="60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0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5"/>
        <v>0</v>
      </c>
      <c r="P584" s="6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16">
        <f t="shared" si="59"/>
        <v>42055.531469907401</v>
      </c>
      <c r="T584" s="16">
        <f t="shared" si="60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0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5"/>
        <v>1.1111111111111112E-4</v>
      </c>
      <c r="P585" s="6">
        <f t="shared" si="56"/>
        <v>1</v>
      </c>
      <c r="Q585" t="str">
        <f t="shared" si="57"/>
        <v>technology</v>
      </c>
      <c r="R585" t="str">
        <f t="shared" si="58"/>
        <v>web</v>
      </c>
      <c r="S585" s="16">
        <f t="shared" si="59"/>
        <v>42052.730173611104</v>
      </c>
      <c r="T585" s="16">
        <f t="shared" si="60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0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5"/>
        <v>0.01</v>
      </c>
      <c r="P586" s="6">
        <f t="shared" si="56"/>
        <v>5</v>
      </c>
      <c r="Q586" t="str">
        <f t="shared" si="57"/>
        <v>technology</v>
      </c>
      <c r="R586" t="str">
        <f t="shared" si="58"/>
        <v>web</v>
      </c>
      <c r="S586" s="16">
        <f t="shared" si="59"/>
        <v>42049.508287037032</v>
      </c>
      <c r="T586" s="16">
        <f t="shared" si="60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0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5"/>
        <v>0</v>
      </c>
      <c r="P587" s="6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16">
        <f t="shared" si="59"/>
        <v>42283.182604166665</v>
      </c>
      <c r="T587" s="16">
        <f t="shared" si="60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0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5"/>
        <v>5.5999999999999999E-3</v>
      </c>
      <c r="P588" s="6">
        <f t="shared" si="56"/>
        <v>14</v>
      </c>
      <c r="Q588" t="str">
        <f t="shared" si="57"/>
        <v>technology</v>
      </c>
      <c r="R588" t="str">
        <f t="shared" si="58"/>
        <v>web</v>
      </c>
      <c r="S588" s="16">
        <f t="shared" si="59"/>
        <v>42020.645914351851</v>
      </c>
      <c r="T588" s="16">
        <f t="shared" si="60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0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5"/>
        <v>9.0833333333333335E-2</v>
      </c>
      <c r="P589" s="6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6">
        <f t="shared" si="59"/>
        <v>42080.548993055556</v>
      </c>
      <c r="T589" s="16">
        <f t="shared" si="60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5"/>
        <v>3.3444444444444443E-2</v>
      </c>
      <c r="P590" s="6">
        <f t="shared" si="56"/>
        <v>150.5</v>
      </c>
      <c r="Q590" t="str">
        <f t="shared" si="57"/>
        <v>technology</v>
      </c>
      <c r="R590" t="str">
        <f t="shared" si="58"/>
        <v>web</v>
      </c>
      <c r="S590" s="16">
        <f t="shared" si="59"/>
        <v>42631.561180555553</v>
      </c>
      <c r="T590" s="16">
        <f t="shared" si="60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0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5"/>
        <v>1.3333333333333334E-4</v>
      </c>
      <c r="P591" s="6">
        <f t="shared" si="56"/>
        <v>1</v>
      </c>
      <c r="Q591" t="str">
        <f t="shared" si="57"/>
        <v>technology</v>
      </c>
      <c r="R591" t="str">
        <f t="shared" si="58"/>
        <v>web</v>
      </c>
      <c r="S591" s="16">
        <f t="shared" si="59"/>
        <v>42178.406238425923</v>
      </c>
      <c r="T591" s="16">
        <f t="shared" si="60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0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5"/>
        <v>4.4600000000000001E-2</v>
      </c>
      <c r="P592" s="6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6">
        <f t="shared" si="59"/>
        <v>42377.34642361111</v>
      </c>
      <c r="T592" s="16">
        <f t="shared" si="60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0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5"/>
        <v>6.0999999999999997E-4</v>
      </c>
      <c r="P593" s="6">
        <f t="shared" si="56"/>
        <v>30.5</v>
      </c>
      <c r="Q593" t="str">
        <f t="shared" si="57"/>
        <v>technology</v>
      </c>
      <c r="R593" t="str">
        <f t="shared" si="58"/>
        <v>web</v>
      </c>
      <c r="S593" s="16">
        <f t="shared" si="59"/>
        <v>42177.334837962961</v>
      </c>
      <c r="T593" s="16">
        <f t="shared" si="60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0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5"/>
        <v>3.3333333333333333E-2</v>
      </c>
      <c r="P594" s="6">
        <f t="shared" si="56"/>
        <v>250</v>
      </c>
      <c r="Q594" t="str">
        <f t="shared" si="57"/>
        <v>technology</v>
      </c>
      <c r="R594" t="str">
        <f t="shared" si="58"/>
        <v>web</v>
      </c>
      <c r="S594" s="16">
        <f t="shared" si="59"/>
        <v>41946.023842592593</v>
      </c>
      <c r="T594" s="16">
        <f t="shared" si="60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0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5"/>
        <v>0.23</v>
      </c>
      <c r="P595" s="6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6">
        <f t="shared" si="59"/>
        <v>42070.469270833331</v>
      </c>
      <c r="T595" s="16">
        <f t="shared" si="60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0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5"/>
        <v>1.0399999999999999E-3</v>
      </c>
      <c r="P596" s="6">
        <f t="shared" si="56"/>
        <v>13</v>
      </c>
      <c r="Q596" t="str">
        <f t="shared" si="57"/>
        <v>technology</v>
      </c>
      <c r="R596" t="str">
        <f t="shared" si="58"/>
        <v>web</v>
      </c>
      <c r="S596" s="16">
        <f t="shared" si="59"/>
        <v>42446.571828703702</v>
      </c>
      <c r="T596" s="16">
        <f t="shared" si="60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0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5"/>
        <v>4.2599999999999999E-3</v>
      </c>
      <c r="P597" s="6">
        <f t="shared" si="56"/>
        <v>53.25</v>
      </c>
      <c r="Q597" t="str">
        <f t="shared" si="57"/>
        <v>technology</v>
      </c>
      <c r="R597" t="str">
        <f t="shared" si="58"/>
        <v>web</v>
      </c>
      <c r="S597" s="16">
        <f t="shared" si="59"/>
        <v>42082.861550925925</v>
      </c>
      <c r="T597" s="16">
        <f t="shared" si="60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0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5"/>
        <v>2.9999999999999997E-4</v>
      </c>
      <c r="P598" s="6">
        <f t="shared" si="56"/>
        <v>3</v>
      </c>
      <c r="Q598" t="str">
        <f t="shared" si="57"/>
        <v>technology</v>
      </c>
      <c r="R598" t="str">
        <f t="shared" si="58"/>
        <v>web</v>
      </c>
      <c r="S598" s="16">
        <f t="shared" si="59"/>
        <v>42646.688564814809</v>
      </c>
      <c r="T598" s="16">
        <f t="shared" si="60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0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5"/>
        <v>2.6666666666666666E-3</v>
      </c>
      <c r="P599" s="6">
        <f t="shared" si="56"/>
        <v>10</v>
      </c>
      <c r="Q599" t="str">
        <f t="shared" si="57"/>
        <v>technology</v>
      </c>
      <c r="R599" t="str">
        <f t="shared" si="58"/>
        <v>web</v>
      </c>
      <c r="S599" s="16">
        <f t="shared" si="59"/>
        <v>42545.496932870366</v>
      </c>
      <c r="T599" s="16">
        <f t="shared" si="60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5"/>
        <v>0.34</v>
      </c>
      <c r="P600" s="6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6">
        <f t="shared" si="59"/>
        <v>41947.793761574074</v>
      </c>
      <c r="T600" s="16">
        <f t="shared" si="60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0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5"/>
        <v>6.2E-4</v>
      </c>
      <c r="P601" s="6">
        <f t="shared" si="56"/>
        <v>15.5</v>
      </c>
      <c r="Q601" t="str">
        <f t="shared" si="57"/>
        <v>technology</v>
      </c>
      <c r="R601" t="str">
        <f t="shared" si="58"/>
        <v>web</v>
      </c>
      <c r="S601" s="16">
        <f t="shared" si="59"/>
        <v>42047.604189814818</v>
      </c>
      <c r="T601" s="16">
        <f t="shared" si="60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9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5"/>
        <v>0.02</v>
      </c>
      <c r="P602" s="6">
        <f t="shared" si="56"/>
        <v>100</v>
      </c>
      <c r="Q602" t="str">
        <f t="shared" si="57"/>
        <v>technology</v>
      </c>
      <c r="R602" t="str">
        <f t="shared" si="58"/>
        <v>web</v>
      </c>
      <c r="S602" s="16">
        <f t="shared" si="59"/>
        <v>42073.589837962958</v>
      </c>
      <c r="T602" s="16">
        <f t="shared" si="60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9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5"/>
        <v>1.4E-2</v>
      </c>
      <c r="P603" s="6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6">
        <f t="shared" si="59"/>
        <v>41969.64975694444</v>
      </c>
      <c r="T603" s="16">
        <f t="shared" si="60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9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5"/>
        <v>0</v>
      </c>
      <c r="P604" s="6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16">
        <f t="shared" si="59"/>
        <v>42143.585821759254</v>
      </c>
      <c r="T604" s="16">
        <f t="shared" si="60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9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5"/>
        <v>3.9334666666666664E-2</v>
      </c>
      <c r="P605" s="6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6">
        <f t="shared" si="59"/>
        <v>41835.430821759255</v>
      </c>
      <c r="T605" s="16">
        <f t="shared" si="60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9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5"/>
        <v>0</v>
      </c>
      <c r="P606" s="6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16">
        <f t="shared" si="59"/>
        <v>41848.827037037037</v>
      </c>
      <c r="T606" s="16">
        <f t="shared" si="60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9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5"/>
        <v>2.6200000000000001E-2</v>
      </c>
      <c r="P607" s="6">
        <f t="shared" si="56"/>
        <v>16.375</v>
      </c>
      <c r="Q607" t="str">
        <f t="shared" si="57"/>
        <v>technology</v>
      </c>
      <c r="R607" t="str">
        <f t="shared" si="58"/>
        <v>web</v>
      </c>
      <c r="S607" s="16">
        <f t="shared" si="59"/>
        <v>42194.149398148147</v>
      </c>
      <c r="T607" s="16">
        <f t="shared" si="60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9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5"/>
        <v>2E-3</v>
      </c>
      <c r="P608" s="6">
        <f t="shared" si="56"/>
        <v>10</v>
      </c>
      <c r="Q608" t="str">
        <f t="shared" si="57"/>
        <v>technology</v>
      </c>
      <c r="R608" t="str">
        <f t="shared" si="58"/>
        <v>web</v>
      </c>
      <c r="S608" s="16">
        <f t="shared" si="59"/>
        <v>42102.442233796297</v>
      </c>
      <c r="T608" s="16">
        <f t="shared" si="60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5"/>
        <v>0</v>
      </c>
      <c r="P609" s="6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16">
        <f t="shared" si="59"/>
        <v>42300.617314814815</v>
      </c>
      <c r="T609" s="16">
        <f t="shared" si="60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9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5"/>
        <v>9.7400000000000004E-3</v>
      </c>
      <c r="P610" s="6">
        <f t="shared" si="56"/>
        <v>292.2</v>
      </c>
      <c r="Q610" t="str">
        <f t="shared" si="57"/>
        <v>technology</v>
      </c>
      <c r="R610" t="str">
        <f t="shared" si="58"/>
        <v>web</v>
      </c>
      <c r="S610" s="16">
        <f t="shared" si="59"/>
        <v>42140.712731481479</v>
      </c>
      <c r="T610" s="16">
        <f t="shared" si="60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9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5"/>
        <v>6.41025641025641E-3</v>
      </c>
      <c r="P611" s="6">
        <f t="shared" si="56"/>
        <v>5</v>
      </c>
      <c r="Q611" t="str">
        <f t="shared" si="57"/>
        <v>technology</v>
      </c>
      <c r="R611" t="str">
        <f t="shared" si="58"/>
        <v>web</v>
      </c>
      <c r="S611" s="16">
        <f t="shared" si="59"/>
        <v>42306.825740740744</v>
      </c>
      <c r="T611" s="16">
        <f t="shared" si="60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9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5"/>
        <v>0</v>
      </c>
      <c r="P612" s="6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6">
        <f t="shared" si="59"/>
        <v>42086.622523148144</v>
      </c>
      <c r="T612" s="16">
        <f t="shared" si="60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9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5"/>
        <v>0</v>
      </c>
      <c r="P613" s="6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6">
        <f t="shared" si="59"/>
        <v>42328.352280092593</v>
      </c>
      <c r="T613" s="16">
        <f t="shared" si="60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9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5"/>
        <v>0</v>
      </c>
      <c r="P614" s="6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16">
        <f t="shared" si="59"/>
        <v>42584.823449074072</v>
      </c>
      <c r="T614" s="16">
        <f t="shared" si="60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9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5"/>
        <v>0.21363333333333334</v>
      </c>
      <c r="P615" s="6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6">
        <f t="shared" si="59"/>
        <v>42247.288425925923</v>
      </c>
      <c r="T615" s="16">
        <f t="shared" si="60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9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5"/>
        <v>0</v>
      </c>
      <c r="P616" s="6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6">
        <f t="shared" si="59"/>
        <v>42514.853472222218</v>
      </c>
      <c r="T616" s="16">
        <f t="shared" si="60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9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5"/>
        <v>0</v>
      </c>
      <c r="P617" s="6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6">
        <f t="shared" si="59"/>
        <v>42241.913877314808</v>
      </c>
      <c r="T617" s="16">
        <f t="shared" si="60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9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5"/>
        <v>0</v>
      </c>
      <c r="P618" s="6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16">
        <f t="shared" si="59"/>
        <v>42761.167905092589</v>
      </c>
      <c r="T618" s="16">
        <f t="shared" si="60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5"/>
        <v>0.03</v>
      </c>
      <c r="P619" s="6">
        <f t="shared" si="56"/>
        <v>20</v>
      </c>
      <c r="Q619" t="str">
        <f t="shared" si="57"/>
        <v>technology</v>
      </c>
      <c r="R619" t="str">
        <f t="shared" si="58"/>
        <v>web</v>
      </c>
      <c r="S619" s="16">
        <f t="shared" si="59"/>
        <v>42087.134756944441</v>
      </c>
      <c r="T619" s="16">
        <f t="shared" si="60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9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5"/>
        <v>0</v>
      </c>
      <c r="P620" s="6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16">
        <f t="shared" si="59"/>
        <v>42317.60188657407</v>
      </c>
      <c r="T620" s="16">
        <f t="shared" si="60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9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5"/>
        <v>3.9999999999999998E-7</v>
      </c>
      <c r="P621" s="6">
        <f t="shared" si="56"/>
        <v>1</v>
      </c>
      <c r="Q621" t="str">
        <f t="shared" si="57"/>
        <v>technology</v>
      </c>
      <c r="R621" t="str">
        <f t="shared" si="58"/>
        <v>web</v>
      </c>
      <c r="S621" s="16">
        <f t="shared" si="59"/>
        <v>41908.442013888889</v>
      </c>
      <c r="T621" s="16">
        <f t="shared" si="60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9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5"/>
        <v>0.01</v>
      </c>
      <c r="P622" s="6">
        <f t="shared" si="56"/>
        <v>300</v>
      </c>
      <c r="Q622" t="str">
        <f t="shared" si="57"/>
        <v>technology</v>
      </c>
      <c r="R622" t="str">
        <f t="shared" si="58"/>
        <v>web</v>
      </c>
      <c r="S622" s="16">
        <f t="shared" si="59"/>
        <v>41831.508541666662</v>
      </c>
      <c r="T622" s="16">
        <f t="shared" si="60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9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5"/>
        <v>1.044E-2</v>
      </c>
      <c r="P623" s="6">
        <f t="shared" si="56"/>
        <v>87</v>
      </c>
      <c r="Q623" t="str">
        <f t="shared" si="57"/>
        <v>technology</v>
      </c>
      <c r="R623" t="str">
        <f t="shared" si="58"/>
        <v>web</v>
      </c>
      <c r="S623" s="16">
        <f t="shared" si="59"/>
        <v>42528.779363425921</v>
      </c>
      <c r="T623" s="16">
        <f t="shared" si="60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9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5"/>
        <v>5.6833333333333333E-2</v>
      </c>
      <c r="P624" s="6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6">
        <f t="shared" si="59"/>
        <v>42532.566412037035</v>
      </c>
      <c r="T624" s="16">
        <f t="shared" si="60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9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5"/>
        <v>0</v>
      </c>
      <c r="P625" s="6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6">
        <f t="shared" si="59"/>
        <v>42121.800891203697</v>
      </c>
      <c r="T625" s="16">
        <f t="shared" si="60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9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5"/>
        <v>0</v>
      </c>
      <c r="P626" s="6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6">
        <f t="shared" si="59"/>
        <v>42108.78056712963</v>
      </c>
      <c r="T626" s="16">
        <f t="shared" si="60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9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5"/>
        <v>0</v>
      </c>
      <c r="P627" s="6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16">
        <f t="shared" si="59"/>
        <v>42790.687233796292</v>
      </c>
      <c r="T627" s="16">
        <f t="shared" si="60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9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5"/>
        <v>0.17380000000000001</v>
      </c>
      <c r="P628" s="6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6">
        <f t="shared" si="59"/>
        <v>42198.351145833331</v>
      </c>
      <c r="T628" s="16">
        <f t="shared" si="60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5"/>
        <v>2.0000000000000001E-4</v>
      </c>
      <c r="P629" s="6">
        <f t="shared" si="56"/>
        <v>90</v>
      </c>
      <c r="Q629" t="str">
        <f t="shared" si="57"/>
        <v>technology</v>
      </c>
      <c r="R629" t="str">
        <f t="shared" si="58"/>
        <v>web</v>
      </c>
      <c r="S629" s="16">
        <f t="shared" si="59"/>
        <v>42384.098506944443</v>
      </c>
      <c r="T629" s="16">
        <f t="shared" si="60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9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5"/>
        <v>0</v>
      </c>
      <c r="P630" s="6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16">
        <f t="shared" si="59"/>
        <v>41803.484456018516</v>
      </c>
      <c r="T630" s="16">
        <f t="shared" si="60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9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5"/>
        <v>1.75E-3</v>
      </c>
      <c r="P631" s="6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6">
        <f t="shared" si="59"/>
        <v>42474.429490740738</v>
      </c>
      <c r="T631" s="16">
        <f t="shared" si="60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9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5"/>
        <v>8.3340278356529708E-4</v>
      </c>
      <c r="P632" s="6">
        <f t="shared" si="56"/>
        <v>10</v>
      </c>
      <c r="Q632" t="str">
        <f t="shared" si="57"/>
        <v>technology</v>
      </c>
      <c r="R632" t="str">
        <f t="shared" si="58"/>
        <v>web</v>
      </c>
      <c r="S632" s="16">
        <f t="shared" si="59"/>
        <v>42223.411122685182</v>
      </c>
      <c r="T632" s="16">
        <f t="shared" si="60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9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5"/>
        <v>1.38E-2</v>
      </c>
      <c r="P633" s="6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6">
        <f t="shared" si="59"/>
        <v>42489.563993055555</v>
      </c>
      <c r="T633" s="16">
        <f t="shared" si="60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9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5"/>
        <v>0</v>
      </c>
      <c r="P634" s="6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16">
        <f t="shared" si="59"/>
        <v>42303.450983796291</v>
      </c>
      <c r="T634" s="16">
        <f t="shared" si="60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9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5"/>
        <v>0.1245</v>
      </c>
      <c r="P635" s="6">
        <f t="shared" si="56"/>
        <v>49.8</v>
      </c>
      <c r="Q635" t="str">
        <f t="shared" si="57"/>
        <v>technology</v>
      </c>
      <c r="R635" t="str">
        <f t="shared" si="58"/>
        <v>web</v>
      </c>
      <c r="S635" s="16">
        <f t="shared" si="59"/>
        <v>42507.090995370367</v>
      </c>
      <c r="T635" s="16">
        <f t="shared" si="60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9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5"/>
        <v>2.0000000000000001E-4</v>
      </c>
      <c r="P636" s="6">
        <f t="shared" si="56"/>
        <v>1</v>
      </c>
      <c r="Q636" t="str">
        <f t="shared" si="57"/>
        <v>technology</v>
      </c>
      <c r="R636" t="str">
        <f t="shared" si="58"/>
        <v>web</v>
      </c>
      <c r="S636" s="16">
        <f t="shared" si="59"/>
        <v>42031.720243055555</v>
      </c>
      <c r="T636" s="16">
        <f t="shared" si="60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9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5"/>
        <v>8.0000000000000007E-5</v>
      </c>
      <c r="P637" s="6">
        <f t="shared" si="56"/>
        <v>2</v>
      </c>
      <c r="Q637" t="str">
        <f t="shared" si="57"/>
        <v>technology</v>
      </c>
      <c r="R637" t="str">
        <f t="shared" si="58"/>
        <v>web</v>
      </c>
      <c r="S637" s="16">
        <f t="shared" si="59"/>
        <v>42075.883819444447</v>
      </c>
      <c r="T637" s="16">
        <f t="shared" si="60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9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5"/>
        <v>2E-3</v>
      </c>
      <c r="P638" s="6">
        <f t="shared" si="56"/>
        <v>4</v>
      </c>
      <c r="Q638" t="str">
        <f t="shared" si="57"/>
        <v>technology</v>
      </c>
      <c r="R638" t="str">
        <f t="shared" si="58"/>
        <v>web</v>
      </c>
      <c r="S638" s="16">
        <f t="shared" si="59"/>
        <v>42131.247106481482</v>
      </c>
      <c r="T638" s="16">
        <f t="shared" si="60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5"/>
        <v>0</v>
      </c>
      <c r="P639" s="6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16">
        <f t="shared" si="59"/>
        <v>42762.75368055555</v>
      </c>
      <c r="T639" s="16">
        <f t="shared" si="60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9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5"/>
        <v>9.0000000000000006E-5</v>
      </c>
      <c r="P640" s="6">
        <f t="shared" si="56"/>
        <v>3</v>
      </c>
      <c r="Q640" t="str">
        <f t="shared" si="57"/>
        <v>technology</v>
      </c>
      <c r="R640" t="str">
        <f t="shared" si="58"/>
        <v>web</v>
      </c>
      <c r="S640" s="16">
        <f t="shared" si="59"/>
        <v>42759.384976851848</v>
      </c>
      <c r="T640" s="16">
        <f t="shared" si="60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9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5"/>
        <v>9.9999999999999995E-7</v>
      </c>
      <c r="P641" s="6">
        <f t="shared" si="56"/>
        <v>1</v>
      </c>
      <c r="Q641" t="str">
        <f t="shared" si="57"/>
        <v>technology</v>
      </c>
      <c r="R641" t="str">
        <f t="shared" si="58"/>
        <v>web</v>
      </c>
      <c r="S641" s="16">
        <f t="shared" si="59"/>
        <v>41865.374942129631</v>
      </c>
      <c r="T641" s="16">
        <f t="shared" si="60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9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5"/>
        <v>1.4428571428571428</v>
      </c>
      <c r="P642" s="6">
        <f t="shared" si="56"/>
        <v>50.5</v>
      </c>
      <c r="Q642" t="str">
        <f t="shared" si="57"/>
        <v>technology</v>
      </c>
      <c r="R642" t="str">
        <f t="shared" si="58"/>
        <v>wearables</v>
      </c>
      <c r="S642" s="16">
        <f t="shared" si="59"/>
        <v>42683.211979166663</v>
      </c>
      <c r="T642" s="16">
        <f t="shared" si="60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9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1">E643/D643</f>
        <v>1.1916249999999999</v>
      </c>
      <c r="P643" s="6">
        <f t="shared" ref="P643:P706" si="62">E643/L643</f>
        <v>151.31746031746033</v>
      </c>
      <c r="Q643" t="str">
        <f t="shared" ref="Q643:Q706" si="63">LEFT(N643,FIND("/",N643)-1)</f>
        <v>technology</v>
      </c>
      <c r="R643" t="str">
        <f t="shared" ref="R643:R706" si="64">RIGHT(N643,LEN(N643)-FIND("/",N643))</f>
        <v>wearables</v>
      </c>
      <c r="S643" s="16">
        <f t="shared" ref="S643:S706" si="65">(J643/86400)+25569+(-5/24)</f>
        <v>42199.361666666664</v>
      </c>
      <c r="T643" s="16">
        <f t="shared" ref="T643:T706" si="66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9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1"/>
        <v>14.604850000000001</v>
      </c>
      <c r="P644" s="6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6">
        <f t="shared" si="65"/>
        <v>42199.442986111106</v>
      </c>
      <c r="T644" s="16">
        <f t="shared" si="66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9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1"/>
        <v>1.0580799999999999</v>
      </c>
      <c r="P645" s="6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6">
        <f t="shared" si="65"/>
        <v>42100.43373842592</v>
      </c>
      <c r="T645" s="16">
        <f t="shared" si="66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9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1"/>
        <v>3.0011791999999997</v>
      </c>
      <c r="P646" s="6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6">
        <f t="shared" si="65"/>
        <v>41898.457627314812</v>
      </c>
      <c r="T646" s="16">
        <f t="shared" si="66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9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1"/>
        <v>2.7869999999999999</v>
      </c>
      <c r="P647" s="6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6">
        <f t="shared" si="65"/>
        <v>42563.817986111106</v>
      </c>
      <c r="T647" s="16">
        <f t="shared" si="66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9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1"/>
        <v>1.3187625000000001</v>
      </c>
      <c r="P648" s="6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6">
        <f t="shared" si="65"/>
        <v>41832.644293981481</v>
      </c>
      <c r="T648" s="16">
        <f t="shared" si="66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1"/>
        <v>1.0705</v>
      </c>
      <c r="P649" s="6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6">
        <f t="shared" si="65"/>
        <v>42416.559594907405</v>
      </c>
      <c r="T649" s="16">
        <f t="shared" si="66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9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1"/>
        <v>1.2682285714285715</v>
      </c>
      <c r="P650" s="6">
        <f t="shared" si="62"/>
        <v>1644</v>
      </c>
      <c r="Q650" t="str">
        <f t="shared" si="63"/>
        <v>technology</v>
      </c>
      <c r="R650" t="str">
        <f t="shared" si="64"/>
        <v>wearables</v>
      </c>
      <c r="S650" s="16">
        <f t="shared" si="65"/>
        <v>41891.485046296293</v>
      </c>
      <c r="T650" s="16">
        <f t="shared" si="66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9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1"/>
        <v>1.3996</v>
      </c>
      <c r="P651" s="6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6">
        <f t="shared" si="65"/>
        <v>41877.703854166662</v>
      </c>
      <c r="T651" s="16">
        <f t="shared" si="66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9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1"/>
        <v>1.1240000000000001</v>
      </c>
      <c r="P652" s="6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6">
        <f t="shared" si="65"/>
        <v>41931.828518518516</v>
      </c>
      <c r="T652" s="16">
        <f t="shared" si="66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9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1"/>
        <v>1.00528</v>
      </c>
      <c r="P653" s="6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6">
        <f t="shared" si="65"/>
        <v>41955.809155092589</v>
      </c>
      <c r="T653" s="16">
        <f t="shared" si="66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9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1"/>
        <v>1.0046666666666666</v>
      </c>
      <c r="P654" s="6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6">
        <f t="shared" si="65"/>
        <v>42675.482060185182</v>
      </c>
      <c r="T654" s="16">
        <f t="shared" si="66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9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1"/>
        <v>1.4144600000000001</v>
      </c>
      <c r="P655" s="6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6">
        <f t="shared" si="65"/>
        <v>42199.410185185181</v>
      </c>
      <c r="T655" s="16">
        <f t="shared" si="66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9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1"/>
        <v>2.6729166666666666</v>
      </c>
      <c r="P656" s="6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6">
        <f t="shared" si="65"/>
        <v>42163.748993055553</v>
      </c>
      <c r="T656" s="16">
        <f t="shared" si="66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9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1"/>
        <v>1.4688749999999999</v>
      </c>
      <c r="P657" s="6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6">
        <f t="shared" si="65"/>
        <v>42045.748981481483</v>
      </c>
      <c r="T657" s="16">
        <f t="shared" si="66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9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1"/>
        <v>2.1356000000000002</v>
      </c>
      <c r="P658" s="6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6">
        <f t="shared" si="65"/>
        <v>42417.596284722218</v>
      </c>
      <c r="T658" s="16">
        <f t="shared" si="66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1"/>
        <v>1.2569999999999999</v>
      </c>
      <c r="P659" s="6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6">
        <f t="shared" si="65"/>
        <v>42331.637407407405</v>
      </c>
      <c r="T659" s="16">
        <f t="shared" si="66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9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1"/>
        <v>1.0446206037108834</v>
      </c>
      <c r="P660" s="6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6">
        <f t="shared" si="65"/>
        <v>42178.952418981477</v>
      </c>
      <c r="T660" s="16">
        <f t="shared" si="66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9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1"/>
        <v>1.0056666666666667</v>
      </c>
      <c r="P661" s="6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6">
        <f t="shared" si="65"/>
        <v>42209.385358796295</v>
      </c>
      <c r="T661" s="16">
        <f t="shared" si="66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0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1"/>
        <v>3.058E-2</v>
      </c>
      <c r="P662" s="6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6">
        <f t="shared" si="65"/>
        <v>41922.533321759256</v>
      </c>
      <c r="T662" s="16">
        <f t="shared" si="66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0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1"/>
        <v>9.4999999999999998E-3</v>
      </c>
      <c r="P663" s="6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6">
        <f t="shared" si="65"/>
        <v>42636.437025462961</v>
      </c>
      <c r="T663" s="16">
        <f t="shared" si="66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0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1"/>
        <v>4.0000000000000001E-3</v>
      </c>
      <c r="P664" s="6">
        <f t="shared" si="62"/>
        <v>39</v>
      </c>
      <c r="Q664" t="str">
        <f t="shared" si="63"/>
        <v>technology</v>
      </c>
      <c r="R664" t="str">
        <f t="shared" si="64"/>
        <v>wearables</v>
      </c>
      <c r="S664" s="16">
        <f t="shared" si="65"/>
        <v>41990.229710648149</v>
      </c>
      <c r="T664" s="16">
        <f t="shared" si="66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0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1"/>
        <v>3.5000000000000001E-3</v>
      </c>
      <c r="P665" s="6">
        <f t="shared" si="62"/>
        <v>100</v>
      </c>
      <c r="Q665" t="str">
        <f t="shared" si="63"/>
        <v>technology</v>
      </c>
      <c r="R665" t="str">
        <f t="shared" si="64"/>
        <v>wearables</v>
      </c>
      <c r="S665" s="16">
        <f t="shared" si="65"/>
        <v>42173.634907407402</v>
      </c>
      <c r="T665" s="16">
        <f t="shared" si="66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0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1"/>
        <v>7.5333333333333335E-2</v>
      </c>
      <c r="P666" s="6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6">
        <f t="shared" si="65"/>
        <v>42077.458043981482</v>
      </c>
      <c r="T666" s="16">
        <f t="shared" si="66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0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1"/>
        <v>0.18640000000000001</v>
      </c>
      <c r="P667" s="6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6">
        <f t="shared" si="65"/>
        <v>42688.503020833326</v>
      </c>
      <c r="T667" s="16">
        <f t="shared" si="66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0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1"/>
        <v>4.0000000000000003E-5</v>
      </c>
      <c r="P668" s="6">
        <f t="shared" si="62"/>
        <v>2</v>
      </c>
      <c r="Q668" t="str">
        <f t="shared" si="63"/>
        <v>technology</v>
      </c>
      <c r="R668" t="str">
        <f t="shared" si="64"/>
        <v>wearables</v>
      </c>
      <c r="S668" s="16">
        <f t="shared" si="65"/>
        <v>41838.623819444438</v>
      </c>
      <c r="T668" s="16">
        <f t="shared" si="66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0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1"/>
        <v>0.1002</v>
      </c>
      <c r="P669" s="6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6">
        <f t="shared" si="65"/>
        <v>42632.165081018517</v>
      </c>
      <c r="T669" s="16">
        <f t="shared" si="66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1"/>
        <v>4.5600000000000002E-2</v>
      </c>
      <c r="P670" s="6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6">
        <f t="shared" si="65"/>
        <v>42090.622939814813</v>
      </c>
      <c r="T670" s="16">
        <f t="shared" si="66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0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1"/>
        <v>0.21507499999999999</v>
      </c>
      <c r="P671" s="6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6">
        <f t="shared" si="65"/>
        <v>42527.417337962957</v>
      </c>
      <c r="T671" s="16">
        <f t="shared" si="66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0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1"/>
        <v>0.29276666666666668</v>
      </c>
      <c r="P672" s="6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6">
        <f t="shared" si="65"/>
        <v>42506.501388888886</v>
      </c>
      <c r="T672" s="16">
        <f t="shared" si="66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0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1"/>
        <v>0.39426666666666665</v>
      </c>
      <c r="P673" s="6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6">
        <f t="shared" si="65"/>
        <v>41984.484398148146</v>
      </c>
      <c r="T673" s="16">
        <f t="shared" si="66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0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1"/>
        <v>0.21628</v>
      </c>
      <c r="P674" s="6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6">
        <f t="shared" si="65"/>
        <v>41974.011157407404</v>
      </c>
      <c r="T674" s="16">
        <f t="shared" si="66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0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1"/>
        <v>2.0500000000000002E-3</v>
      </c>
      <c r="P675" s="6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6">
        <f t="shared" si="65"/>
        <v>41838.6321412037</v>
      </c>
      <c r="T675" s="16">
        <f t="shared" si="66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0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1"/>
        <v>2.9999999999999997E-4</v>
      </c>
      <c r="P676" s="6">
        <f t="shared" si="62"/>
        <v>7.5</v>
      </c>
      <c r="Q676" t="str">
        <f t="shared" si="63"/>
        <v>technology</v>
      </c>
      <c r="R676" t="str">
        <f t="shared" si="64"/>
        <v>wearables</v>
      </c>
      <c r="S676" s="16">
        <f t="shared" si="65"/>
        <v>41802.907719907402</v>
      </c>
      <c r="T676" s="16">
        <f t="shared" si="66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0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1"/>
        <v>0.14849999999999999</v>
      </c>
      <c r="P677" s="6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6">
        <f t="shared" si="65"/>
        <v>41975.722268518519</v>
      </c>
      <c r="T677" s="16">
        <f t="shared" si="66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0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1"/>
        <v>1.4710000000000001E-2</v>
      </c>
      <c r="P678" s="6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6">
        <f t="shared" si="65"/>
        <v>42012.559965277775</v>
      </c>
      <c r="T678" s="16">
        <f t="shared" si="66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0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1"/>
        <v>0.25584000000000001</v>
      </c>
      <c r="P679" s="6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6">
        <f t="shared" si="65"/>
        <v>42504.195543981477</v>
      </c>
      <c r="T679" s="16">
        <f t="shared" si="66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1"/>
        <v>3.8206896551724136E-2</v>
      </c>
      <c r="P680" s="6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6">
        <f t="shared" si="65"/>
        <v>42481.168263888881</v>
      </c>
      <c r="T680" s="16">
        <f t="shared" si="66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0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1"/>
        <v>0.15485964912280703</v>
      </c>
      <c r="P681" s="6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6">
        <f t="shared" si="65"/>
        <v>42556.487372685187</v>
      </c>
      <c r="T681" s="16">
        <f t="shared" si="66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0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1"/>
        <v>0.25912000000000002</v>
      </c>
      <c r="P682" s="6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6">
        <f t="shared" si="65"/>
        <v>41864.293182870366</v>
      </c>
      <c r="T682" s="16">
        <f t="shared" si="66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0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1"/>
        <v>4.0000000000000002E-4</v>
      </c>
      <c r="P683" s="6">
        <f t="shared" si="62"/>
        <v>1</v>
      </c>
      <c r="Q683" t="str">
        <f t="shared" si="63"/>
        <v>technology</v>
      </c>
      <c r="R683" t="str">
        <f t="shared" si="64"/>
        <v>wearables</v>
      </c>
      <c r="S683" s="16">
        <f t="shared" si="65"/>
        <v>42639.597268518519</v>
      </c>
      <c r="T683" s="16">
        <f t="shared" si="66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0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1"/>
        <v>1.06E-3</v>
      </c>
      <c r="P684" s="6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6">
        <f t="shared" si="65"/>
        <v>42778.556967592587</v>
      </c>
      <c r="T684" s="16">
        <f t="shared" si="66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0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1"/>
        <v>8.5142857142857138E-3</v>
      </c>
      <c r="P685" s="6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6">
        <f t="shared" si="65"/>
        <v>42634.691712962966</v>
      </c>
      <c r="T685" s="16">
        <f t="shared" si="66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0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1"/>
        <v>7.4837500000000001E-2</v>
      </c>
      <c r="P686" s="6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6">
        <f t="shared" si="65"/>
        <v>41809.26494212963</v>
      </c>
      <c r="T686" s="16">
        <f t="shared" si="66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0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1"/>
        <v>0.27650000000000002</v>
      </c>
      <c r="P687" s="6">
        <f t="shared" si="62"/>
        <v>55.3</v>
      </c>
      <c r="Q687" t="str">
        <f t="shared" si="63"/>
        <v>technology</v>
      </c>
      <c r="R687" t="str">
        <f t="shared" si="64"/>
        <v>wearables</v>
      </c>
      <c r="S687" s="16">
        <f t="shared" si="65"/>
        <v>41971.658240740733</v>
      </c>
      <c r="T687" s="16">
        <f t="shared" si="66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0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1"/>
        <v>0</v>
      </c>
      <c r="P688" s="6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16">
        <f t="shared" si="65"/>
        <v>42189.464930555558</v>
      </c>
      <c r="T688" s="16">
        <f t="shared" si="66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0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1"/>
        <v>3.5499999999999997E-2</v>
      </c>
      <c r="P689" s="6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6">
        <f t="shared" si="65"/>
        <v>42711.542280092595</v>
      </c>
      <c r="T689" s="16">
        <f t="shared" si="66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1"/>
        <v>0.72989999999999999</v>
      </c>
      <c r="P690" s="6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6">
        <f t="shared" si="65"/>
        <v>42261.896446759252</v>
      </c>
      <c r="T690" s="16">
        <f t="shared" si="66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0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1"/>
        <v>0.57648750000000004</v>
      </c>
      <c r="P691" s="6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6">
        <f t="shared" si="65"/>
        <v>42675.459456018514</v>
      </c>
      <c r="T691" s="16">
        <f t="shared" si="66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0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1"/>
        <v>0.1234</v>
      </c>
      <c r="P692" s="6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6">
        <f t="shared" si="65"/>
        <v>42579.426400462959</v>
      </c>
      <c r="T692" s="16">
        <f t="shared" si="66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0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1"/>
        <v>5.1999999999999998E-3</v>
      </c>
      <c r="P693" s="6">
        <f t="shared" si="62"/>
        <v>26</v>
      </c>
      <c r="Q693" t="str">
        <f t="shared" si="63"/>
        <v>technology</v>
      </c>
      <c r="R693" t="str">
        <f t="shared" si="64"/>
        <v>wearables</v>
      </c>
      <c r="S693" s="16">
        <f t="shared" si="65"/>
        <v>42157.819976851846</v>
      </c>
      <c r="T693" s="16">
        <f t="shared" si="66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0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1"/>
        <v>6.5299999999999997E-2</v>
      </c>
      <c r="P694" s="6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6">
        <f t="shared" si="65"/>
        <v>42696.167395833334</v>
      </c>
      <c r="T694" s="16">
        <f t="shared" si="66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0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1"/>
        <v>0.35338000000000003</v>
      </c>
      <c r="P695" s="6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6">
        <f t="shared" si="65"/>
        <v>42094.599849537037</v>
      </c>
      <c r="T695" s="16">
        <f t="shared" si="66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0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1"/>
        <v>3.933333333333333E-3</v>
      </c>
      <c r="P696" s="6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6">
        <f t="shared" si="65"/>
        <v>42737.455543981479</v>
      </c>
      <c r="T696" s="16">
        <f t="shared" si="66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0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1"/>
        <v>1.06E-2</v>
      </c>
      <c r="P697" s="6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6">
        <f t="shared" si="65"/>
        <v>41913.312731481477</v>
      </c>
      <c r="T697" s="16">
        <f t="shared" si="66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0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1"/>
        <v>5.7142857142857145E-6</v>
      </c>
      <c r="P698" s="6">
        <f t="shared" si="62"/>
        <v>1</v>
      </c>
      <c r="Q698" t="str">
        <f t="shared" si="63"/>
        <v>technology</v>
      </c>
      <c r="R698" t="str">
        <f t="shared" si="64"/>
        <v>wearables</v>
      </c>
      <c r="S698" s="16">
        <f t="shared" si="65"/>
        <v>41815.718773148146</v>
      </c>
      <c r="T698" s="16">
        <f t="shared" si="66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0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1"/>
        <v>0.46379999999999999</v>
      </c>
      <c r="P699" s="6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6">
        <f t="shared" si="65"/>
        <v>42388.314687500002</v>
      </c>
      <c r="T699" s="16">
        <f t="shared" si="66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1"/>
        <v>0.15390000000000001</v>
      </c>
      <c r="P700" s="6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6">
        <f t="shared" si="65"/>
        <v>41866.722743055558</v>
      </c>
      <c r="T700" s="16">
        <f t="shared" si="66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0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1"/>
        <v>0.824221076923077</v>
      </c>
      <c r="P701" s="6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6">
        <f t="shared" si="65"/>
        <v>41563.277175925927</v>
      </c>
      <c r="T701" s="16">
        <f t="shared" si="66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0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1"/>
        <v>2.6866666666666667E-2</v>
      </c>
      <c r="P702" s="6">
        <f t="shared" si="62"/>
        <v>13</v>
      </c>
      <c r="Q702" t="str">
        <f t="shared" si="63"/>
        <v>technology</v>
      </c>
      <c r="R702" t="str">
        <f t="shared" si="64"/>
        <v>wearables</v>
      </c>
      <c r="S702" s="16">
        <f t="shared" si="65"/>
        <v>42715.480104166665</v>
      </c>
      <c r="T702" s="16">
        <f t="shared" si="66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0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1"/>
        <v>0.26600000000000001</v>
      </c>
      <c r="P703" s="6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6">
        <f t="shared" si="65"/>
        <v>41813.454629629625</v>
      </c>
      <c r="T703" s="16">
        <f t="shared" si="66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0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1"/>
        <v>0.30813400000000002</v>
      </c>
      <c r="P704" s="6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6">
        <f t="shared" si="65"/>
        <v>42668.518368055556</v>
      </c>
      <c r="T704" s="16">
        <f t="shared" si="66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0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1"/>
        <v>5.5800000000000002E-2</v>
      </c>
      <c r="P705" s="6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6">
        <f t="shared" si="65"/>
        <v>42711.742465277777</v>
      </c>
      <c r="T705" s="16">
        <f t="shared" si="66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0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1"/>
        <v>8.7454545454545458E-3</v>
      </c>
      <c r="P706" s="6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6">
        <f t="shared" si="65"/>
        <v>42725.984583333331</v>
      </c>
      <c r="T706" s="16">
        <f t="shared" si="66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0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7">E707/D707</f>
        <v>9.7699999999999992E-3</v>
      </c>
      <c r="P707" s="6">
        <f t="shared" ref="P707:P770" si="68">E707/L707</f>
        <v>195.4</v>
      </c>
      <c r="Q707" t="str">
        <f t="shared" ref="Q707:Q770" si="69">LEFT(N707,FIND("/",N707)-1)</f>
        <v>technology</v>
      </c>
      <c r="R707" t="str">
        <f t="shared" ref="R707:R770" si="70">RIGHT(N707,LEN(N707)-FIND("/",N707))</f>
        <v>wearables</v>
      </c>
      <c r="S707" s="16">
        <f t="shared" ref="S707:S770" si="71">(J707/86400)+25569+(-5/24)</f>
        <v>42726.283310185179</v>
      </c>
      <c r="T707" s="16">
        <f t="shared" ref="T707:T770" si="72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0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7"/>
        <v>0</v>
      </c>
      <c r="P708" s="6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16">
        <f t="shared" si="71"/>
        <v>42676.786840277775</v>
      </c>
      <c r="T708" s="16">
        <f t="shared" si="72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0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7"/>
        <v>0.78927352941176465</v>
      </c>
      <c r="P709" s="6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6">
        <f t="shared" si="71"/>
        <v>42696.45517361111</v>
      </c>
      <c r="T709" s="16">
        <f t="shared" si="72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7"/>
        <v>0.22092500000000001</v>
      </c>
      <c r="P710" s="6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6">
        <f t="shared" si="71"/>
        <v>41835.372685185182</v>
      </c>
      <c r="T710" s="16">
        <f t="shared" si="72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0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7"/>
        <v>4.0666666666666663E-3</v>
      </c>
      <c r="P711" s="6">
        <f t="shared" si="68"/>
        <v>30.5</v>
      </c>
      <c r="Q711" t="str">
        <f t="shared" si="69"/>
        <v>technology</v>
      </c>
      <c r="R711" t="str">
        <f t="shared" si="70"/>
        <v>wearables</v>
      </c>
      <c r="S711" s="16">
        <f t="shared" si="71"/>
        <v>41947.832858796297</v>
      </c>
      <c r="T711" s="16">
        <f t="shared" si="72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0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7"/>
        <v>0</v>
      </c>
      <c r="P712" s="6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16">
        <f t="shared" si="71"/>
        <v>41837.776643518519</v>
      </c>
      <c r="T712" s="16">
        <f t="shared" si="72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0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7"/>
        <v>0.33790999999999999</v>
      </c>
      <c r="P713" s="6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6">
        <f t="shared" si="71"/>
        <v>42678.250787037039</v>
      </c>
      <c r="T713" s="16">
        <f t="shared" si="72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0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7"/>
        <v>2.1649484536082476E-3</v>
      </c>
      <c r="P714" s="6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6">
        <f t="shared" si="71"/>
        <v>42384.472592592589</v>
      </c>
      <c r="T714" s="16">
        <f t="shared" si="72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0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7"/>
        <v>7.9600000000000001E-3</v>
      </c>
      <c r="P715" s="6">
        <f t="shared" si="68"/>
        <v>199</v>
      </c>
      <c r="Q715" t="str">
        <f t="shared" si="69"/>
        <v>technology</v>
      </c>
      <c r="R715" t="str">
        <f t="shared" si="70"/>
        <v>wearables</v>
      </c>
      <c r="S715" s="16">
        <f t="shared" si="71"/>
        <v>42496.320972222216</v>
      </c>
      <c r="T715" s="16">
        <f t="shared" si="72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0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7"/>
        <v>0.14993333333333334</v>
      </c>
      <c r="P716" s="6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6">
        <f t="shared" si="71"/>
        <v>42734.579652777778</v>
      </c>
      <c r="T716" s="16">
        <f t="shared" si="72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0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7"/>
        <v>5.0509090909090906E-2</v>
      </c>
      <c r="P717" s="6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6">
        <f t="shared" si="71"/>
        <v>42272.8824074074</v>
      </c>
      <c r="T717" s="16">
        <f t="shared" si="72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0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7"/>
        <v>0.10214285714285715</v>
      </c>
      <c r="P718" s="6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6">
        <f t="shared" si="71"/>
        <v>41940.450312499997</v>
      </c>
      <c r="T718" s="16">
        <f t="shared" si="72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0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7"/>
        <v>3.0500000000000002E-3</v>
      </c>
      <c r="P719" s="6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6">
        <f t="shared" si="71"/>
        <v>41857.645856481475</v>
      </c>
      <c r="T719" s="16">
        <f t="shared" si="72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7"/>
        <v>7.4999999999999997E-3</v>
      </c>
      <c r="P720" s="6">
        <f t="shared" si="68"/>
        <v>22.5</v>
      </c>
      <c r="Q720" t="str">
        <f t="shared" si="69"/>
        <v>technology</v>
      </c>
      <c r="R720" t="str">
        <f t="shared" si="70"/>
        <v>wearables</v>
      </c>
      <c r="S720" s="16">
        <f t="shared" si="71"/>
        <v>42752.637118055551</v>
      </c>
      <c r="T720" s="16">
        <f t="shared" si="72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0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7"/>
        <v>1.2933333333333333E-2</v>
      </c>
      <c r="P721" s="6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6">
        <f t="shared" si="71"/>
        <v>42408.83189814815</v>
      </c>
      <c r="T721" s="16">
        <f t="shared" si="72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9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7"/>
        <v>1.4394736842105262</v>
      </c>
      <c r="P722" s="6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6">
        <f t="shared" si="71"/>
        <v>40909.440868055557</v>
      </c>
      <c r="T722" s="16">
        <f t="shared" si="72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9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7"/>
        <v>1.2210975609756098</v>
      </c>
      <c r="P723" s="6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6">
        <f t="shared" si="71"/>
        <v>41807.363506944443</v>
      </c>
      <c r="T723" s="16">
        <f t="shared" si="72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9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7"/>
        <v>1.3202400000000001</v>
      </c>
      <c r="P724" s="6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6">
        <f t="shared" si="71"/>
        <v>40977.596967592588</v>
      </c>
      <c r="T724" s="16">
        <f t="shared" si="72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9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7"/>
        <v>1.0938000000000001</v>
      </c>
      <c r="P725" s="6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6">
        <f t="shared" si="71"/>
        <v>42184.608206018514</v>
      </c>
      <c r="T725" s="16">
        <f t="shared" si="72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9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7"/>
        <v>1.0547157142857144</v>
      </c>
      <c r="P726" s="6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6">
        <f t="shared" si="71"/>
        <v>40694.430127314808</v>
      </c>
      <c r="T726" s="16">
        <f t="shared" si="72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9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7"/>
        <v>1.0035000000000001</v>
      </c>
      <c r="P727" s="6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6">
        <f t="shared" si="71"/>
        <v>42321.417962962958</v>
      </c>
      <c r="T727" s="16">
        <f t="shared" si="72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9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7"/>
        <v>1.014</v>
      </c>
      <c r="P728" s="6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6">
        <f t="shared" si="71"/>
        <v>41345.834340277775</v>
      </c>
      <c r="T728" s="16">
        <f t="shared" si="72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7"/>
        <v>1.5551428571428572</v>
      </c>
      <c r="P729" s="6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6">
        <f t="shared" si="71"/>
        <v>41246.811909722222</v>
      </c>
      <c r="T729" s="16">
        <f t="shared" si="72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9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7"/>
        <v>1.05566</v>
      </c>
      <c r="P730" s="6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6">
        <f t="shared" si="71"/>
        <v>40731.629131944443</v>
      </c>
      <c r="T730" s="16">
        <f t="shared" si="72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9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7"/>
        <v>1.3065</v>
      </c>
      <c r="P731" s="6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6">
        <f t="shared" si="71"/>
        <v>41110.97755787037</v>
      </c>
      <c r="T731" s="16">
        <f t="shared" si="72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9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7"/>
        <v>1.3219000000000001</v>
      </c>
      <c r="P732" s="6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6">
        <f t="shared" si="71"/>
        <v>40854.536932870367</v>
      </c>
      <c r="T732" s="16">
        <f t="shared" si="72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9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7"/>
        <v>1.26</v>
      </c>
      <c r="P733" s="6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6">
        <f t="shared" si="71"/>
        <v>40879.587349537032</v>
      </c>
      <c r="T733" s="16">
        <f t="shared" si="72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9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7"/>
        <v>1.6</v>
      </c>
      <c r="P734" s="6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6">
        <f t="shared" si="71"/>
        <v>41486.21598379629</v>
      </c>
      <c r="T734" s="16">
        <f t="shared" si="72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9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7"/>
        <v>1.2048000000000001</v>
      </c>
      <c r="P735" s="6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6">
        <f t="shared" si="71"/>
        <v>41598.211712962962</v>
      </c>
      <c r="T735" s="16">
        <f t="shared" si="72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9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7"/>
        <v>1.2552941176470589</v>
      </c>
      <c r="P736" s="6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6">
        <f t="shared" si="71"/>
        <v>42101.956249999996</v>
      </c>
      <c r="T736" s="16">
        <f t="shared" si="72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9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7"/>
        <v>1.1440638297872341</v>
      </c>
      <c r="P737" s="6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6">
        <f t="shared" si="71"/>
        <v>41945.821134259255</v>
      </c>
      <c r="T737" s="16">
        <f t="shared" si="72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9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7"/>
        <v>3.151388888888889</v>
      </c>
      <c r="P738" s="6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6">
        <f t="shared" si="71"/>
        <v>41579.525925925926</v>
      </c>
      <c r="T738" s="16">
        <f t="shared" si="72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7"/>
        <v>1.224</v>
      </c>
      <c r="P739" s="6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6">
        <f t="shared" si="71"/>
        <v>41667.066979166666</v>
      </c>
      <c r="T739" s="16">
        <f t="shared" si="72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9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7"/>
        <v>1.0673333333333332</v>
      </c>
      <c r="P740" s="6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6">
        <f t="shared" si="71"/>
        <v>41943.39576388889</v>
      </c>
      <c r="T740" s="16">
        <f t="shared" si="72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9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7"/>
        <v>1.5833333333333333</v>
      </c>
      <c r="P741" s="6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6">
        <f t="shared" si="71"/>
        <v>41829.294317129628</v>
      </c>
      <c r="T741" s="16">
        <f t="shared" si="72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9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7"/>
        <v>1.0740000000000001</v>
      </c>
      <c r="P742" s="6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6">
        <f t="shared" si="71"/>
        <v>42161.93844907407</v>
      </c>
      <c r="T742" s="16">
        <f t="shared" si="72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9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7"/>
        <v>1.0226</v>
      </c>
      <c r="P743" s="6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6">
        <f t="shared" si="71"/>
        <v>41401.439884259256</v>
      </c>
      <c r="T743" s="16">
        <f t="shared" si="72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9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7"/>
        <v>1.1071428571428572</v>
      </c>
      <c r="P744" s="6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6">
        <f t="shared" si="71"/>
        <v>41689.709629629629</v>
      </c>
      <c r="T744" s="16">
        <f t="shared" si="72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9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7"/>
        <v>1.48</v>
      </c>
      <c r="P745" s="6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6">
        <f t="shared" si="71"/>
        <v>40990.500983796293</v>
      </c>
      <c r="T745" s="16">
        <f t="shared" si="72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9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7"/>
        <v>1.0232000000000001</v>
      </c>
      <c r="P746" s="6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6">
        <f t="shared" si="71"/>
        <v>41226.748877314814</v>
      </c>
      <c r="T746" s="16">
        <f t="shared" si="72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9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7"/>
        <v>1.7909909909909909</v>
      </c>
      <c r="P747" s="6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6">
        <f t="shared" si="71"/>
        <v>41367.363946759258</v>
      </c>
      <c r="T747" s="16">
        <f t="shared" si="72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9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7"/>
        <v>1.1108135252761968</v>
      </c>
      <c r="P748" s="6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6">
        <f t="shared" si="71"/>
        <v>41156.834594907406</v>
      </c>
      <c r="T748" s="16">
        <f t="shared" si="72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7"/>
        <v>1.0004285714285714</v>
      </c>
      <c r="P749" s="6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6">
        <f t="shared" si="71"/>
        <v>41988.340497685182</v>
      </c>
      <c r="T749" s="16">
        <f t="shared" si="72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9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7"/>
        <v>1.0024999999999999</v>
      </c>
      <c r="P750" s="6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6">
        <f t="shared" si="71"/>
        <v>41831.638495370367</v>
      </c>
      <c r="T750" s="16">
        <f t="shared" si="72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9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7"/>
        <v>1.0556000000000001</v>
      </c>
      <c r="P751" s="6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6">
        <f t="shared" si="71"/>
        <v>42733.732986111114</v>
      </c>
      <c r="T751" s="16">
        <f t="shared" si="72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9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7"/>
        <v>1.0258775877587758</v>
      </c>
      <c r="P752" s="6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6">
        <f t="shared" si="71"/>
        <v>41299.669814814813</v>
      </c>
      <c r="T752" s="16">
        <f t="shared" si="72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9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7"/>
        <v>1.1850000000000001</v>
      </c>
      <c r="P753" s="6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6">
        <f t="shared" si="71"/>
        <v>40713.422164351847</v>
      </c>
      <c r="T753" s="16">
        <f t="shared" si="72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9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7"/>
        <v>1.117</v>
      </c>
      <c r="P754" s="6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6">
        <f t="shared" si="71"/>
        <v>42639.213159722225</v>
      </c>
      <c r="T754" s="16">
        <f t="shared" si="72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9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7"/>
        <v>1.28</v>
      </c>
      <c r="P755" s="6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6">
        <f t="shared" si="71"/>
        <v>42019.381840277776</v>
      </c>
      <c r="T755" s="16">
        <f t="shared" si="72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9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7"/>
        <v>1.0375000000000001</v>
      </c>
      <c r="P756" s="6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6">
        <f t="shared" si="71"/>
        <v>41249.54075231481</v>
      </c>
      <c r="T756" s="16">
        <f t="shared" si="72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9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7"/>
        <v>1.0190760000000001</v>
      </c>
      <c r="P757" s="6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6">
        <f t="shared" si="71"/>
        <v>41383.396724537037</v>
      </c>
      <c r="T757" s="16">
        <f t="shared" si="72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9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7"/>
        <v>1.177142857142857</v>
      </c>
      <c r="P758" s="6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6">
        <f t="shared" si="71"/>
        <v>40590.558553240735</v>
      </c>
      <c r="T758" s="16">
        <f t="shared" si="72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7"/>
        <v>2.38</v>
      </c>
      <c r="P759" s="6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6">
        <f t="shared" si="71"/>
        <v>41234.846226851849</v>
      </c>
      <c r="T759" s="16">
        <f t="shared" si="72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9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7"/>
        <v>1.02</v>
      </c>
      <c r="P760" s="6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6">
        <f t="shared" si="71"/>
        <v>40429.628101851849</v>
      </c>
      <c r="T760" s="16">
        <f t="shared" si="72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9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7"/>
        <v>1.0192000000000001</v>
      </c>
      <c r="P761" s="6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6">
        <f t="shared" si="71"/>
        <v>41789.121979166666</v>
      </c>
      <c r="T761" s="16">
        <f t="shared" si="72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0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7"/>
        <v>0</v>
      </c>
      <c r="P762" s="6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16">
        <f t="shared" si="71"/>
        <v>42670.555706018517</v>
      </c>
      <c r="T762" s="16">
        <f t="shared" si="72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0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7"/>
        <v>4.7E-2</v>
      </c>
      <c r="P763" s="6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6">
        <f t="shared" si="71"/>
        <v>41642.543124999997</v>
      </c>
      <c r="T763" s="16">
        <f t="shared" si="72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0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7"/>
        <v>0</v>
      </c>
      <c r="P764" s="6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16">
        <f t="shared" si="71"/>
        <v>42690.65011574074</v>
      </c>
      <c r="T764" s="16">
        <f t="shared" si="72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0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7"/>
        <v>1.1655011655011655E-3</v>
      </c>
      <c r="P765" s="6">
        <f t="shared" si="68"/>
        <v>5</v>
      </c>
      <c r="Q765" t="str">
        <f t="shared" si="69"/>
        <v>publishing</v>
      </c>
      <c r="R765" t="str">
        <f t="shared" si="70"/>
        <v>fiction</v>
      </c>
      <c r="S765" s="16">
        <f t="shared" si="71"/>
        <v>41471.238518518519</v>
      </c>
      <c r="T765" s="16">
        <f t="shared" si="72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0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7"/>
        <v>0</v>
      </c>
      <c r="P766" s="6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16">
        <f t="shared" si="71"/>
        <v>42226.964826388888</v>
      </c>
      <c r="T766" s="16">
        <f t="shared" si="72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0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7"/>
        <v>0.36014285714285715</v>
      </c>
      <c r="P767" s="6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6">
        <f t="shared" si="71"/>
        <v>41901.334305555552</v>
      </c>
      <c r="T767" s="16">
        <f t="shared" si="72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0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7"/>
        <v>0</v>
      </c>
      <c r="P768" s="6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16">
        <f t="shared" si="71"/>
        <v>42021.57503472222</v>
      </c>
      <c r="T768" s="16">
        <f t="shared" si="72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0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7"/>
        <v>3.5400000000000001E-2</v>
      </c>
      <c r="P769" s="6">
        <f t="shared" si="68"/>
        <v>59</v>
      </c>
      <c r="Q769" t="str">
        <f t="shared" si="69"/>
        <v>publishing</v>
      </c>
      <c r="R769" t="str">
        <f t="shared" si="70"/>
        <v>fiction</v>
      </c>
      <c r="S769" s="16">
        <f t="shared" si="71"/>
        <v>42114.935300925928</v>
      </c>
      <c r="T769" s="16">
        <f t="shared" si="72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7"/>
        <v>0</v>
      </c>
      <c r="P770" s="6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16">
        <f t="shared" si="71"/>
        <v>41593.998726851853</v>
      </c>
      <c r="T770" s="16">
        <f t="shared" si="72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0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3">E771/D771</f>
        <v>0.41399999999999998</v>
      </c>
      <c r="P771" s="6">
        <f t="shared" ref="P771:P834" si="74">E771/L771</f>
        <v>31.846153846153847</v>
      </c>
      <c r="Q771" t="str">
        <f t="shared" ref="Q771:Q834" si="75">LEFT(N771,FIND("/",N771)-1)</f>
        <v>publishing</v>
      </c>
      <c r="R771" t="str">
        <f t="shared" ref="R771:R834" si="76">RIGHT(N771,LEN(N771)-FIND("/",N771))</f>
        <v>fiction</v>
      </c>
      <c r="S771" s="16">
        <f t="shared" ref="S771:S834" si="77">(J771/86400)+25569+(-5/24)</f>
        <v>41604.788124999999</v>
      </c>
      <c r="T771" s="16">
        <f t="shared" ref="T771:T834" si="78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0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3"/>
        <v>0</v>
      </c>
      <c r="P772" s="6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16">
        <f t="shared" si="77"/>
        <v>41289.791307870364</v>
      </c>
      <c r="T772" s="16">
        <f t="shared" si="78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0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3"/>
        <v>2.631578947368421E-4</v>
      </c>
      <c r="P773" s="6">
        <f t="shared" si="74"/>
        <v>10</v>
      </c>
      <c r="Q773" t="str">
        <f t="shared" si="75"/>
        <v>publishing</v>
      </c>
      <c r="R773" t="str">
        <f t="shared" si="76"/>
        <v>fiction</v>
      </c>
      <c r="S773" s="16">
        <f t="shared" si="77"/>
        <v>42349.615763888891</v>
      </c>
      <c r="T773" s="16">
        <f t="shared" si="78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0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3"/>
        <v>3.3333333333333333E-2</v>
      </c>
      <c r="P774" s="6">
        <f t="shared" si="74"/>
        <v>50</v>
      </c>
      <c r="Q774" t="str">
        <f t="shared" si="75"/>
        <v>publishing</v>
      </c>
      <c r="R774" t="str">
        <f t="shared" si="76"/>
        <v>fiction</v>
      </c>
      <c r="S774" s="16">
        <f t="shared" si="77"/>
        <v>40067.848599537036</v>
      </c>
      <c r="T774" s="16">
        <f t="shared" si="78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0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3"/>
        <v>8.5129023676509714E-3</v>
      </c>
      <c r="P775" s="6">
        <f t="shared" si="74"/>
        <v>16</v>
      </c>
      <c r="Q775" t="str">
        <f t="shared" si="75"/>
        <v>publishing</v>
      </c>
      <c r="R775" t="str">
        <f t="shared" si="76"/>
        <v>fiction</v>
      </c>
      <c r="S775" s="16">
        <f t="shared" si="77"/>
        <v>42100.527604166666</v>
      </c>
      <c r="T775" s="16">
        <f t="shared" si="78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0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3"/>
        <v>0.70199999999999996</v>
      </c>
      <c r="P776" s="6">
        <f t="shared" si="74"/>
        <v>39</v>
      </c>
      <c r="Q776" t="str">
        <f t="shared" si="75"/>
        <v>publishing</v>
      </c>
      <c r="R776" t="str">
        <f t="shared" si="76"/>
        <v>fiction</v>
      </c>
      <c r="S776" s="16">
        <f t="shared" si="77"/>
        <v>41663.571967592587</v>
      </c>
      <c r="T776" s="16">
        <f t="shared" si="78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0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3"/>
        <v>1.7000000000000001E-2</v>
      </c>
      <c r="P777" s="6">
        <f t="shared" si="74"/>
        <v>34</v>
      </c>
      <c r="Q777" t="str">
        <f t="shared" si="75"/>
        <v>publishing</v>
      </c>
      <c r="R777" t="str">
        <f t="shared" si="76"/>
        <v>fiction</v>
      </c>
      <c r="S777" s="16">
        <f t="shared" si="77"/>
        <v>40862.851793981477</v>
      </c>
      <c r="T777" s="16">
        <f t="shared" si="78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0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3"/>
        <v>0.51400000000000001</v>
      </c>
      <c r="P778" s="6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6">
        <f t="shared" si="77"/>
        <v>42250.477372685178</v>
      </c>
      <c r="T778" s="16">
        <f t="shared" si="78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0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3"/>
        <v>7.0000000000000001E-3</v>
      </c>
      <c r="P779" s="6">
        <f t="shared" si="74"/>
        <v>7</v>
      </c>
      <c r="Q779" t="str">
        <f t="shared" si="75"/>
        <v>publishing</v>
      </c>
      <c r="R779" t="str">
        <f t="shared" si="76"/>
        <v>fiction</v>
      </c>
      <c r="S779" s="16">
        <f t="shared" si="77"/>
        <v>41456.772881944438</v>
      </c>
      <c r="T779" s="16">
        <f t="shared" si="78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3"/>
        <v>4.0000000000000001E-3</v>
      </c>
      <c r="P780" s="6">
        <f t="shared" si="74"/>
        <v>2</v>
      </c>
      <c r="Q780" t="str">
        <f t="shared" si="75"/>
        <v>publishing</v>
      </c>
      <c r="R780" t="str">
        <f t="shared" si="76"/>
        <v>fiction</v>
      </c>
      <c r="S780" s="16">
        <f t="shared" si="77"/>
        <v>41729.493981481479</v>
      </c>
      <c r="T780" s="16">
        <f t="shared" si="78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0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3"/>
        <v>2.6666666666666668E-2</v>
      </c>
      <c r="P781" s="6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6">
        <f t="shared" si="77"/>
        <v>40436.475752314815</v>
      </c>
      <c r="T781" s="16">
        <f t="shared" si="78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9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3"/>
        <v>1.04</v>
      </c>
      <c r="P782" s="6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6">
        <f t="shared" si="77"/>
        <v>40636.465567129628</v>
      </c>
      <c r="T782" s="16">
        <f t="shared" si="78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9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3"/>
        <v>1.3315375</v>
      </c>
      <c r="P783" s="6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6">
        <f t="shared" si="77"/>
        <v>41402.792523148142</v>
      </c>
      <c r="T783" s="16">
        <f t="shared" si="78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9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3"/>
        <v>1</v>
      </c>
      <c r="P784" s="6">
        <f t="shared" si="74"/>
        <v>50</v>
      </c>
      <c r="Q784" t="str">
        <f t="shared" si="75"/>
        <v>music</v>
      </c>
      <c r="R784" t="str">
        <f t="shared" si="76"/>
        <v>rock</v>
      </c>
      <c r="S784" s="16">
        <f t="shared" si="77"/>
        <v>41116.549791666665</v>
      </c>
      <c r="T784" s="16">
        <f t="shared" si="78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9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3"/>
        <v>1.4813333333333334</v>
      </c>
      <c r="P785" s="6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6">
        <f t="shared" si="77"/>
        <v>40987.565381944441</v>
      </c>
      <c r="T785" s="16">
        <f t="shared" si="78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9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3"/>
        <v>1.0249999999999999</v>
      </c>
      <c r="P786" s="6">
        <f t="shared" si="74"/>
        <v>102.5</v>
      </c>
      <c r="Q786" t="str">
        <f t="shared" si="75"/>
        <v>music</v>
      </c>
      <c r="R786" t="str">
        <f t="shared" si="76"/>
        <v>rock</v>
      </c>
      <c r="S786" s="16">
        <f t="shared" si="77"/>
        <v>41674.941192129627</v>
      </c>
      <c r="T786" s="16">
        <f t="shared" si="78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9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3"/>
        <v>1.8062799999999999</v>
      </c>
      <c r="P787" s="6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6">
        <f t="shared" si="77"/>
        <v>41303.38559027778</v>
      </c>
      <c r="T787" s="16">
        <f t="shared" si="78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9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3"/>
        <v>1.4279999999999999</v>
      </c>
      <c r="P788" s="6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6">
        <f t="shared" si="77"/>
        <v>40982.847615740735</v>
      </c>
      <c r="T788" s="16">
        <f t="shared" si="78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3"/>
        <v>1.1416666666666666</v>
      </c>
      <c r="P789" s="6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6">
        <f t="shared" si="77"/>
        <v>41549.419282407405</v>
      </c>
      <c r="T789" s="16">
        <f t="shared" si="78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9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3"/>
        <v>2.03505</v>
      </c>
      <c r="P790" s="6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6">
        <f t="shared" si="77"/>
        <v>41058.798472222217</v>
      </c>
      <c r="T790" s="16">
        <f t="shared" si="78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9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3"/>
        <v>1.0941176470588236</v>
      </c>
      <c r="P791" s="6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6">
        <f t="shared" si="77"/>
        <v>41276.977777777771</v>
      </c>
      <c r="T791" s="16">
        <f t="shared" si="78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9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3"/>
        <v>1.443746</v>
      </c>
      <c r="P792" s="6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6">
        <f t="shared" si="77"/>
        <v>41275.839571759258</v>
      </c>
      <c r="T792" s="16">
        <f t="shared" si="78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9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3"/>
        <v>1.0386666666666666</v>
      </c>
      <c r="P793" s="6">
        <f t="shared" si="74"/>
        <v>60.859375</v>
      </c>
      <c r="Q793" t="str">
        <f t="shared" si="75"/>
        <v>music</v>
      </c>
      <c r="R793" t="str">
        <f t="shared" si="76"/>
        <v>rock</v>
      </c>
      <c r="S793" s="16">
        <f t="shared" si="77"/>
        <v>41557.572291666664</v>
      </c>
      <c r="T793" s="16">
        <f t="shared" si="78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9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3"/>
        <v>1.0044440000000001</v>
      </c>
      <c r="P794" s="6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6">
        <f t="shared" si="77"/>
        <v>41555.665312499994</v>
      </c>
      <c r="T794" s="16">
        <f t="shared" si="78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9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3"/>
        <v>1.0277927272727272</v>
      </c>
      <c r="P795" s="6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6">
        <f t="shared" si="77"/>
        <v>41442.532916666663</v>
      </c>
      <c r="T795" s="16">
        <f t="shared" si="78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9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3"/>
        <v>1.0531250000000001</v>
      </c>
      <c r="P796" s="6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6">
        <f t="shared" si="77"/>
        <v>40735.906678240739</v>
      </c>
      <c r="T796" s="16">
        <f t="shared" si="78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9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3"/>
        <v>1.1178571428571429</v>
      </c>
      <c r="P797" s="6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6">
        <f t="shared" si="77"/>
        <v>40963.404699074068</v>
      </c>
      <c r="T797" s="16">
        <f t="shared" si="78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9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3"/>
        <v>1.0135000000000001</v>
      </c>
      <c r="P798" s="6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6">
        <f t="shared" si="77"/>
        <v>41502.674594907403</v>
      </c>
      <c r="T798" s="16">
        <f t="shared" si="78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3"/>
        <v>1.0753333333333333</v>
      </c>
      <c r="P799" s="6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6">
        <f t="shared" si="77"/>
        <v>40996.785740740735</v>
      </c>
      <c r="T799" s="16">
        <f t="shared" si="78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9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3"/>
        <v>1.1488571428571428</v>
      </c>
      <c r="P800" s="6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6">
        <f t="shared" si="77"/>
        <v>41882.381793981483</v>
      </c>
      <c r="T800" s="16">
        <f t="shared" si="78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9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3"/>
        <v>1.0002</v>
      </c>
      <c r="P801" s="6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6">
        <f t="shared" si="77"/>
        <v>40996.458865740737</v>
      </c>
      <c r="T801" s="16">
        <f t="shared" si="78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9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3"/>
        <v>1.5213333333333334</v>
      </c>
      <c r="P802" s="6">
        <f t="shared" si="74"/>
        <v>40.75</v>
      </c>
      <c r="Q802" t="str">
        <f t="shared" si="75"/>
        <v>music</v>
      </c>
      <c r="R802" t="str">
        <f t="shared" si="76"/>
        <v>rock</v>
      </c>
      <c r="S802" s="16">
        <f t="shared" si="77"/>
        <v>41863.225162037037</v>
      </c>
      <c r="T802" s="16">
        <f t="shared" si="78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9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3"/>
        <v>1.1152149999999998</v>
      </c>
      <c r="P803" s="6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6">
        <f t="shared" si="77"/>
        <v>40695.587037037032</v>
      </c>
      <c r="T803" s="16">
        <f t="shared" si="78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9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3"/>
        <v>1.0133333333333334</v>
      </c>
      <c r="P804" s="6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6">
        <f t="shared" si="77"/>
        <v>41122.813935185179</v>
      </c>
      <c r="T804" s="16">
        <f t="shared" si="78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9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3"/>
        <v>1.232608695652174</v>
      </c>
      <c r="P805" s="6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6">
        <f t="shared" si="77"/>
        <v>40665.741643518515</v>
      </c>
      <c r="T805" s="16">
        <f t="shared" si="78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9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3"/>
        <v>1</v>
      </c>
      <c r="P806" s="6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6">
        <f t="shared" si="77"/>
        <v>40729.897291666661</v>
      </c>
      <c r="T806" s="16">
        <f t="shared" si="78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9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3"/>
        <v>1.05</v>
      </c>
      <c r="P807" s="6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6">
        <f t="shared" si="77"/>
        <v>40690.614722222221</v>
      </c>
      <c r="T807" s="16">
        <f t="shared" si="78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9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3"/>
        <v>1.0443750000000001</v>
      </c>
      <c r="P808" s="6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6">
        <f t="shared" si="77"/>
        <v>40763.483090277776</v>
      </c>
      <c r="T808" s="16">
        <f t="shared" si="78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3"/>
        <v>1.05125</v>
      </c>
      <c r="P809" s="6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6">
        <f t="shared" si="77"/>
        <v>42759.420266203706</v>
      </c>
      <c r="T809" s="16">
        <f t="shared" si="78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9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3"/>
        <v>1</v>
      </c>
      <c r="P810" s="6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6">
        <f t="shared" si="77"/>
        <v>41961.892199074071</v>
      </c>
      <c r="T810" s="16">
        <f t="shared" si="78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9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3"/>
        <v>1.03775</v>
      </c>
      <c r="P811" s="6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6">
        <f t="shared" si="77"/>
        <v>41628.625347222223</v>
      </c>
      <c r="T811" s="16">
        <f t="shared" si="78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9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3"/>
        <v>1.05</v>
      </c>
      <c r="P812" s="6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6">
        <f t="shared" si="77"/>
        <v>41122.847939814812</v>
      </c>
      <c r="T812" s="16">
        <f t="shared" si="78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9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3"/>
        <v>1.04</v>
      </c>
      <c r="P813" s="6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6">
        <f t="shared" si="77"/>
        <v>41443.435208333329</v>
      </c>
      <c r="T813" s="16">
        <f t="shared" si="78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9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3"/>
        <v>1.5183333333333333</v>
      </c>
      <c r="P814" s="6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6">
        <f t="shared" si="77"/>
        <v>41281.809629629628</v>
      </c>
      <c r="T814" s="16">
        <f t="shared" si="78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9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3"/>
        <v>1.59996</v>
      </c>
      <c r="P815" s="6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6">
        <f t="shared" si="77"/>
        <v>41080.751909722218</v>
      </c>
      <c r="T815" s="16">
        <f t="shared" si="78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9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3"/>
        <v>1.2729999999999999</v>
      </c>
      <c r="P816" s="6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6">
        <f t="shared" si="77"/>
        <v>40679.534733796296</v>
      </c>
      <c r="T816" s="16">
        <f t="shared" si="78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9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3"/>
        <v>1.07</v>
      </c>
      <c r="P817" s="6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6">
        <f t="shared" si="77"/>
        <v>41914.70952546296</v>
      </c>
      <c r="T817" s="16">
        <f t="shared" si="78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9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3"/>
        <v>1.1512214285714286</v>
      </c>
      <c r="P818" s="6">
        <f t="shared" si="74"/>
        <v>39.31</v>
      </c>
      <c r="Q818" t="str">
        <f t="shared" si="75"/>
        <v>music</v>
      </c>
      <c r="R818" t="str">
        <f t="shared" si="76"/>
        <v>rock</v>
      </c>
      <c r="S818" s="16">
        <f t="shared" si="77"/>
        <v>41341.662534722222</v>
      </c>
      <c r="T818" s="16">
        <f t="shared" si="78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3"/>
        <v>1.3711066666666665</v>
      </c>
      <c r="P819" s="6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6">
        <f t="shared" si="77"/>
        <v>40925.391331018516</v>
      </c>
      <c r="T819" s="16">
        <f t="shared" si="78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9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3"/>
        <v>1.5571428571428572</v>
      </c>
      <c r="P820" s="6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6">
        <f t="shared" si="77"/>
        <v>41120.67454861111</v>
      </c>
      <c r="T820" s="16">
        <f t="shared" si="78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9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3"/>
        <v>1.0874999999999999</v>
      </c>
      <c r="P821" s="6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6">
        <f t="shared" si="77"/>
        <v>41619.789976851847</v>
      </c>
      <c r="T821" s="16">
        <f t="shared" si="78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9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3"/>
        <v>1.3405</v>
      </c>
      <c r="P822" s="6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6">
        <f t="shared" si="77"/>
        <v>41768.633587962962</v>
      </c>
      <c r="T822" s="16">
        <f t="shared" si="78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9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3"/>
        <v>1</v>
      </c>
      <c r="P823" s="6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6">
        <f t="shared" si="77"/>
        <v>42093.71371527778</v>
      </c>
      <c r="T823" s="16">
        <f t="shared" si="78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9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3"/>
        <v>1.1916666666666667</v>
      </c>
      <c r="P824" s="6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6">
        <f t="shared" si="77"/>
        <v>41157.739004629628</v>
      </c>
      <c r="T824" s="16">
        <f t="shared" si="78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9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3"/>
        <v>1.7949999999999999</v>
      </c>
      <c r="P825" s="6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6">
        <f t="shared" si="77"/>
        <v>42055.764490740738</v>
      </c>
      <c r="T825" s="16">
        <f t="shared" si="78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9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3"/>
        <v>1.3438124999999999</v>
      </c>
      <c r="P826" s="6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6">
        <f t="shared" si="77"/>
        <v>40250.033773148149</v>
      </c>
      <c r="T826" s="16">
        <f t="shared" si="78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9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3"/>
        <v>1.0043200000000001</v>
      </c>
      <c r="P827" s="6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6">
        <f t="shared" si="77"/>
        <v>41186.098194444443</v>
      </c>
      <c r="T827" s="16">
        <f t="shared" si="78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9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3"/>
        <v>1.0145454545454546</v>
      </c>
      <c r="P828" s="6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6">
        <f t="shared" si="77"/>
        <v>40972.830208333333</v>
      </c>
      <c r="T828" s="16">
        <f t="shared" si="78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3"/>
        <v>1.0333333333333334</v>
      </c>
      <c r="P829" s="6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6">
        <f t="shared" si="77"/>
        <v>40927.265127314815</v>
      </c>
      <c r="T829" s="16">
        <f t="shared" si="78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9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3"/>
        <v>1.07</v>
      </c>
      <c r="P830" s="6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6">
        <f t="shared" si="77"/>
        <v>41072.842384259253</v>
      </c>
      <c r="T830" s="16">
        <f t="shared" si="78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9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3"/>
        <v>1.04</v>
      </c>
      <c r="P831" s="6">
        <f t="shared" si="74"/>
        <v>32.5</v>
      </c>
      <c r="Q831" t="str">
        <f t="shared" si="75"/>
        <v>music</v>
      </c>
      <c r="R831" t="str">
        <f t="shared" si="76"/>
        <v>rock</v>
      </c>
      <c r="S831" s="16">
        <f t="shared" si="77"/>
        <v>42504.593055555553</v>
      </c>
      <c r="T831" s="16">
        <f t="shared" si="78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9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3"/>
        <v>1.0783333333333334</v>
      </c>
      <c r="P832" s="6">
        <f t="shared" si="74"/>
        <v>60.65625</v>
      </c>
      <c r="Q832" t="str">
        <f t="shared" si="75"/>
        <v>music</v>
      </c>
      <c r="R832" t="str">
        <f t="shared" si="76"/>
        <v>rock</v>
      </c>
      <c r="S832" s="16">
        <f t="shared" si="77"/>
        <v>41325.317418981482</v>
      </c>
      <c r="T832" s="16">
        <f t="shared" si="78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9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3"/>
        <v>2.3333333333333335</v>
      </c>
      <c r="P833" s="6">
        <f t="shared" si="74"/>
        <v>175</v>
      </c>
      <c r="Q833" t="str">
        <f t="shared" si="75"/>
        <v>music</v>
      </c>
      <c r="R833" t="str">
        <f t="shared" si="76"/>
        <v>rock</v>
      </c>
      <c r="S833" s="16">
        <f t="shared" si="77"/>
        <v>40996.438587962963</v>
      </c>
      <c r="T833" s="16">
        <f t="shared" si="78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9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3"/>
        <v>1.0060706666666666</v>
      </c>
      <c r="P834" s="6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6">
        <f t="shared" si="77"/>
        <v>40869.466840277775</v>
      </c>
      <c r="T834" s="16">
        <f t="shared" si="78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9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9">E835/D835</f>
        <v>1.0166666666666666</v>
      </c>
      <c r="P835" s="6">
        <f t="shared" ref="P835:P898" si="80">E835/L835</f>
        <v>148.78048780487805</v>
      </c>
      <c r="Q835" t="str">
        <f t="shared" ref="Q835:Q898" si="81">LEFT(N835,FIND("/",N835)-1)</f>
        <v>music</v>
      </c>
      <c r="R835" t="str">
        <f t="shared" ref="R835:R898" si="82">RIGHT(N835,LEN(N835)-FIND("/",N835))</f>
        <v>rock</v>
      </c>
      <c r="S835" s="16">
        <f t="shared" ref="S835:S898" si="83">(J835/86400)+25569+(-5/24)</f>
        <v>41718.669849537036</v>
      </c>
      <c r="T835" s="16">
        <f t="shared" ref="T835:T898" si="84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9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9"/>
        <v>1.3101818181818181</v>
      </c>
      <c r="P836" s="6">
        <f t="shared" si="80"/>
        <v>96.08</v>
      </c>
      <c r="Q836" t="str">
        <f t="shared" si="81"/>
        <v>music</v>
      </c>
      <c r="R836" t="str">
        <f t="shared" si="82"/>
        <v>rock</v>
      </c>
      <c r="S836" s="16">
        <f t="shared" si="83"/>
        <v>41422.614490740736</v>
      </c>
      <c r="T836" s="16">
        <f t="shared" si="84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9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9"/>
        <v>1.1725000000000001</v>
      </c>
      <c r="P837" s="6">
        <f t="shared" si="80"/>
        <v>58.625</v>
      </c>
      <c r="Q837" t="str">
        <f t="shared" si="81"/>
        <v>music</v>
      </c>
      <c r="R837" t="str">
        <f t="shared" si="82"/>
        <v>rock</v>
      </c>
      <c r="S837" s="16">
        <f t="shared" si="83"/>
        <v>41005.249513888884</v>
      </c>
      <c r="T837" s="16">
        <f t="shared" si="84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9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9"/>
        <v>1.009304</v>
      </c>
      <c r="P838" s="6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6">
        <f t="shared" si="83"/>
        <v>41523.848587962959</v>
      </c>
      <c r="T838" s="16">
        <f t="shared" si="84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9"/>
        <v>1.218</v>
      </c>
      <c r="P839" s="6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6">
        <f t="shared" si="83"/>
        <v>41730.79006944444</v>
      </c>
      <c r="T839" s="16">
        <f t="shared" si="84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9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9"/>
        <v>1.454</v>
      </c>
      <c r="P840" s="6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6">
        <f t="shared" si="83"/>
        <v>40895.689641203702</v>
      </c>
      <c r="T840" s="16">
        <f t="shared" si="84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9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9"/>
        <v>1.166166</v>
      </c>
      <c r="P841" s="6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6">
        <f t="shared" si="83"/>
        <v>41144.555046296293</v>
      </c>
      <c r="T841" s="16">
        <f t="shared" si="84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9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9"/>
        <v>1.2041660000000001</v>
      </c>
      <c r="P842" s="6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6">
        <f t="shared" si="83"/>
        <v>42607.018368055556</v>
      </c>
      <c r="T842" s="16">
        <f t="shared" si="84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9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9"/>
        <v>1.0132000000000001</v>
      </c>
      <c r="P843" s="6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6">
        <f t="shared" si="83"/>
        <v>41923.630358796298</v>
      </c>
      <c r="T843" s="16">
        <f t="shared" si="84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9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9"/>
        <v>1.0431999999999999</v>
      </c>
      <c r="P844" s="6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6">
        <f t="shared" si="83"/>
        <v>41526.384062499994</v>
      </c>
      <c r="T844" s="16">
        <f t="shared" si="84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9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9"/>
        <v>2.6713333333333331</v>
      </c>
      <c r="P845" s="6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6">
        <f t="shared" si="83"/>
        <v>42695.049537037034</v>
      </c>
      <c r="T845" s="16">
        <f t="shared" si="84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9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9"/>
        <v>1.9413333333333334</v>
      </c>
      <c r="P846" s="6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6">
        <f t="shared" si="83"/>
        <v>41905.476296296292</v>
      </c>
      <c r="T846" s="16">
        <f t="shared" si="84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9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9"/>
        <v>1.203802</v>
      </c>
      <c r="P847" s="6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6">
        <f t="shared" si="83"/>
        <v>42577.997638888883</v>
      </c>
      <c r="T847" s="16">
        <f t="shared" si="84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9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9"/>
        <v>1.2200090909090908</v>
      </c>
      <c r="P848" s="6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6">
        <f t="shared" si="83"/>
        <v>41694.183506944442</v>
      </c>
      <c r="T848" s="16">
        <f t="shared" si="84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9"/>
        <v>1</v>
      </c>
      <c r="P849" s="6">
        <f t="shared" si="80"/>
        <v>10</v>
      </c>
      <c r="Q849" t="str">
        <f t="shared" si="81"/>
        <v>music</v>
      </c>
      <c r="R849" t="str">
        <f t="shared" si="82"/>
        <v>metal</v>
      </c>
      <c r="S849" s="16">
        <f t="shared" si="83"/>
        <v>42165.59</v>
      </c>
      <c r="T849" s="16">
        <f t="shared" si="84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9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9"/>
        <v>1</v>
      </c>
      <c r="P850" s="6">
        <f t="shared" si="80"/>
        <v>18.75</v>
      </c>
      <c r="Q850" t="str">
        <f t="shared" si="81"/>
        <v>music</v>
      </c>
      <c r="R850" t="str">
        <f t="shared" si="82"/>
        <v>metal</v>
      </c>
      <c r="S850" s="16">
        <f t="shared" si="83"/>
        <v>42078.583715277775</v>
      </c>
      <c r="T850" s="16">
        <f t="shared" si="84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9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9"/>
        <v>1.1990000000000001</v>
      </c>
      <c r="P851" s="6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6">
        <f t="shared" si="83"/>
        <v>42050.94055555555</v>
      </c>
      <c r="T851" s="16">
        <f t="shared" si="84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9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9"/>
        <v>1.55175</v>
      </c>
      <c r="P852" s="6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6">
        <f t="shared" si="83"/>
        <v>42452.619409722225</v>
      </c>
      <c r="T852" s="16">
        <f t="shared" si="84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9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9"/>
        <v>1.3045</v>
      </c>
      <c r="P853" s="6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6">
        <f t="shared" si="83"/>
        <v>42522.671909722216</v>
      </c>
      <c r="T853" s="16">
        <f t="shared" si="84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9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9"/>
        <v>1.0497142857142858</v>
      </c>
      <c r="P854" s="6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6">
        <f t="shared" si="83"/>
        <v>42656.59716435185</v>
      </c>
      <c r="T854" s="16">
        <f t="shared" si="84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9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9"/>
        <v>1</v>
      </c>
      <c r="P855" s="6">
        <f t="shared" si="80"/>
        <v>30</v>
      </c>
      <c r="Q855" t="str">
        <f t="shared" si="81"/>
        <v>music</v>
      </c>
      <c r="R855" t="str">
        <f t="shared" si="82"/>
        <v>metal</v>
      </c>
      <c r="S855" s="16">
        <f t="shared" si="83"/>
        <v>42021.62394675926</v>
      </c>
      <c r="T855" s="16">
        <f t="shared" si="84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9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9"/>
        <v>1.1822050359712231</v>
      </c>
      <c r="P856" s="6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6">
        <f t="shared" si="83"/>
        <v>42702.004004629627</v>
      </c>
      <c r="T856" s="16">
        <f t="shared" si="84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9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9"/>
        <v>1.0344827586206897</v>
      </c>
      <c r="P857" s="6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6">
        <f t="shared" si="83"/>
        <v>42544.916863425919</v>
      </c>
      <c r="T857" s="16">
        <f t="shared" si="84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9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9"/>
        <v>2.1800000000000002</v>
      </c>
      <c r="P858" s="6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6">
        <f t="shared" si="83"/>
        <v>42609.103657407402</v>
      </c>
      <c r="T858" s="16">
        <f t="shared" si="84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9"/>
        <v>1</v>
      </c>
      <c r="P859" s="6">
        <f t="shared" si="80"/>
        <v>50</v>
      </c>
      <c r="Q859" t="str">
        <f t="shared" si="81"/>
        <v>music</v>
      </c>
      <c r="R859" t="str">
        <f t="shared" si="82"/>
        <v>metal</v>
      </c>
      <c r="S859" s="16">
        <f t="shared" si="83"/>
        <v>42291.373043981475</v>
      </c>
      <c r="T859" s="16">
        <f t="shared" si="84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9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9"/>
        <v>1.4400583333333332</v>
      </c>
      <c r="P860" s="6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6">
        <f t="shared" si="83"/>
        <v>42079.537245370368</v>
      </c>
      <c r="T860" s="16">
        <f t="shared" si="84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9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9"/>
        <v>1.0467500000000001</v>
      </c>
      <c r="P861" s="6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6">
        <f t="shared" si="83"/>
        <v>42128.611898148149</v>
      </c>
      <c r="T861" s="16">
        <f t="shared" si="84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0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9"/>
        <v>0.18142857142857144</v>
      </c>
      <c r="P862" s="6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6">
        <f t="shared" si="83"/>
        <v>41570.274456018517</v>
      </c>
      <c r="T862" s="16">
        <f t="shared" si="84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0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9"/>
        <v>2.2444444444444444E-2</v>
      </c>
      <c r="P863" s="6">
        <f t="shared" si="80"/>
        <v>50.5</v>
      </c>
      <c r="Q863" t="str">
        <f t="shared" si="81"/>
        <v>music</v>
      </c>
      <c r="R863" t="str">
        <f t="shared" si="82"/>
        <v>jazz</v>
      </c>
      <c r="S863" s="16">
        <f t="shared" si="83"/>
        <v>42599.756990740738</v>
      </c>
      <c r="T863" s="16">
        <f t="shared" si="84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0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9"/>
        <v>3.3999999999999998E-3</v>
      </c>
      <c r="P864" s="6">
        <f t="shared" si="80"/>
        <v>42.5</v>
      </c>
      <c r="Q864" t="str">
        <f t="shared" si="81"/>
        <v>music</v>
      </c>
      <c r="R864" t="str">
        <f t="shared" si="82"/>
        <v>jazz</v>
      </c>
      <c r="S864" s="16">
        <f t="shared" si="83"/>
        <v>41559.346620370365</v>
      </c>
      <c r="T864" s="16">
        <f t="shared" si="84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0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9"/>
        <v>4.4999999999999998E-2</v>
      </c>
      <c r="P865" s="6">
        <f t="shared" si="80"/>
        <v>18</v>
      </c>
      <c r="Q865" t="str">
        <f t="shared" si="81"/>
        <v>music</v>
      </c>
      <c r="R865" t="str">
        <f t="shared" si="82"/>
        <v>jazz</v>
      </c>
      <c r="S865" s="16">
        <f t="shared" si="83"/>
        <v>40920.909328703703</v>
      </c>
      <c r="T865" s="16">
        <f t="shared" si="84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0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9"/>
        <v>0.41538461538461541</v>
      </c>
      <c r="P866" s="6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6">
        <f t="shared" si="83"/>
        <v>41540.898587962962</v>
      </c>
      <c r="T866" s="16">
        <f t="shared" si="84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0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9"/>
        <v>2.0454545454545454E-2</v>
      </c>
      <c r="P867" s="6">
        <f t="shared" si="80"/>
        <v>22.5</v>
      </c>
      <c r="Q867" t="str">
        <f t="shared" si="81"/>
        <v>music</v>
      </c>
      <c r="R867" t="str">
        <f t="shared" si="82"/>
        <v>jazz</v>
      </c>
      <c r="S867" s="16">
        <f t="shared" si="83"/>
        <v>41230.564780092587</v>
      </c>
      <c r="T867" s="16">
        <f t="shared" si="84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0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9"/>
        <v>0.18285714285714286</v>
      </c>
      <c r="P868" s="6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6">
        <f t="shared" si="83"/>
        <v>42025.429606481477</v>
      </c>
      <c r="T868" s="16">
        <f t="shared" si="84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0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9"/>
        <v>0.2402</v>
      </c>
      <c r="P869" s="6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6">
        <f t="shared" si="83"/>
        <v>40087.897060185183</v>
      </c>
      <c r="T869" s="16">
        <f t="shared" si="84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9"/>
        <v>1.1111111111111111E-3</v>
      </c>
      <c r="P870" s="6">
        <f t="shared" si="80"/>
        <v>50</v>
      </c>
      <c r="Q870" t="str">
        <f t="shared" si="81"/>
        <v>music</v>
      </c>
      <c r="R870" t="str">
        <f t="shared" si="82"/>
        <v>jazz</v>
      </c>
      <c r="S870" s="16">
        <f t="shared" si="83"/>
        <v>41615.819421296292</v>
      </c>
      <c r="T870" s="16">
        <f t="shared" si="84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0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9"/>
        <v>0.11818181818181818</v>
      </c>
      <c r="P871" s="6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6">
        <f t="shared" si="83"/>
        <v>41342.637233796289</v>
      </c>
      <c r="T871" s="16">
        <f t="shared" si="84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0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9"/>
        <v>3.0999999999999999E-3</v>
      </c>
      <c r="P872" s="6">
        <f t="shared" si="80"/>
        <v>12.4</v>
      </c>
      <c r="Q872" t="str">
        <f t="shared" si="81"/>
        <v>music</v>
      </c>
      <c r="R872" t="str">
        <f t="shared" si="82"/>
        <v>jazz</v>
      </c>
      <c r="S872" s="16">
        <f t="shared" si="83"/>
        <v>41487.813923611109</v>
      </c>
      <c r="T872" s="16">
        <f t="shared" si="84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0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9"/>
        <v>5.4166666666666669E-2</v>
      </c>
      <c r="P873" s="6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6">
        <f t="shared" si="83"/>
        <v>41577.352951388886</v>
      </c>
      <c r="T873" s="16">
        <f t="shared" si="84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0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9"/>
        <v>8.1250000000000003E-3</v>
      </c>
      <c r="P874" s="6">
        <f t="shared" si="80"/>
        <v>32.5</v>
      </c>
      <c r="Q874" t="str">
        <f t="shared" si="81"/>
        <v>music</v>
      </c>
      <c r="R874" t="str">
        <f t="shared" si="82"/>
        <v>jazz</v>
      </c>
      <c r="S874" s="16">
        <f t="shared" si="83"/>
        <v>40567.617210648146</v>
      </c>
      <c r="T874" s="16">
        <f t="shared" si="84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0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9"/>
        <v>1.2857142857142857E-2</v>
      </c>
      <c r="P875" s="6">
        <f t="shared" si="80"/>
        <v>9</v>
      </c>
      <c r="Q875" t="str">
        <f t="shared" si="81"/>
        <v>music</v>
      </c>
      <c r="R875" t="str">
        <f t="shared" si="82"/>
        <v>jazz</v>
      </c>
      <c r="S875" s="16">
        <f t="shared" si="83"/>
        <v>41183.958796296291</v>
      </c>
      <c r="T875" s="16">
        <f t="shared" si="84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0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9"/>
        <v>0.24333333333333335</v>
      </c>
      <c r="P876" s="6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6">
        <f t="shared" si="83"/>
        <v>41368.375393518516</v>
      </c>
      <c r="T876" s="16">
        <f t="shared" si="84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0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9"/>
        <v>0</v>
      </c>
      <c r="P877" s="6" t="e">
        <f t="shared" si="80"/>
        <v>#DIV/0!</v>
      </c>
      <c r="Q877" t="str">
        <f t="shared" si="81"/>
        <v>music</v>
      </c>
      <c r="R877" t="str">
        <f t="shared" si="82"/>
        <v>jazz</v>
      </c>
      <c r="S877" s="16">
        <f t="shared" si="83"/>
        <v>42248.515405092585</v>
      </c>
      <c r="T877" s="16">
        <f t="shared" si="84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0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9"/>
        <v>0.40799492385786801</v>
      </c>
      <c r="P878" s="6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6">
        <f t="shared" si="83"/>
        <v>41276.288506944438</v>
      </c>
      <c r="T878" s="16">
        <f t="shared" si="84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0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9"/>
        <v>0.67549999999999999</v>
      </c>
      <c r="P879" s="6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6">
        <f t="shared" si="83"/>
        <v>41597.580555555549</v>
      </c>
      <c r="T879" s="16">
        <f t="shared" si="84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9"/>
        <v>1.2999999999999999E-2</v>
      </c>
      <c r="P880" s="6">
        <f t="shared" si="80"/>
        <v>32.5</v>
      </c>
      <c r="Q880" t="str">
        <f t="shared" si="81"/>
        <v>music</v>
      </c>
      <c r="R880" t="str">
        <f t="shared" si="82"/>
        <v>jazz</v>
      </c>
      <c r="S880" s="16">
        <f t="shared" si="83"/>
        <v>40505.024583333332</v>
      </c>
      <c r="T880" s="16">
        <f t="shared" si="84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0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9"/>
        <v>0.30666666666666664</v>
      </c>
      <c r="P881" s="6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6">
        <f t="shared" si="83"/>
        <v>41037.621585648143</v>
      </c>
      <c r="T881" s="16">
        <f t="shared" si="84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0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9"/>
        <v>2.9894179894179893E-2</v>
      </c>
      <c r="P882" s="6">
        <f t="shared" si="80"/>
        <v>14.125</v>
      </c>
      <c r="Q882" t="str">
        <f t="shared" si="81"/>
        <v>music</v>
      </c>
      <c r="R882" t="str">
        <f t="shared" si="82"/>
        <v>indie rock</v>
      </c>
      <c r="S882" s="16">
        <f t="shared" si="83"/>
        <v>41179.112708333334</v>
      </c>
      <c r="T882" s="16">
        <f t="shared" si="84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0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9"/>
        <v>8.0000000000000002E-3</v>
      </c>
      <c r="P883" s="6">
        <f t="shared" si="80"/>
        <v>30</v>
      </c>
      <c r="Q883" t="str">
        <f t="shared" si="81"/>
        <v>music</v>
      </c>
      <c r="R883" t="str">
        <f t="shared" si="82"/>
        <v>indie rock</v>
      </c>
      <c r="S883" s="16">
        <f t="shared" si="83"/>
        <v>40877.042662037034</v>
      </c>
      <c r="T883" s="16">
        <f t="shared" si="84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0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9"/>
        <v>0.20133333333333334</v>
      </c>
      <c r="P884" s="6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6">
        <f t="shared" si="83"/>
        <v>40759.652199074073</v>
      </c>
      <c r="T884" s="16">
        <f t="shared" si="84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0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9"/>
        <v>0.4002</v>
      </c>
      <c r="P885" s="6">
        <f t="shared" si="80"/>
        <v>83.375</v>
      </c>
      <c r="Q885" t="str">
        <f t="shared" si="81"/>
        <v>music</v>
      </c>
      <c r="R885" t="str">
        <f t="shared" si="82"/>
        <v>indie rock</v>
      </c>
      <c r="S885" s="16">
        <f t="shared" si="83"/>
        <v>42371.727256944439</v>
      </c>
      <c r="T885" s="16">
        <f t="shared" si="84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0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9"/>
        <v>0.01</v>
      </c>
      <c r="P886" s="6">
        <f t="shared" si="80"/>
        <v>10</v>
      </c>
      <c r="Q886" t="str">
        <f t="shared" si="81"/>
        <v>music</v>
      </c>
      <c r="R886" t="str">
        <f t="shared" si="82"/>
        <v>indie rock</v>
      </c>
      <c r="S886" s="16">
        <f t="shared" si="83"/>
        <v>40981.594282407408</v>
      </c>
      <c r="T886" s="16">
        <f t="shared" si="84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0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9"/>
        <v>0.75</v>
      </c>
      <c r="P887" s="6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6">
        <f t="shared" si="83"/>
        <v>42713.732766203706</v>
      </c>
      <c r="T887" s="16">
        <f t="shared" si="84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0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9"/>
        <v>0.41</v>
      </c>
      <c r="P888" s="6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6">
        <f t="shared" si="83"/>
        <v>42603.662187499998</v>
      </c>
      <c r="T888" s="16">
        <f t="shared" si="84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0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9"/>
        <v>0</v>
      </c>
      <c r="P889" s="6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16">
        <f t="shared" si="83"/>
        <v>41026.75063657407</v>
      </c>
      <c r="T889" s="16">
        <f t="shared" si="84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9"/>
        <v>7.1999999999999995E-2</v>
      </c>
      <c r="P890" s="6">
        <f t="shared" si="80"/>
        <v>18</v>
      </c>
      <c r="Q890" t="str">
        <f t="shared" si="81"/>
        <v>music</v>
      </c>
      <c r="R890" t="str">
        <f t="shared" si="82"/>
        <v>indie rock</v>
      </c>
      <c r="S890" s="16">
        <f t="shared" si="83"/>
        <v>40751.544965277775</v>
      </c>
      <c r="T890" s="16">
        <f t="shared" si="84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0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9"/>
        <v>9.4412800000000005E-2</v>
      </c>
      <c r="P891" s="6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6">
        <f t="shared" si="83"/>
        <v>41887.575729166667</v>
      </c>
      <c r="T891" s="16">
        <f t="shared" si="84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0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9"/>
        <v>4.1666666666666664E-2</v>
      </c>
      <c r="P892" s="6">
        <f t="shared" si="80"/>
        <v>31.25</v>
      </c>
      <c r="Q892" t="str">
        <f t="shared" si="81"/>
        <v>music</v>
      </c>
      <c r="R892" t="str">
        <f t="shared" si="82"/>
        <v>indie rock</v>
      </c>
      <c r="S892" s="16">
        <f t="shared" si="83"/>
        <v>41569.490497685183</v>
      </c>
      <c r="T892" s="16">
        <f t="shared" si="84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0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9"/>
        <v>3.2500000000000001E-2</v>
      </c>
      <c r="P893" s="6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6">
        <f t="shared" si="83"/>
        <v>41841.823263888888</v>
      </c>
      <c r="T893" s="16">
        <f t="shared" si="84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0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9"/>
        <v>0.40749999999999997</v>
      </c>
      <c r="P894" s="6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6">
        <f t="shared" si="83"/>
        <v>40303.991701388884</v>
      </c>
      <c r="T894" s="16">
        <f t="shared" si="84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0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9"/>
        <v>0.1</v>
      </c>
      <c r="P895" s="6">
        <f t="shared" si="80"/>
        <v>40</v>
      </c>
      <c r="Q895" t="str">
        <f t="shared" si="81"/>
        <v>music</v>
      </c>
      <c r="R895" t="str">
        <f t="shared" si="82"/>
        <v>indie rock</v>
      </c>
      <c r="S895" s="16">
        <f t="shared" si="83"/>
        <v>42065.689386574071</v>
      </c>
      <c r="T895" s="16">
        <f t="shared" si="84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0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9"/>
        <v>0.39169999999999999</v>
      </c>
      <c r="P896" s="6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6">
        <f t="shared" si="83"/>
        <v>42496.773263888885</v>
      </c>
      <c r="T896" s="16">
        <f t="shared" si="84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0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9"/>
        <v>2.4375000000000001E-2</v>
      </c>
      <c r="P897" s="6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6">
        <f t="shared" si="83"/>
        <v>40430.919317129628</v>
      </c>
      <c r="T897" s="16">
        <f t="shared" si="84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0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9"/>
        <v>0.4</v>
      </c>
      <c r="P898" s="6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6">
        <f t="shared" si="83"/>
        <v>42218.66465277777</v>
      </c>
      <c r="T898" s="16">
        <f t="shared" si="84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0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5">E899/D899</f>
        <v>0</v>
      </c>
      <c r="P899" s="6" t="e">
        <f t="shared" ref="P899:P962" si="86">E899/L899</f>
        <v>#DIV/0!</v>
      </c>
      <c r="Q899" t="str">
        <f t="shared" ref="Q899:Q962" si="87">LEFT(N899,FIND("/",N899)-1)</f>
        <v>music</v>
      </c>
      <c r="R899" t="str">
        <f t="shared" ref="R899:R962" si="88">RIGHT(N899,LEN(N899)-FIND("/",N899))</f>
        <v>indie rock</v>
      </c>
      <c r="S899" s="16">
        <f t="shared" ref="S899:S962" si="89">(J899/86400)+25569+(-5/24)</f>
        <v>41211.480416666665</v>
      </c>
      <c r="T899" s="16">
        <f t="shared" ref="T899:T962" si="90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5"/>
        <v>2.8000000000000001E-2</v>
      </c>
      <c r="P900" s="6">
        <f t="shared" si="86"/>
        <v>35</v>
      </c>
      <c r="Q900" t="str">
        <f t="shared" si="87"/>
        <v>music</v>
      </c>
      <c r="R900" t="str">
        <f t="shared" si="88"/>
        <v>indie rock</v>
      </c>
      <c r="S900" s="16">
        <f t="shared" si="89"/>
        <v>40878.549884259257</v>
      </c>
      <c r="T900" s="16">
        <f t="shared" si="90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0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5"/>
        <v>0.37333333333333335</v>
      </c>
      <c r="P901" s="6">
        <f t="shared" si="86"/>
        <v>35</v>
      </c>
      <c r="Q901" t="str">
        <f t="shared" si="87"/>
        <v>music</v>
      </c>
      <c r="R901" t="str">
        <f t="shared" si="88"/>
        <v>indie rock</v>
      </c>
      <c r="S901" s="16">
        <f t="shared" si="89"/>
        <v>40645.890763888885</v>
      </c>
      <c r="T901" s="16">
        <f t="shared" si="90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0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5"/>
        <v>4.1999999999999997E-3</v>
      </c>
      <c r="P902" s="6">
        <f t="shared" si="86"/>
        <v>10.5</v>
      </c>
      <c r="Q902" t="str">
        <f t="shared" si="87"/>
        <v>music</v>
      </c>
      <c r="R902" t="str">
        <f t="shared" si="88"/>
        <v>jazz</v>
      </c>
      <c r="S902" s="16">
        <f t="shared" si="89"/>
        <v>42429.641226851854</v>
      </c>
      <c r="T902" s="16">
        <f t="shared" si="90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0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5"/>
        <v>0</v>
      </c>
      <c r="P903" s="6" t="e">
        <f t="shared" si="86"/>
        <v>#DIV/0!</v>
      </c>
      <c r="Q903" t="str">
        <f t="shared" si="87"/>
        <v>music</v>
      </c>
      <c r="R903" t="str">
        <f t="shared" si="88"/>
        <v>jazz</v>
      </c>
      <c r="S903" s="16">
        <f t="shared" si="89"/>
        <v>40291.603171296294</v>
      </c>
      <c r="T903" s="16">
        <f t="shared" si="90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0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5"/>
        <v>3.0000000000000001E-3</v>
      </c>
      <c r="P904" s="6">
        <f t="shared" si="86"/>
        <v>30</v>
      </c>
      <c r="Q904" t="str">
        <f t="shared" si="87"/>
        <v>music</v>
      </c>
      <c r="R904" t="str">
        <f t="shared" si="88"/>
        <v>jazz</v>
      </c>
      <c r="S904" s="16">
        <f t="shared" si="89"/>
        <v>41829.757199074069</v>
      </c>
      <c r="T904" s="16">
        <f t="shared" si="90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0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5"/>
        <v>3.2000000000000001E-2</v>
      </c>
      <c r="P905" s="6">
        <f t="shared" si="86"/>
        <v>40</v>
      </c>
      <c r="Q905" t="str">
        <f t="shared" si="87"/>
        <v>music</v>
      </c>
      <c r="R905" t="str">
        <f t="shared" si="88"/>
        <v>jazz</v>
      </c>
      <c r="S905" s="16">
        <f t="shared" si="89"/>
        <v>41149.587731481479</v>
      </c>
      <c r="T905" s="16">
        <f t="shared" si="90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0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5"/>
        <v>3.0200000000000001E-3</v>
      </c>
      <c r="P906" s="6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6">
        <f t="shared" si="89"/>
        <v>42341.87195601852</v>
      </c>
      <c r="T906" s="16">
        <f t="shared" si="90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0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5"/>
        <v>3.0153846153846153E-2</v>
      </c>
      <c r="P907" s="6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6">
        <f t="shared" si="89"/>
        <v>40507.031550925924</v>
      </c>
      <c r="T907" s="16">
        <f t="shared" si="90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0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5"/>
        <v>0</v>
      </c>
      <c r="P908" s="6" t="e">
        <f t="shared" si="86"/>
        <v>#DIV/0!</v>
      </c>
      <c r="Q908" t="str">
        <f t="shared" si="87"/>
        <v>music</v>
      </c>
      <c r="R908" t="str">
        <f t="shared" si="88"/>
        <v>jazz</v>
      </c>
      <c r="S908" s="16">
        <f t="shared" si="89"/>
        <v>41680.981365740736</v>
      </c>
      <c r="T908" s="16">
        <f t="shared" si="90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0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5"/>
        <v>0</v>
      </c>
      <c r="P909" s="6" t="e">
        <f t="shared" si="86"/>
        <v>#DIV/0!</v>
      </c>
      <c r="Q909" t="str">
        <f t="shared" si="87"/>
        <v>music</v>
      </c>
      <c r="R909" t="str">
        <f t="shared" si="88"/>
        <v>jazz</v>
      </c>
      <c r="S909" s="16">
        <f t="shared" si="89"/>
        <v>40766.9840625</v>
      </c>
      <c r="T909" s="16">
        <f t="shared" si="90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5"/>
        <v>0</v>
      </c>
      <c r="P910" s="6" t="e">
        <f t="shared" si="86"/>
        <v>#DIV/0!</v>
      </c>
      <c r="Q910" t="str">
        <f t="shared" si="87"/>
        <v>music</v>
      </c>
      <c r="R910" t="str">
        <f t="shared" si="88"/>
        <v>jazz</v>
      </c>
      <c r="S910" s="16">
        <f t="shared" si="89"/>
        <v>40340.593229166661</v>
      </c>
      <c r="T910" s="16">
        <f t="shared" si="90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0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5"/>
        <v>3.2500000000000001E-2</v>
      </c>
      <c r="P911" s="6">
        <f t="shared" si="86"/>
        <v>65</v>
      </c>
      <c r="Q911" t="str">
        <f t="shared" si="87"/>
        <v>music</v>
      </c>
      <c r="R911" t="str">
        <f t="shared" si="88"/>
        <v>jazz</v>
      </c>
      <c r="S911" s="16">
        <f t="shared" si="89"/>
        <v>41081.481944444444</v>
      </c>
      <c r="T911" s="16">
        <f t="shared" si="90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0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5"/>
        <v>0.22363636363636363</v>
      </c>
      <c r="P912" s="6">
        <f t="shared" si="86"/>
        <v>24.6</v>
      </c>
      <c r="Q912" t="str">
        <f t="shared" si="87"/>
        <v>music</v>
      </c>
      <c r="R912" t="str">
        <f t="shared" si="88"/>
        <v>jazz</v>
      </c>
      <c r="S912" s="16">
        <f t="shared" si="89"/>
        <v>42737.337025462963</v>
      </c>
      <c r="T912" s="16">
        <f t="shared" si="90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0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5"/>
        <v>0</v>
      </c>
      <c r="P913" s="6" t="e">
        <f t="shared" si="86"/>
        <v>#DIV/0!</v>
      </c>
      <c r="Q913" t="str">
        <f t="shared" si="87"/>
        <v>music</v>
      </c>
      <c r="R913" t="str">
        <f t="shared" si="88"/>
        <v>jazz</v>
      </c>
      <c r="S913" s="16">
        <f t="shared" si="89"/>
        <v>41641.796817129631</v>
      </c>
      <c r="T913" s="16">
        <f t="shared" si="90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0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5"/>
        <v>8.5714285714285719E-3</v>
      </c>
      <c r="P914" s="6">
        <f t="shared" si="86"/>
        <v>15</v>
      </c>
      <c r="Q914" t="str">
        <f t="shared" si="87"/>
        <v>music</v>
      </c>
      <c r="R914" t="str">
        <f t="shared" si="88"/>
        <v>jazz</v>
      </c>
      <c r="S914" s="16">
        <f t="shared" si="89"/>
        <v>41193.901006944441</v>
      </c>
      <c r="T914" s="16">
        <f t="shared" si="90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0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5"/>
        <v>6.6066666666666662E-2</v>
      </c>
      <c r="P915" s="6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6">
        <f t="shared" si="89"/>
        <v>41003.930775462963</v>
      </c>
      <c r="T915" s="16">
        <f t="shared" si="90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0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5"/>
        <v>0</v>
      </c>
      <c r="P916" s="6" t="e">
        <f t="shared" si="86"/>
        <v>#DIV/0!</v>
      </c>
      <c r="Q916" t="str">
        <f t="shared" si="87"/>
        <v>music</v>
      </c>
      <c r="R916" t="str">
        <f t="shared" si="88"/>
        <v>jazz</v>
      </c>
      <c r="S916" s="16">
        <f t="shared" si="89"/>
        <v>41116.554942129624</v>
      </c>
      <c r="T916" s="16">
        <f t="shared" si="90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0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5"/>
        <v>5.7692307692307696E-2</v>
      </c>
      <c r="P917" s="6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6">
        <f t="shared" si="89"/>
        <v>40937.471226851849</v>
      </c>
      <c r="T917" s="16">
        <f t="shared" si="90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0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5"/>
        <v>0</v>
      </c>
      <c r="P918" s="6" t="e">
        <f t="shared" si="86"/>
        <v>#DIV/0!</v>
      </c>
      <c r="Q918" t="str">
        <f t="shared" si="87"/>
        <v>music</v>
      </c>
      <c r="R918" t="str">
        <f t="shared" si="88"/>
        <v>jazz</v>
      </c>
      <c r="S918" s="16">
        <f t="shared" si="89"/>
        <v>40434.645069444443</v>
      </c>
      <c r="T918" s="16">
        <f t="shared" si="90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0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5"/>
        <v>6.0000000000000001E-3</v>
      </c>
      <c r="P919" s="6">
        <f t="shared" si="86"/>
        <v>30</v>
      </c>
      <c r="Q919" t="str">
        <f t="shared" si="87"/>
        <v>music</v>
      </c>
      <c r="R919" t="str">
        <f t="shared" si="88"/>
        <v>jazz</v>
      </c>
      <c r="S919" s="16">
        <f t="shared" si="89"/>
        <v>41802.735300925924</v>
      </c>
      <c r="T919" s="16">
        <f t="shared" si="90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5"/>
        <v>5.0256410256410255E-2</v>
      </c>
      <c r="P920" s="6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6">
        <f t="shared" si="89"/>
        <v>41944.707881944443</v>
      </c>
      <c r="T920" s="16">
        <f t="shared" si="90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0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5"/>
        <v>5.0000000000000001E-3</v>
      </c>
      <c r="P921" s="6">
        <f t="shared" si="86"/>
        <v>100</v>
      </c>
      <c r="Q921" t="str">
        <f t="shared" si="87"/>
        <v>music</v>
      </c>
      <c r="R921" t="str">
        <f t="shared" si="88"/>
        <v>jazz</v>
      </c>
      <c r="S921" s="16">
        <f t="shared" si="89"/>
        <v>41227.433391203704</v>
      </c>
      <c r="T921" s="16">
        <f t="shared" si="90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0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5"/>
        <v>0</v>
      </c>
      <c r="P922" s="6" t="e">
        <f t="shared" si="86"/>
        <v>#DIV/0!</v>
      </c>
      <c r="Q922" t="str">
        <f t="shared" si="87"/>
        <v>music</v>
      </c>
      <c r="R922" t="str">
        <f t="shared" si="88"/>
        <v>jazz</v>
      </c>
      <c r="S922" s="16">
        <f t="shared" si="89"/>
        <v>41562.463217592587</v>
      </c>
      <c r="T922" s="16">
        <f t="shared" si="90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0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5"/>
        <v>0.309</v>
      </c>
      <c r="P923" s="6">
        <f t="shared" si="86"/>
        <v>231.75</v>
      </c>
      <c r="Q923" t="str">
        <f t="shared" si="87"/>
        <v>music</v>
      </c>
      <c r="R923" t="str">
        <f t="shared" si="88"/>
        <v>jazz</v>
      </c>
      <c r="S923" s="16">
        <f t="shared" si="89"/>
        <v>40846.962685185186</v>
      </c>
      <c r="T923" s="16">
        <f t="shared" si="90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0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5"/>
        <v>0.21037037037037037</v>
      </c>
      <c r="P924" s="6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6">
        <f t="shared" si="89"/>
        <v>41878.32167824074</v>
      </c>
      <c r="T924" s="16">
        <f t="shared" si="90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0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5"/>
        <v>2.1999999999999999E-2</v>
      </c>
      <c r="P925" s="6">
        <f t="shared" si="86"/>
        <v>55</v>
      </c>
      <c r="Q925" t="str">
        <f t="shared" si="87"/>
        <v>music</v>
      </c>
      <c r="R925" t="str">
        <f t="shared" si="88"/>
        <v>jazz</v>
      </c>
      <c r="S925" s="16">
        <f t="shared" si="89"/>
        <v>41934.751423611109</v>
      </c>
      <c r="T925" s="16">
        <f t="shared" si="90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0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5"/>
        <v>0.109</v>
      </c>
      <c r="P926" s="6">
        <f t="shared" si="86"/>
        <v>21.8</v>
      </c>
      <c r="Q926" t="str">
        <f t="shared" si="87"/>
        <v>music</v>
      </c>
      <c r="R926" t="str">
        <f t="shared" si="88"/>
        <v>jazz</v>
      </c>
      <c r="S926" s="16">
        <f t="shared" si="89"/>
        <v>41288.734594907401</v>
      </c>
      <c r="T926" s="16">
        <f t="shared" si="90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0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5"/>
        <v>2.6666666666666668E-2</v>
      </c>
      <c r="P927" s="6">
        <f t="shared" si="86"/>
        <v>32</v>
      </c>
      <c r="Q927" t="str">
        <f t="shared" si="87"/>
        <v>music</v>
      </c>
      <c r="R927" t="str">
        <f t="shared" si="88"/>
        <v>jazz</v>
      </c>
      <c r="S927" s="16">
        <f t="shared" si="89"/>
        <v>41575.672581018516</v>
      </c>
      <c r="T927" s="16">
        <f t="shared" si="90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0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5"/>
        <v>0</v>
      </c>
      <c r="P928" s="6" t="e">
        <f t="shared" si="86"/>
        <v>#DIV/0!</v>
      </c>
      <c r="Q928" t="str">
        <f t="shared" si="87"/>
        <v>music</v>
      </c>
      <c r="R928" t="str">
        <f t="shared" si="88"/>
        <v>jazz</v>
      </c>
      <c r="S928" s="16">
        <f t="shared" si="89"/>
        <v>40337.811689814815</v>
      </c>
      <c r="T928" s="16">
        <f t="shared" si="90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0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5"/>
        <v>0</v>
      </c>
      <c r="P929" s="6" t="e">
        <f t="shared" si="86"/>
        <v>#DIV/0!</v>
      </c>
      <c r="Q929" t="str">
        <f t="shared" si="87"/>
        <v>music</v>
      </c>
      <c r="R929" t="str">
        <f t="shared" si="88"/>
        <v>jazz</v>
      </c>
      <c r="S929" s="16">
        <f t="shared" si="89"/>
        <v>41013.614525462959</v>
      </c>
      <c r="T929" s="16">
        <f t="shared" si="90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5"/>
        <v>0.10862068965517241</v>
      </c>
      <c r="P930" s="6">
        <f t="shared" si="86"/>
        <v>56.25</v>
      </c>
      <c r="Q930" t="str">
        <f t="shared" si="87"/>
        <v>music</v>
      </c>
      <c r="R930" t="str">
        <f t="shared" si="88"/>
        <v>jazz</v>
      </c>
      <c r="S930" s="16">
        <f t="shared" si="89"/>
        <v>41180.654085648144</v>
      </c>
      <c r="T930" s="16">
        <f t="shared" si="90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0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5"/>
        <v>0</v>
      </c>
      <c r="P931" s="6" t="e">
        <f t="shared" si="86"/>
        <v>#DIV/0!</v>
      </c>
      <c r="Q931" t="str">
        <f t="shared" si="87"/>
        <v>music</v>
      </c>
      <c r="R931" t="str">
        <f t="shared" si="88"/>
        <v>jazz</v>
      </c>
      <c r="S931" s="16">
        <f t="shared" si="89"/>
        <v>40978.029733796291</v>
      </c>
      <c r="T931" s="16">
        <f t="shared" si="90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0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5"/>
        <v>0.38333333333333336</v>
      </c>
      <c r="P932" s="6">
        <f t="shared" si="86"/>
        <v>69</v>
      </c>
      <c r="Q932" t="str">
        <f t="shared" si="87"/>
        <v>music</v>
      </c>
      <c r="R932" t="str">
        <f t="shared" si="88"/>
        <v>jazz</v>
      </c>
      <c r="S932" s="16">
        <f t="shared" si="89"/>
        <v>40312.707245370366</v>
      </c>
      <c r="T932" s="16">
        <f t="shared" si="90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0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5"/>
        <v>6.5500000000000003E-2</v>
      </c>
      <c r="P933" s="6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6">
        <f t="shared" si="89"/>
        <v>41680.151643518519</v>
      </c>
      <c r="T933" s="16">
        <f t="shared" si="90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0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5"/>
        <v>0.14536842105263159</v>
      </c>
      <c r="P934" s="6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6">
        <f t="shared" si="89"/>
        <v>41310.760937499996</v>
      </c>
      <c r="T934" s="16">
        <f t="shared" si="90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0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5"/>
        <v>0.06</v>
      </c>
      <c r="P935" s="6">
        <f t="shared" si="86"/>
        <v>60</v>
      </c>
      <c r="Q935" t="str">
        <f t="shared" si="87"/>
        <v>music</v>
      </c>
      <c r="R935" t="str">
        <f t="shared" si="88"/>
        <v>jazz</v>
      </c>
      <c r="S935" s="16">
        <f t="shared" si="89"/>
        <v>41710.960752314808</v>
      </c>
      <c r="T935" s="16">
        <f t="shared" si="90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0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5"/>
        <v>0.30399999999999999</v>
      </c>
      <c r="P936" s="6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6">
        <f t="shared" si="89"/>
        <v>41733.528749999998</v>
      </c>
      <c r="T936" s="16">
        <f t="shared" si="90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0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5"/>
        <v>1.4285714285714285E-2</v>
      </c>
      <c r="P937" s="6">
        <f t="shared" si="86"/>
        <v>25</v>
      </c>
      <c r="Q937" t="str">
        <f t="shared" si="87"/>
        <v>music</v>
      </c>
      <c r="R937" t="str">
        <f t="shared" si="88"/>
        <v>jazz</v>
      </c>
      <c r="S937" s="16">
        <f t="shared" si="89"/>
        <v>42368.125335648147</v>
      </c>
      <c r="T937" s="16">
        <f t="shared" si="90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0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5"/>
        <v>0</v>
      </c>
      <c r="P938" s="6" t="e">
        <f t="shared" si="86"/>
        <v>#DIV/0!</v>
      </c>
      <c r="Q938" t="str">
        <f t="shared" si="87"/>
        <v>music</v>
      </c>
      <c r="R938" t="str">
        <f t="shared" si="88"/>
        <v>jazz</v>
      </c>
      <c r="S938" s="16">
        <f t="shared" si="89"/>
        <v>40882.815844907404</v>
      </c>
      <c r="T938" s="16">
        <f t="shared" si="90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0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5"/>
        <v>1.1428571428571429E-2</v>
      </c>
      <c r="P939" s="6">
        <f t="shared" si="86"/>
        <v>20</v>
      </c>
      <c r="Q939" t="str">
        <f t="shared" si="87"/>
        <v>music</v>
      </c>
      <c r="R939" t="str">
        <f t="shared" si="88"/>
        <v>jazz</v>
      </c>
      <c r="S939" s="16">
        <f t="shared" si="89"/>
        <v>41551.589780092589</v>
      </c>
      <c r="T939" s="16">
        <f t="shared" si="90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5"/>
        <v>3.5714285714285713E-3</v>
      </c>
      <c r="P940" s="6">
        <f t="shared" si="86"/>
        <v>25</v>
      </c>
      <c r="Q940" t="str">
        <f t="shared" si="87"/>
        <v>music</v>
      </c>
      <c r="R940" t="str">
        <f t="shared" si="88"/>
        <v>jazz</v>
      </c>
      <c r="S940" s="16">
        <f t="shared" si="89"/>
        <v>41124.27138888889</v>
      </c>
      <c r="T940" s="16">
        <f t="shared" si="90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0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5"/>
        <v>1.4545454545454545E-2</v>
      </c>
      <c r="P941" s="6">
        <f t="shared" si="86"/>
        <v>20</v>
      </c>
      <c r="Q941" t="str">
        <f t="shared" si="87"/>
        <v>music</v>
      </c>
      <c r="R941" t="str">
        <f t="shared" si="88"/>
        <v>jazz</v>
      </c>
      <c r="S941" s="16">
        <f t="shared" si="89"/>
        <v>41416.554837962962</v>
      </c>
      <c r="T941" s="16">
        <f t="shared" si="90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0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5"/>
        <v>0.17155555555555554</v>
      </c>
      <c r="P942" s="6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6">
        <f t="shared" si="89"/>
        <v>42181.800069444442</v>
      </c>
      <c r="T942" s="16">
        <f t="shared" si="90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0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5"/>
        <v>2.3220000000000001E-2</v>
      </c>
      <c r="P943" s="6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6">
        <f t="shared" si="89"/>
        <v>42745.888252314813</v>
      </c>
      <c r="T943" s="16">
        <f t="shared" si="90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0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5"/>
        <v>8.9066666666666669E-2</v>
      </c>
      <c r="P944" s="6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6">
        <f t="shared" si="89"/>
        <v>42382.634953703702</v>
      </c>
      <c r="T944" s="16">
        <f t="shared" si="90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0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5"/>
        <v>9.633333333333334E-2</v>
      </c>
      <c r="P945" s="6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6">
        <f t="shared" si="89"/>
        <v>42673.459548611114</v>
      </c>
      <c r="T945" s="16">
        <f t="shared" si="90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0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5"/>
        <v>0.13325999999999999</v>
      </c>
      <c r="P946" s="6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6">
        <f t="shared" si="89"/>
        <v>42444.375578703701</v>
      </c>
      <c r="T946" s="16">
        <f t="shared" si="90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0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5"/>
        <v>2.4840000000000001E-2</v>
      </c>
      <c r="P947" s="6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6">
        <f t="shared" si="89"/>
        <v>42732.66465277777</v>
      </c>
      <c r="T947" s="16">
        <f t="shared" si="90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0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5"/>
        <v>1.9066666666666666E-2</v>
      </c>
      <c r="P948" s="6">
        <f t="shared" si="86"/>
        <v>57.2</v>
      </c>
      <c r="Q948" t="str">
        <f t="shared" si="87"/>
        <v>technology</v>
      </c>
      <c r="R948" t="str">
        <f t="shared" si="88"/>
        <v>wearables</v>
      </c>
      <c r="S948" s="16">
        <f t="shared" si="89"/>
        <v>42592.542222222219</v>
      </c>
      <c r="T948" s="16">
        <f t="shared" si="90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0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5"/>
        <v>0</v>
      </c>
      <c r="P949" s="6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16">
        <f t="shared" si="89"/>
        <v>42491.57298611111</v>
      </c>
      <c r="T949" s="16">
        <f t="shared" si="90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5"/>
        <v>0.12</v>
      </c>
      <c r="P950" s="6">
        <f t="shared" si="86"/>
        <v>60</v>
      </c>
      <c r="Q950" t="str">
        <f t="shared" si="87"/>
        <v>technology</v>
      </c>
      <c r="R950" t="str">
        <f t="shared" si="88"/>
        <v>wearables</v>
      </c>
      <c r="S950" s="16">
        <f t="shared" si="89"/>
        <v>42411.619953703703</v>
      </c>
      <c r="T950" s="16">
        <f t="shared" si="90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0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5"/>
        <v>1.3650000000000001E-2</v>
      </c>
      <c r="P951" s="6">
        <f t="shared" si="86"/>
        <v>39</v>
      </c>
      <c r="Q951" t="str">
        <f t="shared" si="87"/>
        <v>technology</v>
      </c>
      <c r="R951" t="str">
        <f t="shared" si="88"/>
        <v>wearables</v>
      </c>
      <c r="S951" s="16">
        <f t="shared" si="89"/>
        <v>42360.835370370369</v>
      </c>
      <c r="T951" s="16">
        <f t="shared" si="90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0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5"/>
        <v>0.28039999999999998</v>
      </c>
      <c r="P952" s="6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6">
        <f t="shared" si="89"/>
        <v>42356.54237268518</v>
      </c>
      <c r="T952" s="16">
        <f t="shared" si="90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0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5"/>
        <v>0.38390000000000002</v>
      </c>
      <c r="P953" s="6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6">
        <f t="shared" si="89"/>
        <v>42480.445277777777</v>
      </c>
      <c r="T953" s="16">
        <f t="shared" si="90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0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5"/>
        <v>0.39942857142857141</v>
      </c>
      <c r="P954" s="6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6">
        <f t="shared" si="89"/>
        <v>42662.405231481483</v>
      </c>
      <c r="T954" s="16">
        <f t="shared" si="90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0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5"/>
        <v>8.3999999999999995E-3</v>
      </c>
      <c r="P955" s="6">
        <f t="shared" si="86"/>
        <v>25.2</v>
      </c>
      <c r="Q955" t="str">
        <f t="shared" si="87"/>
        <v>technology</v>
      </c>
      <c r="R955" t="str">
        <f t="shared" si="88"/>
        <v>wearables</v>
      </c>
      <c r="S955" s="16">
        <f t="shared" si="89"/>
        <v>41998.956006944441</v>
      </c>
      <c r="T955" s="16">
        <f t="shared" si="90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0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5"/>
        <v>0.43406666666666666</v>
      </c>
      <c r="P956" s="6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6">
        <f t="shared" si="89"/>
        <v>42194.625451388885</v>
      </c>
      <c r="T956" s="16">
        <f t="shared" si="90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0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5"/>
        <v>5.6613333333333335E-2</v>
      </c>
      <c r="P957" s="6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6">
        <f t="shared" si="89"/>
        <v>42586.086805555555</v>
      </c>
      <c r="T957" s="16">
        <f t="shared" si="90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0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5"/>
        <v>1.7219999999999999E-2</v>
      </c>
      <c r="P958" s="6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6">
        <f t="shared" si="89"/>
        <v>42060.705543981479</v>
      </c>
      <c r="T958" s="16">
        <f t="shared" si="90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0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5"/>
        <v>1.9416666666666665E-2</v>
      </c>
      <c r="P959" s="6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6">
        <f t="shared" si="89"/>
        <v>42660.344131944446</v>
      </c>
      <c r="T959" s="16">
        <f t="shared" si="90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5"/>
        <v>0.11328275684711328</v>
      </c>
      <c r="P960" s="6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6">
        <f t="shared" si="89"/>
        <v>42082.594479166662</v>
      </c>
      <c r="T960" s="16">
        <f t="shared" si="90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0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5"/>
        <v>0.3886</v>
      </c>
      <c r="P961" s="6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6">
        <f t="shared" si="89"/>
        <v>41992.96603009259</v>
      </c>
      <c r="T961" s="16">
        <f t="shared" si="90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0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5"/>
        <v>0.46100628930817611</v>
      </c>
      <c r="P962" s="6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6">
        <f t="shared" si="89"/>
        <v>42766.41846064815</v>
      </c>
      <c r="T962" s="16">
        <f t="shared" si="90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0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1">E963/D963</f>
        <v>0.42188421052631581</v>
      </c>
      <c r="P963" s="6">
        <f t="shared" ref="P963:P1026" si="92">E963/L963</f>
        <v>364.35454545454547</v>
      </c>
      <c r="Q963" t="str">
        <f t="shared" ref="Q963:Q1026" si="93">LEFT(N963,FIND("/",N963)-1)</f>
        <v>technology</v>
      </c>
      <c r="R963" t="str">
        <f t="shared" ref="R963:R1026" si="94">RIGHT(N963,LEN(N963)-FIND("/",N963))</f>
        <v>wearables</v>
      </c>
      <c r="S963" s="16">
        <f t="shared" ref="S963:S1026" si="95">(J963/86400)+25569+(-5/24)</f>
        <v>42740.485358796293</v>
      </c>
      <c r="T963" s="16">
        <f t="shared" ref="T963:T1026" si="96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0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1"/>
        <v>0.2848</v>
      </c>
      <c r="P964" s="6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6">
        <f t="shared" si="95"/>
        <v>42373.504085648143</v>
      </c>
      <c r="T964" s="16">
        <f t="shared" si="96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0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1"/>
        <v>1.0771428571428571E-2</v>
      </c>
      <c r="P965" s="6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6">
        <f t="shared" si="95"/>
        <v>42625.427303240744</v>
      </c>
      <c r="T965" s="16">
        <f t="shared" si="96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0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1"/>
        <v>7.9909090909090902E-3</v>
      </c>
      <c r="P966" s="6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6">
        <f t="shared" si="95"/>
        <v>42208.420358796291</v>
      </c>
      <c r="T966" s="16">
        <f t="shared" si="96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0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1"/>
        <v>1.192E-2</v>
      </c>
      <c r="P967" s="6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6">
        <f t="shared" si="95"/>
        <v>42636.808402777773</v>
      </c>
      <c r="T967" s="16">
        <f t="shared" si="96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0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1"/>
        <v>0.14799999999999999</v>
      </c>
      <c r="P968" s="6">
        <f t="shared" si="92"/>
        <v>59.2</v>
      </c>
      <c r="Q968" t="str">
        <f t="shared" si="93"/>
        <v>technology</v>
      </c>
      <c r="R968" t="str">
        <f t="shared" si="94"/>
        <v>wearables</v>
      </c>
      <c r="S968" s="16">
        <f t="shared" si="95"/>
        <v>42619.427453703705</v>
      </c>
      <c r="T968" s="16">
        <f t="shared" si="96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0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1"/>
        <v>0.17810000000000001</v>
      </c>
      <c r="P969" s="6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6">
        <f t="shared" si="95"/>
        <v>42422.045995370368</v>
      </c>
      <c r="T969" s="16">
        <f t="shared" si="96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1"/>
        <v>1.325E-2</v>
      </c>
      <c r="P970" s="6">
        <f t="shared" si="92"/>
        <v>26.5</v>
      </c>
      <c r="Q970" t="str">
        <f t="shared" si="93"/>
        <v>technology</v>
      </c>
      <c r="R970" t="str">
        <f t="shared" si="94"/>
        <v>wearables</v>
      </c>
      <c r="S970" s="16">
        <f t="shared" si="95"/>
        <v>41836.639282407406</v>
      </c>
      <c r="T970" s="16">
        <f t="shared" si="96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0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1"/>
        <v>0.46666666666666667</v>
      </c>
      <c r="P971" s="6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6">
        <f t="shared" si="95"/>
        <v>42742.094988425924</v>
      </c>
      <c r="T971" s="16">
        <f t="shared" si="96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0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1"/>
        <v>0.4592</v>
      </c>
      <c r="P972" s="6">
        <f t="shared" si="92"/>
        <v>164</v>
      </c>
      <c r="Q972" t="str">
        <f t="shared" si="93"/>
        <v>technology</v>
      </c>
      <c r="R972" t="str">
        <f t="shared" si="94"/>
        <v>wearables</v>
      </c>
      <c r="S972" s="16">
        <f t="shared" si="95"/>
        <v>42721.012187499997</v>
      </c>
      <c r="T972" s="16">
        <f t="shared" si="96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0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1"/>
        <v>2.2599999999999999E-3</v>
      </c>
      <c r="P973" s="6">
        <f t="shared" si="92"/>
        <v>45.2</v>
      </c>
      <c r="Q973" t="str">
        <f t="shared" si="93"/>
        <v>technology</v>
      </c>
      <c r="R973" t="str">
        <f t="shared" si="94"/>
        <v>wearables</v>
      </c>
      <c r="S973" s="16">
        <f t="shared" si="95"/>
        <v>42111.500694444439</v>
      </c>
      <c r="T973" s="16">
        <f t="shared" si="96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0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1"/>
        <v>0.34625</v>
      </c>
      <c r="P974" s="6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6">
        <f t="shared" si="95"/>
        <v>41856.657384259255</v>
      </c>
      <c r="T974" s="16">
        <f t="shared" si="96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0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1"/>
        <v>2.0549999999999999E-2</v>
      </c>
      <c r="P975" s="6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6">
        <f t="shared" si="95"/>
        <v>42256.806631944441</v>
      </c>
      <c r="T975" s="16">
        <f t="shared" si="96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0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1"/>
        <v>5.5999999999999999E-3</v>
      </c>
      <c r="P976" s="6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6">
        <f t="shared" si="95"/>
        <v>42424.541157407402</v>
      </c>
      <c r="T976" s="16">
        <f t="shared" si="96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0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1"/>
        <v>2.6069999999999999E-2</v>
      </c>
      <c r="P977" s="6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6">
        <f t="shared" si="95"/>
        <v>42489.488252314812</v>
      </c>
      <c r="T977" s="16">
        <f t="shared" si="96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0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1"/>
        <v>1.9259999999999999E-2</v>
      </c>
      <c r="P978" s="6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6">
        <f t="shared" si="95"/>
        <v>42184.850659722222</v>
      </c>
      <c r="T978" s="16">
        <f t="shared" si="96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0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1"/>
        <v>0.33666666666666667</v>
      </c>
      <c r="P979" s="6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6">
        <f t="shared" si="95"/>
        <v>42391.733761574076</v>
      </c>
      <c r="T979" s="16">
        <f t="shared" si="96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1"/>
        <v>0.5626326718299024</v>
      </c>
      <c r="P980" s="6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6">
        <f t="shared" si="95"/>
        <v>42395.100706018515</v>
      </c>
      <c r="T980" s="16">
        <f t="shared" si="96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0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1"/>
        <v>0.82817600000000002</v>
      </c>
      <c r="P981" s="6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6">
        <f t="shared" si="95"/>
        <v>42506.208657407406</v>
      </c>
      <c r="T981" s="16">
        <f t="shared" si="96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0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1"/>
        <v>0.14860000000000001</v>
      </c>
      <c r="P982" s="6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6">
        <f t="shared" si="95"/>
        <v>41928.695856481478</v>
      </c>
      <c r="T982" s="16">
        <f t="shared" si="96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0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1"/>
        <v>1.2375123751237513E-4</v>
      </c>
      <c r="P983" s="6">
        <f t="shared" si="92"/>
        <v>2.75</v>
      </c>
      <c r="Q983" t="str">
        <f t="shared" si="93"/>
        <v>technology</v>
      </c>
      <c r="R983" t="str">
        <f t="shared" si="94"/>
        <v>wearables</v>
      </c>
      <c r="S983" s="16">
        <f t="shared" si="95"/>
        <v>41830.738680555551</v>
      </c>
      <c r="T983" s="16">
        <f t="shared" si="96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0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1"/>
        <v>1.7142857142857143E-4</v>
      </c>
      <c r="P984" s="6">
        <f t="shared" si="92"/>
        <v>1</v>
      </c>
      <c r="Q984" t="str">
        <f t="shared" si="93"/>
        <v>technology</v>
      </c>
      <c r="R984" t="str">
        <f t="shared" si="94"/>
        <v>wearables</v>
      </c>
      <c r="S984" s="16">
        <f t="shared" si="95"/>
        <v>42615.544976851852</v>
      </c>
      <c r="T984" s="16">
        <f t="shared" si="96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0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1"/>
        <v>0.2950613611721471</v>
      </c>
      <c r="P985" s="6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6">
        <f t="shared" si="95"/>
        <v>42574.459317129622</v>
      </c>
      <c r="T985" s="16">
        <f t="shared" si="96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0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1"/>
        <v>1.06E-2</v>
      </c>
      <c r="P986" s="6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6">
        <f t="shared" si="95"/>
        <v>42060.907499999994</v>
      </c>
      <c r="T986" s="16">
        <f t="shared" si="96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0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1"/>
        <v>6.2933333333333327E-2</v>
      </c>
      <c r="P987" s="6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6">
        <f t="shared" si="95"/>
        <v>42339.759375000001</v>
      </c>
      <c r="T987" s="16">
        <f t="shared" si="96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0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1"/>
        <v>0.1275</v>
      </c>
      <c r="P988" s="6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6">
        <f t="shared" si="95"/>
        <v>42324.559027777774</v>
      </c>
      <c r="T988" s="16">
        <f t="shared" si="96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0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1"/>
        <v>0.13220000000000001</v>
      </c>
      <c r="P989" s="6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6">
        <f t="shared" si="95"/>
        <v>41773.086226851847</v>
      </c>
      <c r="T989" s="16">
        <f t="shared" si="96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1"/>
        <v>0</v>
      </c>
      <c r="P990" s="6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16">
        <f t="shared" si="95"/>
        <v>42614.148437499993</v>
      </c>
      <c r="T990" s="16">
        <f t="shared" si="96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0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1"/>
        <v>0.16769999999999999</v>
      </c>
      <c r="P991" s="6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6">
        <f t="shared" si="95"/>
        <v>42611.725636574069</v>
      </c>
      <c r="T991" s="16">
        <f t="shared" si="96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0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1"/>
        <v>1.0399999999999999E-3</v>
      </c>
      <c r="P992" s="6">
        <f t="shared" si="92"/>
        <v>13</v>
      </c>
      <c r="Q992" t="str">
        <f t="shared" si="93"/>
        <v>technology</v>
      </c>
      <c r="R992" t="str">
        <f t="shared" si="94"/>
        <v>wearables</v>
      </c>
      <c r="S992" s="16">
        <f t="shared" si="95"/>
        <v>41855.575972222221</v>
      </c>
      <c r="T992" s="16">
        <f t="shared" si="96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0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1"/>
        <v>4.24E-2</v>
      </c>
      <c r="P993" s="6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6">
        <f t="shared" si="95"/>
        <v>42538.548472222225</v>
      </c>
      <c r="T993" s="16">
        <f t="shared" si="96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0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1"/>
        <v>4.6699999999999997E-3</v>
      </c>
      <c r="P994" s="6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6">
        <f t="shared" si="95"/>
        <v>42437.71665509259</v>
      </c>
      <c r="T994" s="16">
        <f t="shared" si="96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0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1"/>
        <v>0.25087142857142858</v>
      </c>
      <c r="P995" s="6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6">
        <f t="shared" si="95"/>
        <v>42652.756574074076</v>
      </c>
      <c r="T995" s="16">
        <f t="shared" si="96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0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1"/>
        <v>2.3345000000000001E-2</v>
      </c>
      <c r="P996" s="6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6">
        <f t="shared" si="95"/>
        <v>41921.054745370369</v>
      </c>
      <c r="T996" s="16">
        <f t="shared" si="96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0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1"/>
        <v>7.2599999999999998E-2</v>
      </c>
      <c r="P997" s="6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6">
        <f t="shared" si="95"/>
        <v>41947.732407407406</v>
      </c>
      <c r="T997" s="16">
        <f t="shared" si="96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0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1"/>
        <v>1.6250000000000001E-2</v>
      </c>
      <c r="P998" s="6">
        <f t="shared" si="92"/>
        <v>13</v>
      </c>
      <c r="Q998" t="str">
        <f t="shared" si="93"/>
        <v>technology</v>
      </c>
      <c r="R998" t="str">
        <f t="shared" si="94"/>
        <v>wearables</v>
      </c>
      <c r="S998" s="16">
        <f t="shared" si="95"/>
        <v>41817.658101851848</v>
      </c>
      <c r="T998" s="16">
        <f t="shared" si="96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0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1"/>
        <v>1.2999999999999999E-2</v>
      </c>
      <c r="P999" s="6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6">
        <f t="shared" si="95"/>
        <v>41940.894641203704</v>
      </c>
      <c r="T999" s="16">
        <f t="shared" si="96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1"/>
        <v>0.58558333333333334</v>
      </c>
      <c r="P1000" s="6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6">
        <f t="shared" si="95"/>
        <v>42281.960659722223</v>
      </c>
      <c r="T1000" s="16">
        <f t="shared" si="96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0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1"/>
        <v>7.7886666666666673E-2</v>
      </c>
      <c r="P1001" s="6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6">
        <f t="shared" si="95"/>
        <v>41926.091319444444</v>
      </c>
      <c r="T1001" s="16">
        <f t="shared" si="96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9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1"/>
        <v>2.2157147647256063E-2</v>
      </c>
      <c r="P1002" s="6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6">
        <f t="shared" si="95"/>
        <v>42748.851388888885</v>
      </c>
      <c r="T1002" s="16">
        <f t="shared" si="96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9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1"/>
        <v>1.04</v>
      </c>
      <c r="P1003" s="6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6">
        <f t="shared" si="95"/>
        <v>42720.511724537035</v>
      </c>
      <c r="T1003" s="16">
        <f t="shared" si="96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9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1"/>
        <v>0.29602960296029601</v>
      </c>
      <c r="P1004" s="6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6">
        <f t="shared" si="95"/>
        <v>42325.475856481477</v>
      </c>
      <c r="T1004" s="16">
        <f t="shared" si="96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9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1"/>
        <v>0.16055</v>
      </c>
      <c r="P1005" s="6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6">
        <f t="shared" si="95"/>
        <v>42780.500706018516</v>
      </c>
      <c r="T1005" s="16">
        <f t="shared" si="96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9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1"/>
        <v>0.82208000000000003</v>
      </c>
      <c r="P1006" s="6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6">
        <f t="shared" si="95"/>
        <v>42388.5003125</v>
      </c>
      <c r="T1006" s="16">
        <f t="shared" si="96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9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1"/>
        <v>0.75051000000000001</v>
      </c>
      <c r="P1007" s="6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6">
        <f t="shared" si="95"/>
        <v>42276.41646990741</v>
      </c>
      <c r="T1007" s="16">
        <f t="shared" si="96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9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1"/>
        <v>5.8500000000000003E-2</v>
      </c>
      <c r="P1008" s="6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6">
        <f t="shared" si="95"/>
        <v>41976.83185185185</v>
      </c>
      <c r="T1008" s="16">
        <f t="shared" si="96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1"/>
        <v>0.44319999999999998</v>
      </c>
      <c r="P1009" s="6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6">
        <f t="shared" si="95"/>
        <v>42676.3752662037</v>
      </c>
      <c r="T1009" s="16">
        <f t="shared" si="96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9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1"/>
        <v>2.6737967914438501E-3</v>
      </c>
      <c r="P1010" s="6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6">
        <f t="shared" si="95"/>
        <v>42702.600868055553</v>
      </c>
      <c r="T1010" s="16">
        <f t="shared" si="96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9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1"/>
        <v>0.1313</v>
      </c>
      <c r="P1011" s="6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6">
        <f t="shared" si="95"/>
        <v>42510.396365740737</v>
      </c>
      <c r="T1011" s="16">
        <f t="shared" si="96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9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1"/>
        <v>1.9088937093275488E-3</v>
      </c>
      <c r="P1012" s="6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6">
        <f t="shared" si="95"/>
        <v>42561.621087962958</v>
      </c>
      <c r="T1012" s="16">
        <f t="shared" si="96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9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1"/>
        <v>3.7499999999999999E-3</v>
      </c>
      <c r="P1013" s="6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6">
        <f t="shared" si="95"/>
        <v>41946.689756944441</v>
      </c>
      <c r="T1013" s="16">
        <f t="shared" si="96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9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1"/>
        <v>215.35021</v>
      </c>
      <c r="P1014" s="6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6">
        <f t="shared" si="95"/>
        <v>42714.232083333329</v>
      </c>
      <c r="T1014" s="16">
        <f t="shared" si="96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9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1"/>
        <v>0.34527999999999998</v>
      </c>
      <c r="P1015" s="6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6">
        <f t="shared" si="95"/>
        <v>42339.625648148147</v>
      </c>
      <c r="T1015" s="16">
        <f t="shared" si="96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9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1"/>
        <v>0.30599999999999999</v>
      </c>
      <c r="P1016" s="6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6">
        <f t="shared" si="95"/>
        <v>41954.79415509259</v>
      </c>
      <c r="T1016" s="16">
        <f t="shared" si="96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9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1"/>
        <v>2.6666666666666668E-2</v>
      </c>
      <c r="P1017" s="6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6">
        <f t="shared" si="95"/>
        <v>42303.670081018521</v>
      </c>
      <c r="T1017" s="16">
        <f t="shared" si="96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9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1"/>
        <v>2.8420000000000001E-2</v>
      </c>
      <c r="P1018" s="6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6">
        <f t="shared" si="95"/>
        <v>42421.898796296293</v>
      </c>
      <c r="T1018" s="16">
        <f t="shared" si="96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1"/>
        <v>0.22878799999999999</v>
      </c>
      <c r="P1019" s="6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6">
        <f t="shared" si="95"/>
        <v>42289.466840277775</v>
      </c>
      <c r="T1019" s="16">
        <f t="shared" si="96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9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1"/>
        <v>3.1050000000000001E-2</v>
      </c>
      <c r="P1020" s="6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6">
        <f t="shared" si="95"/>
        <v>42535.283946759257</v>
      </c>
      <c r="T1020" s="16">
        <f t="shared" si="96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9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1"/>
        <v>0.47333333333333333</v>
      </c>
      <c r="P1021" s="6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6">
        <f t="shared" si="95"/>
        <v>42009.765613425923</v>
      </c>
      <c r="T1021" s="16">
        <f t="shared" si="96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9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1"/>
        <v>2.0554838709677421</v>
      </c>
      <c r="P1022" s="6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6">
        <f t="shared" si="95"/>
        <v>42126.861215277771</v>
      </c>
      <c r="T1022" s="16">
        <f t="shared" si="96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9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1"/>
        <v>3.5180366666666667</v>
      </c>
      <c r="P1023" s="6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6">
        <f t="shared" si="95"/>
        <v>42271.043645833335</v>
      </c>
      <c r="T1023" s="16">
        <f t="shared" si="96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9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1"/>
        <v>1.149</v>
      </c>
      <c r="P1024" s="6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6">
        <f t="shared" si="95"/>
        <v>42111.438391203701</v>
      </c>
      <c r="T1024" s="16">
        <f t="shared" si="96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9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1"/>
        <v>2.3715000000000002</v>
      </c>
      <c r="P1025" s="6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6">
        <f t="shared" si="95"/>
        <v>42145.711354166669</v>
      </c>
      <c r="T1025" s="16">
        <f t="shared" si="96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9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1"/>
        <v>1.1863774999999999</v>
      </c>
      <c r="P1026" s="6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6">
        <f t="shared" si="95"/>
        <v>42370.372256944444</v>
      </c>
      <c r="T1026" s="16">
        <f t="shared" si="96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9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7">E1027/D1027</f>
        <v>1.099283142857143</v>
      </c>
      <c r="P1027" s="6">
        <f t="shared" ref="P1027:P1090" si="98">E1027/L1027</f>
        <v>71.848571428571432</v>
      </c>
      <c r="Q1027" t="str">
        <f t="shared" ref="Q1027:Q1090" si="99">LEFT(N1027,FIND("/",N1027)-1)</f>
        <v>music</v>
      </c>
      <c r="R1027" t="str">
        <f t="shared" ref="R1027:R1090" si="100">RIGHT(N1027,LEN(N1027)-FIND("/",N1027))</f>
        <v>electronic music</v>
      </c>
      <c r="S1027" s="16">
        <f t="shared" ref="S1027:S1090" si="101">(J1027/86400)+25569+(-5/24)</f>
        <v>42049.625428240739</v>
      </c>
      <c r="T1027" s="16">
        <f t="shared" ref="T1027:T1090" si="102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9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7"/>
        <v>1.0000828571428571</v>
      </c>
      <c r="P1028" s="6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6">
        <f t="shared" si="101"/>
        <v>42426.199259259258</v>
      </c>
      <c r="T1028" s="16">
        <f t="shared" si="102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7"/>
        <v>1.0309292094387414</v>
      </c>
      <c r="P1029" s="6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6">
        <f t="shared" si="101"/>
        <v>41904.825775462959</v>
      </c>
      <c r="T1029" s="16">
        <f t="shared" si="102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9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7"/>
        <v>1.1727000000000001</v>
      </c>
      <c r="P1030" s="6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6">
        <f t="shared" si="101"/>
        <v>42755.419039351851</v>
      </c>
      <c r="T1030" s="16">
        <f t="shared" si="102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9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7"/>
        <v>1.1175999999999999</v>
      </c>
      <c r="P1031" s="6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6">
        <f t="shared" si="101"/>
        <v>42044.503553240742</v>
      </c>
      <c r="T1031" s="16">
        <f t="shared" si="102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9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7"/>
        <v>3.4209999999999998</v>
      </c>
      <c r="P1032" s="6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6">
        <f t="shared" si="101"/>
        <v>42611.274872685179</v>
      </c>
      <c r="T1032" s="16">
        <f t="shared" si="102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9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7"/>
        <v>1.0740000000000001</v>
      </c>
      <c r="P1033" s="6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6">
        <f t="shared" si="101"/>
        <v>42324.555671296293</v>
      </c>
      <c r="T1033" s="16">
        <f t="shared" si="102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9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7"/>
        <v>1.0849703703703704</v>
      </c>
      <c r="P1034" s="6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6">
        <f t="shared" si="101"/>
        <v>42514.458622685182</v>
      </c>
      <c r="T1034" s="16">
        <f t="shared" si="102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9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7"/>
        <v>1.0286144578313252</v>
      </c>
      <c r="P1035" s="6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6">
        <f t="shared" si="101"/>
        <v>42688.52407407407</v>
      </c>
      <c r="T1035" s="16">
        <f t="shared" si="102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9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7"/>
        <v>1.3000180000000001</v>
      </c>
      <c r="P1036" s="6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6">
        <f t="shared" si="101"/>
        <v>42554.958379629628</v>
      </c>
      <c r="T1036" s="16">
        <f t="shared" si="102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9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7"/>
        <v>1.0765217391304347</v>
      </c>
      <c r="P1037" s="6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6">
        <f t="shared" si="101"/>
        <v>42016.43310185185</v>
      </c>
      <c r="T1037" s="16">
        <f t="shared" si="102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9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7"/>
        <v>1.1236044444444444</v>
      </c>
      <c r="P1038" s="6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6">
        <f t="shared" si="101"/>
        <v>41249.240624999999</v>
      </c>
      <c r="T1038" s="16">
        <f t="shared" si="102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7"/>
        <v>1.0209999999999999</v>
      </c>
      <c r="P1039" s="6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6">
        <f t="shared" si="101"/>
        <v>42119.61414351852</v>
      </c>
      <c r="T1039" s="16">
        <f t="shared" si="102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9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7"/>
        <v>1.4533333333333334</v>
      </c>
      <c r="P1040" s="6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6">
        <f t="shared" si="101"/>
        <v>42418.023414351854</v>
      </c>
      <c r="T1040" s="16">
        <f t="shared" si="102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9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7"/>
        <v>1.282</v>
      </c>
      <c r="P1041" s="6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6">
        <f t="shared" si="101"/>
        <v>42691.900995370372</v>
      </c>
      <c r="T1041" s="16">
        <f t="shared" si="102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9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7"/>
        <v>2.9411764705882353E-3</v>
      </c>
      <c r="P1042" s="6">
        <f t="shared" si="98"/>
        <v>250</v>
      </c>
      <c r="Q1042" t="str">
        <f t="shared" si="99"/>
        <v>journalism</v>
      </c>
      <c r="R1042" t="str">
        <f t="shared" si="100"/>
        <v>audio</v>
      </c>
      <c r="S1042" s="16">
        <f t="shared" si="101"/>
        <v>42579.500104166662</v>
      </c>
      <c r="T1042" s="16">
        <f t="shared" si="102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9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7"/>
        <v>0</v>
      </c>
      <c r="P1043" s="6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16">
        <f t="shared" si="101"/>
        <v>41830.851759259254</v>
      </c>
      <c r="T1043" s="16">
        <f t="shared" si="102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9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7"/>
        <v>1.5384615384615385E-2</v>
      </c>
      <c r="P1044" s="6">
        <f t="shared" si="98"/>
        <v>10</v>
      </c>
      <c r="Q1044" t="str">
        <f t="shared" si="99"/>
        <v>journalism</v>
      </c>
      <c r="R1044" t="str">
        <f t="shared" si="100"/>
        <v>audio</v>
      </c>
      <c r="S1044" s="16">
        <f t="shared" si="101"/>
        <v>41851.487824074073</v>
      </c>
      <c r="T1044" s="16">
        <f t="shared" si="102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9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7"/>
        <v>8.5370000000000001E-2</v>
      </c>
      <c r="P1045" s="6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6">
        <f t="shared" si="101"/>
        <v>42114.044618055552</v>
      </c>
      <c r="T1045" s="16">
        <f t="shared" si="102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9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7"/>
        <v>8.571428571428571E-4</v>
      </c>
      <c r="P1046" s="6">
        <f t="shared" si="98"/>
        <v>3</v>
      </c>
      <c r="Q1046" t="str">
        <f t="shared" si="99"/>
        <v>journalism</v>
      </c>
      <c r="R1046" t="str">
        <f t="shared" si="100"/>
        <v>audio</v>
      </c>
      <c r="S1046" s="16">
        <f t="shared" si="101"/>
        <v>42011.717604166661</v>
      </c>
      <c r="T1046" s="16">
        <f t="shared" si="102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9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7"/>
        <v>2.6599999999999999E-2</v>
      </c>
      <c r="P1047" s="6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6">
        <f t="shared" si="101"/>
        <v>41844.666087962956</v>
      </c>
      <c r="T1047" s="16">
        <f t="shared" si="102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9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7"/>
        <v>0</v>
      </c>
      <c r="P1048" s="6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16">
        <f t="shared" si="101"/>
        <v>42319.643055555549</v>
      </c>
      <c r="T1048" s="16">
        <f t="shared" si="102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7"/>
        <v>5.0000000000000001E-4</v>
      </c>
      <c r="P1049" s="6">
        <f t="shared" si="98"/>
        <v>1</v>
      </c>
      <c r="Q1049" t="str">
        <f t="shared" si="99"/>
        <v>journalism</v>
      </c>
      <c r="R1049" t="str">
        <f t="shared" si="100"/>
        <v>audio</v>
      </c>
      <c r="S1049" s="16">
        <f t="shared" si="101"/>
        <v>41918.610127314816</v>
      </c>
      <c r="T1049" s="16">
        <f t="shared" si="102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9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7"/>
        <v>1.4133333333333333E-2</v>
      </c>
      <c r="P1050" s="6">
        <f t="shared" si="98"/>
        <v>53</v>
      </c>
      <c r="Q1050" t="str">
        <f t="shared" si="99"/>
        <v>journalism</v>
      </c>
      <c r="R1050" t="str">
        <f t="shared" si="100"/>
        <v>audio</v>
      </c>
      <c r="S1050" s="16">
        <f t="shared" si="101"/>
        <v>42597.844780092586</v>
      </c>
      <c r="T1050" s="16">
        <f t="shared" si="102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9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7"/>
        <v>0</v>
      </c>
      <c r="P1051" s="6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16">
        <f t="shared" si="101"/>
        <v>42382.222743055558</v>
      </c>
      <c r="T1051" s="16">
        <f t="shared" si="102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9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7"/>
        <v>0</v>
      </c>
      <c r="P1052" s="6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16">
        <f t="shared" si="101"/>
        <v>42231.588854166665</v>
      </c>
      <c r="T1052" s="16">
        <f t="shared" si="102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9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7"/>
        <v>0</v>
      </c>
      <c r="P1053" s="6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16">
        <f t="shared" si="101"/>
        <v>41849.805844907409</v>
      </c>
      <c r="T1053" s="16">
        <f t="shared" si="102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9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7"/>
        <v>0</v>
      </c>
      <c r="P1054" s="6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16">
        <f t="shared" si="101"/>
        <v>42483.589062499996</v>
      </c>
      <c r="T1054" s="16">
        <f t="shared" si="102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9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7"/>
        <v>0.01</v>
      </c>
      <c r="P1055" s="6">
        <f t="shared" si="98"/>
        <v>15</v>
      </c>
      <c r="Q1055" t="str">
        <f t="shared" si="99"/>
        <v>journalism</v>
      </c>
      <c r="R1055" t="str">
        <f t="shared" si="100"/>
        <v>audio</v>
      </c>
      <c r="S1055" s="16">
        <f t="shared" si="101"/>
        <v>42774.964490740742</v>
      </c>
      <c r="T1055" s="16">
        <f t="shared" si="102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9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7"/>
        <v>0</v>
      </c>
      <c r="P1056" s="6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16">
        <f t="shared" si="101"/>
        <v>41831.643506944441</v>
      </c>
      <c r="T1056" s="16">
        <f t="shared" si="102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9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7"/>
        <v>0</v>
      </c>
      <c r="P1057" s="6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16">
        <f t="shared" si="101"/>
        <v>42406.784085648142</v>
      </c>
      <c r="T1057" s="16">
        <f t="shared" si="102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9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7"/>
        <v>0</v>
      </c>
      <c r="P1058" s="6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16">
        <f t="shared" si="101"/>
        <v>42058.511307870365</v>
      </c>
      <c r="T1058" s="16">
        <f t="shared" si="102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7"/>
        <v>0</v>
      </c>
      <c r="P1059" s="6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16">
        <f t="shared" si="101"/>
        <v>42678.662997685184</v>
      </c>
      <c r="T1059" s="16">
        <f t="shared" si="102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9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7"/>
        <v>0</v>
      </c>
      <c r="P1060" s="6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16">
        <f t="shared" si="101"/>
        <v>42047.692627314813</v>
      </c>
      <c r="T1060" s="16">
        <f t="shared" si="102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9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7"/>
        <v>0</v>
      </c>
      <c r="P1061" s="6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16">
        <f t="shared" si="101"/>
        <v>42046.581666666665</v>
      </c>
      <c r="T1061" s="16">
        <f t="shared" si="102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9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7"/>
        <v>0.01</v>
      </c>
      <c r="P1062" s="6">
        <f t="shared" si="98"/>
        <v>50</v>
      </c>
      <c r="Q1062" t="str">
        <f t="shared" si="99"/>
        <v>journalism</v>
      </c>
      <c r="R1062" t="str">
        <f t="shared" si="100"/>
        <v>audio</v>
      </c>
      <c r="S1062" s="16">
        <f t="shared" si="101"/>
        <v>42079.704780092587</v>
      </c>
      <c r="T1062" s="16">
        <f t="shared" si="102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9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7"/>
        <v>0</v>
      </c>
      <c r="P1063" s="6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16">
        <f t="shared" si="101"/>
        <v>42432.068379629629</v>
      </c>
      <c r="T1063" s="16">
        <f t="shared" si="102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9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7"/>
        <v>0.95477386934673369</v>
      </c>
      <c r="P1064" s="6">
        <f t="shared" si="98"/>
        <v>47.5</v>
      </c>
      <c r="Q1064" t="str">
        <f t="shared" si="99"/>
        <v>journalism</v>
      </c>
      <c r="R1064" t="str">
        <f t="shared" si="100"/>
        <v>audio</v>
      </c>
      <c r="S1064" s="16">
        <f t="shared" si="101"/>
        <v>42556.598854166667</v>
      </c>
      <c r="T1064" s="16">
        <f t="shared" si="102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9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7"/>
        <v>0</v>
      </c>
      <c r="P1065" s="6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16">
        <f t="shared" si="101"/>
        <v>42582.822476851848</v>
      </c>
      <c r="T1065" s="16">
        <f t="shared" si="102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0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7"/>
        <v>8.9744444444444446E-2</v>
      </c>
      <c r="P1066" s="6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6">
        <f t="shared" si="101"/>
        <v>41417.019710648143</v>
      </c>
      <c r="T1066" s="16">
        <f t="shared" si="102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0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7"/>
        <v>2.7E-2</v>
      </c>
      <c r="P1067" s="6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6">
        <f t="shared" si="101"/>
        <v>41661.172708333332</v>
      </c>
      <c r="T1067" s="16">
        <f t="shared" si="102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0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7"/>
        <v>3.3673333333333333E-2</v>
      </c>
      <c r="P1068" s="6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6">
        <f t="shared" si="101"/>
        <v>41445.754421296289</v>
      </c>
      <c r="T1068" s="16">
        <f t="shared" si="102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0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7"/>
        <v>0.26</v>
      </c>
      <c r="P1069" s="6">
        <f t="shared" si="98"/>
        <v>13</v>
      </c>
      <c r="Q1069" t="str">
        <f t="shared" si="99"/>
        <v>games</v>
      </c>
      <c r="R1069" t="str">
        <f t="shared" si="100"/>
        <v>video games</v>
      </c>
      <c r="S1069" s="16">
        <f t="shared" si="101"/>
        <v>41599.647349537037</v>
      </c>
      <c r="T1069" s="16">
        <f t="shared" si="102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7"/>
        <v>1.5E-3</v>
      </c>
      <c r="P1070" s="6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6">
        <f t="shared" si="101"/>
        <v>42440.162777777776</v>
      </c>
      <c r="T1070" s="16">
        <f t="shared" si="102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0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7"/>
        <v>0.38636363636363635</v>
      </c>
      <c r="P1071" s="6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6">
        <f t="shared" si="101"/>
        <v>41572.021516203698</v>
      </c>
      <c r="T1071" s="16">
        <f t="shared" si="102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0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7"/>
        <v>7.0000000000000001E-3</v>
      </c>
      <c r="P1072" s="6">
        <f t="shared" si="98"/>
        <v>35</v>
      </c>
      <c r="Q1072" t="str">
        <f t="shared" si="99"/>
        <v>games</v>
      </c>
      <c r="R1072" t="str">
        <f t="shared" si="100"/>
        <v>video games</v>
      </c>
      <c r="S1072" s="16">
        <f t="shared" si="101"/>
        <v>41162.803495370368</v>
      </c>
      <c r="T1072" s="16">
        <f t="shared" si="102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0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7"/>
        <v>0</v>
      </c>
      <c r="P1073" s="6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16">
        <f t="shared" si="101"/>
        <v>42295.545057870368</v>
      </c>
      <c r="T1073" s="16">
        <f t="shared" si="102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0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7"/>
        <v>6.8000000000000005E-4</v>
      </c>
      <c r="P1074" s="6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6">
        <f t="shared" si="101"/>
        <v>41645.623807870368</v>
      </c>
      <c r="T1074" s="16">
        <f t="shared" si="102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0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7"/>
        <v>1.3333333333333334E-2</v>
      </c>
      <c r="P1075" s="6">
        <f t="shared" si="98"/>
        <v>10</v>
      </c>
      <c r="Q1075" t="str">
        <f t="shared" si="99"/>
        <v>games</v>
      </c>
      <c r="R1075" t="str">
        <f t="shared" si="100"/>
        <v>video games</v>
      </c>
      <c r="S1075" s="16">
        <f t="shared" si="101"/>
        <v>40802.756261574068</v>
      </c>
      <c r="T1075" s="16">
        <f t="shared" si="102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0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7"/>
        <v>6.3092592592592589E-2</v>
      </c>
      <c r="P1076" s="6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6">
        <f t="shared" si="101"/>
        <v>41612.964641203704</v>
      </c>
      <c r="T1076" s="16">
        <f t="shared" si="102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0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7"/>
        <v>4.4999999999999998E-2</v>
      </c>
      <c r="P1077" s="6">
        <f t="shared" si="98"/>
        <v>15</v>
      </c>
      <c r="Q1077" t="str">
        <f t="shared" si="99"/>
        <v>games</v>
      </c>
      <c r="R1077" t="str">
        <f t="shared" si="100"/>
        <v>video games</v>
      </c>
      <c r="S1077" s="16">
        <f t="shared" si="101"/>
        <v>41005.695787037032</v>
      </c>
      <c r="T1077" s="16">
        <f t="shared" si="102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0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7"/>
        <v>0.62765333333333329</v>
      </c>
      <c r="P1078" s="6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6">
        <f t="shared" si="101"/>
        <v>41838.169560185182</v>
      </c>
      <c r="T1078" s="16">
        <f t="shared" si="102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0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7"/>
        <v>0.29376000000000002</v>
      </c>
      <c r="P1079" s="6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6">
        <f t="shared" si="101"/>
        <v>42352.958460648144</v>
      </c>
      <c r="T1079" s="16">
        <f t="shared" si="102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7"/>
        <v>7.4999999999999997E-2</v>
      </c>
      <c r="P1080" s="6">
        <f t="shared" si="98"/>
        <v>9</v>
      </c>
      <c r="Q1080" t="str">
        <f t="shared" si="99"/>
        <v>games</v>
      </c>
      <c r="R1080" t="str">
        <f t="shared" si="100"/>
        <v>video games</v>
      </c>
      <c r="S1080" s="16">
        <f t="shared" si="101"/>
        <v>40700.987511574072</v>
      </c>
      <c r="T1080" s="16">
        <f t="shared" si="102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0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7"/>
        <v>2.6076923076923077E-2</v>
      </c>
      <c r="P1081" s="6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6">
        <f t="shared" si="101"/>
        <v>42479.358055555553</v>
      </c>
      <c r="T1081" s="16">
        <f t="shared" si="102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0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7"/>
        <v>9.1050000000000006E-2</v>
      </c>
      <c r="P1082" s="6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6">
        <f t="shared" si="101"/>
        <v>41739.929780092592</v>
      </c>
      <c r="T1082" s="16">
        <f t="shared" si="102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0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7"/>
        <v>1.7647058823529413E-4</v>
      </c>
      <c r="P1083" s="6">
        <f t="shared" si="98"/>
        <v>3</v>
      </c>
      <c r="Q1083" t="str">
        <f t="shared" si="99"/>
        <v>games</v>
      </c>
      <c r="R1083" t="str">
        <f t="shared" si="100"/>
        <v>video games</v>
      </c>
      <c r="S1083" s="16">
        <f t="shared" si="101"/>
        <v>42002.718657407408</v>
      </c>
      <c r="T1083" s="16">
        <f t="shared" si="102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0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7"/>
        <v>5.5999999999999999E-3</v>
      </c>
      <c r="P1084" s="6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6">
        <f t="shared" si="101"/>
        <v>41101.697777777772</v>
      </c>
      <c r="T1084" s="16">
        <f t="shared" si="102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0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7"/>
        <v>8.2000000000000007E-3</v>
      </c>
      <c r="P1085" s="6">
        <f t="shared" si="98"/>
        <v>410</v>
      </c>
      <c r="Q1085" t="str">
        <f t="shared" si="99"/>
        <v>games</v>
      </c>
      <c r="R1085" t="str">
        <f t="shared" si="100"/>
        <v>video games</v>
      </c>
      <c r="S1085" s="16">
        <f t="shared" si="101"/>
        <v>41793.451192129629</v>
      </c>
      <c r="T1085" s="16">
        <f t="shared" si="102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0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7"/>
        <v>0</v>
      </c>
      <c r="P1086" s="6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16">
        <f t="shared" si="101"/>
        <v>41829.703749999993</v>
      </c>
      <c r="T1086" s="16">
        <f t="shared" si="102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0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7"/>
        <v>3.4200000000000001E-2</v>
      </c>
      <c r="P1087" s="6">
        <f t="shared" si="98"/>
        <v>114</v>
      </c>
      <c r="Q1087" t="str">
        <f t="shared" si="99"/>
        <v>games</v>
      </c>
      <c r="R1087" t="str">
        <f t="shared" si="100"/>
        <v>video games</v>
      </c>
      <c r="S1087" s="16">
        <f t="shared" si="101"/>
        <v>42413.462673611109</v>
      </c>
      <c r="T1087" s="16">
        <f t="shared" si="102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0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7"/>
        <v>8.3333333333333339E-4</v>
      </c>
      <c r="P1088" s="6">
        <f t="shared" si="98"/>
        <v>7.5</v>
      </c>
      <c r="Q1088" t="str">
        <f t="shared" si="99"/>
        <v>games</v>
      </c>
      <c r="R1088" t="str">
        <f t="shared" si="100"/>
        <v>video games</v>
      </c>
      <c r="S1088" s="16">
        <f t="shared" si="101"/>
        <v>41845.658460648148</v>
      </c>
      <c r="T1088" s="16">
        <f t="shared" si="102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0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7"/>
        <v>0</v>
      </c>
      <c r="P1089" s="6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16">
        <f t="shared" si="101"/>
        <v>41775.505636574067</v>
      </c>
      <c r="T1089" s="16">
        <f t="shared" si="102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7"/>
        <v>0.14182977777777778</v>
      </c>
      <c r="P1090" s="6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6">
        <f t="shared" si="101"/>
        <v>41723.591053240736</v>
      </c>
      <c r="T1090" s="16">
        <f t="shared" si="102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0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3">E1091/D1091</f>
        <v>7.8266666666666665E-2</v>
      </c>
      <c r="P1091" s="6">
        <f t="shared" ref="P1091:P1154" si="104">E1091/L1091</f>
        <v>23.959183673469386</v>
      </c>
      <c r="Q1091" t="str">
        <f t="shared" ref="Q1091:Q1154" si="105">LEFT(N1091,FIND("/",N1091)-1)</f>
        <v>games</v>
      </c>
      <c r="R1091" t="str">
        <f t="shared" ref="R1091:R1154" si="106">RIGHT(N1091,LEN(N1091)-FIND("/",N1091))</f>
        <v>video games</v>
      </c>
      <c r="S1091" s="16">
        <f t="shared" ref="S1091:S1154" si="107">(J1091/86400)+25569+(-5/24)</f>
        <v>42150.981192129628</v>
      </c>
      <c r="T1091" s="16">
        <f t="shared" ref="T1091:T1154" si="108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0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3"/>
        <v>3.8464497269020693E-4</v>
      </c>
      <c r="P1092" s="6">
        <f t="shared" si="104"/>
        <v>5</v>
      </c>
      <c r="Q1092" t="str">
        <f t="shared" si="105"/>
        <v>games</v>
      </c>
      <c r="R1092" t="str">
        <f t="shared" si="106"/>
        <v>video games</v>
      </c>
      <c r="S1092" s="16">
        <f t="shared" si="107"/>
        <v>42122.977465277778</v>
      </c>
      <c r="T1092" s="16">
        <f t="shared" si="108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0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3"/>
        <v>0.125</v>
      </c>
      <c r="P1093" s="6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6">
        <f t="shared" si="107"/>
        <v>42440.611944444441</v>
      </c>
      <c r="T1093" s="16">
        <f t="shared" si="108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0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3"/>
        <v>1.0500000000000001E-2</v>
      </c>
      <c r="P1094" s="6">
        <f t="shared" si="104"/>
        <v>3</v>
      </c>
      <c r="Q1094" t="str">
        <f t="shared" si="105"/>
        <v>games</v>
      </c>
      <c r="R1094" t="str">
        <f t="shared" si="106"/>
        <v>video games</v>
      </c>
      <c r="S1094" s="16">
        <f t="shared" si="107"/>
        <v>41249.817569444444</v>
      </c>
      <c r="T1094" s="16">
        <f t="shared" si="108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0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3"/>
        <v>0.14083333333333334</v>
      </c>
      <c r="P1095" s="6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6">
        <f t="shared" si="107"/>
        <v>42396.765474537031</v>
      </c>
      <c r="T1095" s="16">
        <f t="shared" si="108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0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3"/>
        <v>0.18300055555555556</v>
      </c>
      <c r="P1096" s="6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6">
        <f t="shared" si="107"/>
        <v>40795.505011574074</v>
      </c>
      <c r="T1096" s="16">
        <f t="shared" si="108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0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3"/>
        <v>5.0347999999999997E-2</v>
      </c>
      <c r="P1097" s="6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6">
        <f t="shared" si="107"/>
        <v>41486.328935185185</v>
      </c>
      <c r="T1097" s="16">
        <f t="shared" si="108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0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3"/>
        <v>0.17933333333333334</v>
      </c>
      <c r="P1098" s="6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6">
        <f t="shared" si="107"/>
        <v>41885.309652777774</v>
      </c>
      <c r="T1098" s="16">
        <f t="shared" si="108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0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3"/>
        <v>4.6999999999999999E-4</v>
      </c>
      <c r="P1099" s="6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6">
        <f t="shared" si="107"/>
        <v>41660.584224537037</v>
      </c>
      <c r="T1099" s="16">
        <f t="shared" si="108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3"/>
        <v>7.2120000000000004E-2</v>
      </c>
      <c r="P1100" s="6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6">
        <f t="shared" si="107"/>
        <v>41712.554340277777</v>
      </c>
      <c r="T1100" s="16">
        <f t="shared" si="108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0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3"/>
        <v>5.0000000000000001E-3</v>
      </c>
      <c r="P1101" s="6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6">
        <f t="shared" si="107"/>
        <v>42107.628101851849</v>
      </c>
      <c r="T1101" s="16">
        <f t="shared" si="108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0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3"/>
        <v>2.5000000000000001E-2</v>
      </c>
      <c r="P1102" s="6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6">
        <f t="shared" si="107"/>
        <v>42383.902442129627</v>
      </c>
      <c r="T1102" s="16">
        <f t="shared" si="108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0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3"/>
        <v>4.0999999999999999E-4</v>
      </c>
      <c r="P1103" s="6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6">
        <f t="shared" si="107"/>
        <v>42538.564097222225</v>
      </c>
      <c r="T1103" s="16">
        <f t="shared" si="108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0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3"/>
        <v>5.3124999999999999E-2</v>
      </c>
      <c r="P1104" s="6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6">
        <f t="shared" si="107"/>
        <v>41576.837094907409</v>
      </c>
      <c r="T1104" s="16">
        <f t="shared" si="108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0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3"/>
        <v>1.6199999999999999E-2</v>
      </c>
      <c r="P1105" s="6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6">
        <f t="shared" si="107"/>
        <v>42479.013773148145</v>
      </c>
      <c r="T1105" s="16">
        <f t="shared" si="108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0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3"/>
        <v>4.9516666666666667E-2</v>
      </c>
      <c r="P1106" s="6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6">
        <f t="shared" si="107"/>
        <v>41771.201631944445</v>
      </c>
      <c r="T1106" s="16">
        <f t="shared" si="108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0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3"/>
        <v>1.5900000000000001E-3</v>
      </c>
      <c r="P1107" s="6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6">
        <f t="shared" si="107"/>
        <v>41691.927395833329</v>
      </c>
      <c r="T1107" s="16">
        <f t="shared" si="108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0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3"/>
        <v>0.41249999999999998</v>
      </c>
      <c r="P1108" s="6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6">
        <f t="shared" si="107"/>
        <v>40973.532118055555</v>
      </c>
      <c r="T1108" s="16">
        <f t="shared" si="108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0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3"/>
        <v>0</v>
      </c>
      <c r="P1109" s="6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16">
        <f t="shared" si="107"/>
        <v>41813.653055555551</v>
      </c>
      <c r="T1109" s="16">
        <f t="shared" si="108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3"/>
        <v>2.93E-2</v>
      </c>
      <c r="P1110" s="6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6">
        <f t="shared" si="107"/>
        <v>40952.42864583333</v>
      </c>
      <c r="T1110" s="16">
        <f t="shared" si="108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0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3"/>
        <v>4.4999999999999997E-3</v>
      </c>
      <c r="P1111" s="6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6">
        <f t="shared" si="107"/>
        <v>42662.543865740743</v>
      </c>
      <c r="T1111" s="16">
        <f t="shared" si="108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0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3"/>
        <v>5.1000000000000004E-3</v>
      </c>
      <c r="P1112" s="6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6">
        <f t="shared" si="107"/>
        <v>41220.72479166666</v>
      </c>
      <c r="T1112" s="16">
        <f t="shared" si="108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0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3"/>
        <v>4.0000000000000002E-4</v>
      </c>
      <c r="P1113" s="6">
        <f t="shared" si="104"/>
        <v>1</v>
      </c>
      <c r="Q1113" t="str">
        <f t="shared" si="105"/>
        <v>games</v>
      </c>
      <c r="R1113" t="str">
        <f t="shared" si="106"/>
        <v>video games</v>
      </c>
      <c r="S1113" s="16">
        <f t="shared" si="107"/>
        <v>42346.995254629626</v>
      </c>
      <c r="T1113" s="16">
        <f t="shared" si="108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0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3"/>
        <v>0.35537409090909089</v>
      </c>
      <c r="P1114" s="6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6">
        <f t="shared" si="107"/>
        <v>41963.551053240742</v>
      </c>
      <c r="T1114" s="16">
        <f t="shared" si="108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0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3"/>
        <v>5.0000000000000001E-3</v>
      </c>
      <c r="P1115" s="6">
        <f t="shared" si="104"/>
        <v>5</v>
      </c>
      <c r="Q1115" t="str">
        <f t="shared" si="105"/>
        <v>games</v>
      </c>
      <c r="R1115" t="str">
        <f t="shared" si="106"/>
        <v>video games</v>
      </c>
      <c r="S1115" s="16">
        <f t="shared" si="107"/>
        <v>41835.768749999996</v>
      </c>
      <c r="T1115" s="16">
        <f t="shared" si="108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0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3"/>
        <v>1.6666666666666668E-3</v>
      </c>
      <c r="P1116" s="6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6">
        <f t="shared" si="107"/>
        <v>41526.13758101852</v>
      </c>
      <c r="T1116" s="16">
        <f t="shared" si="108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0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3"/>
        <v>1.325E-3</v>
      </c>
      <c r="P1117" s="6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6">
        <f t="shared" si="107"/>
        <v>42429.487210648142</v>
      </c>
      <c r="T1117" s="16">
        <f t="shared" si="108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0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3"/>
        <v>3.5704000000000004E-4</v>
      </c>
      <c r="P1118" s="6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6">
        <f t="shared" si="107"/>
        <v>41009.638981481483</v>
      </c>
      <c r="T1118" s="16">
        <f t="shared" si="108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0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3"/>
        <v>8.3000000000000004E-2</v>
      </c>
      <c r="P1119" s="6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6">
        <f t="shared" si="107"/>
        <v>42333.390196759261</v>
      </c>
      <c r="T1119" s="16">
        <f t="shared" si="108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3"/>
        <v>2.4222222222222221E-2</v>
      </c>
      <c r="P1120" s="6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6">
        <f t="shared" si="107"/>
        <v>41703.958090277774</v>
      </c>
      <c r="T1120" s="16">
        <f t="shared" si="108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0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3"/>
        <v>2.3809523809523812E-3</v>
      </c>
      <c r="P1121" s="6">
        <f t="shared" si="104"/>
        <v>5</v>
      </c>
      <c r="Q1121" t="str">
        <f t="shared" si="105"/>
        <v>games</v>
      </c>
      <c r="R1121" t="str">
        <f t="shared" si="106"/>
        <v>video games</v>
      </c>
      <c r="S1121" s="16">
        <f t="shared" si="107"/>
        <v>41722.584074074075</v>
      </c>
      <c r="T1121" s="16">
        <f t="shared" si="108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0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3"/>
        <v>0</v>
      </c>
      <c r="P1122" s="6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16">
        <f t="shared" si="107"/>
        <v>40799.664351851847</v>
      </c>
      <c r="T1122" s="16">
        <f t="shared" si="108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0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3"/>
        <v>1.16E-4</v>
      </c>
      <c r="P1123" s="6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6">
        <f t="shared" si="107"/>
        <v>42412.72587962963</v>
      </c>
      <c r="T1123" s="16">
        <f t="shared" si="108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0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3"/>
        <v>0</v>
      </c>
      <c r="P1124" s="6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16">
        <f t="shared" si="107"/>
        <v>41410.495659722219</v>
      </c>
      <c r="T1124" s="16">
        <f t="shared" si="108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0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3"/>
        <v>2.2000000000000001E-3</v>
      </c>
      <c r="P1125" s="6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6">
        <f t="shared" si="107"/>
        <v>41718.315370370365</v>
      </c>
      <c r="T1125" s="16">
        <f t="shared" si="108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0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3"/>
        <v>4.7222222222222223E-3</v>
      </c>
      <c r="P1126" s="6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6">
        <f t="shared" si="107"/>
        <v>42094.458923611113</v>
      </c>
      <c r="T1126" s="16">
        <f t="shared" si="108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0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3"/>
        <v>0</v>
      </c>
      <c r="P1127" s="6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16">
        <f t="shared" si="107"/>
        <v>42212.415856481479</v>
      </c>
      <c r="T1127" s="16">
        <f t="shared" si="108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0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3"/>
        <v>5.0000000000000001E-3</v>
      </c>
      <c r="P1128" s="6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6">
        <f t="shared" si="107"/>
        <v>42535.119143518517</v>
      </c>
      <c r="T1128" s="16">
        <f t="shared" si="108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0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3"/>
        <v>1.6714285714285713E-2</v>
      </c>
      <c r="P1129" s="6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6">
        <f t="shared" si="107"/>
        <v>41926.645833333328</v>
      </c>
      <c r="T1129" s="16">
        <f t="shared" si="108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3"/>
        <v>1E-3</v>
      </c>
      <c r="P1130" s="6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6">
        <f t="shared" si="107"/>
        <v>41828.441168981481</v>
      </c>
      <c r="T1130" s="16">
        <f t="shared" si="108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0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3"/>
        <v>1.0499999999999999E-3</v>
      </c>
      <c r="P1131" s="6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6">
        <f t="shared" si="107"/>
        <v>42496.056631944441</v>
      </c>
      <c r="T1131" s="16">
        <f t="shared" si="108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0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3"/>
        <v>2.2000000000000001E-3</v>
      </c>
      <c r="P1132" s="6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6">
        <f t="shared" si="107"/>
        <v>41908.788194444445</v>
      </c>
      <c r="T1132" s="16">
        <f t="shared" si="108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0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3"/>
        <v>0</v>
      </c>
      <c r="P1133" s="6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16">
        <f t="shared" si="107"/>
        <v>42332.699861111112</v>
      </c>
      <c r="T1133" s="16">
        <f t="shared" si="108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0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3"/>
        <v>0.14380000000000001</v>
      </c>
      <c r="P1134" s="6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6">
        <f t="shared" si="107"/>
        <v>42705.907071759262</v>
      </c>
      <c r="T1134" s="16">
        <f t="shared" si="108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0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3"/>
        <v>6.6666666666666671E-3</v>
      </c>
      <c r="P1135" s="6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6">
        <f t="shared" si="107"/>
        <v>41821.198854166665</v>
      </c>
      <c r="T1135" s="16">
        <f t="shared" si="108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0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3"/>
        <v>4.0000000000000003E-5</v>
      </c>
      <c r="P1136" s="6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6">
        <f t="shared" si="107"/>
        <v>41958.07671296296</v>
      </c>
      <c r="T1136" s="16">
        <f t="shared" si="108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0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3"/>
        <v>0.05</v>
      </c>
      <c r="P1137" s="6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6">
        <f t="shared" si="107"/>
        <v>42558.781180555554</v>
      </c>
      <c r="T1137" s="16">
        <f t="shared" si="108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0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3"/>
        <v>6.4439140811455853E-2</v>
      </c>
      <c r="P1138" s="6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6">
        <f t="shared" si="107"/>
        <v>42327.46329861111</v>
      </c>
      <c r="T1138" s="16">
        <f t="shared" si="108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0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3"/>
        <v>0.39500000000000002</v>
      </c>
      <c r="P1139" s="6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6">
        <f t="shared" si="107"/>
        <v>42453.611354166664</v>
      </c>
      <c r="T1139" s="16">
        <f t="shared" si="108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3"/>
        <v>3.5714285714285713E-3</v>
      </c>
      <c r="P1140" s="6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6">
        <f t="shared" si="107"/>
        <v>42736.698275462964</v>
      </c>
      <c r="T1140" s="16">
        <f t="shared" si="108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0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3"/>
        <v>6.2500000000000001E-4</v>
      </c>
      <c r="P1141" s="6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6">
        <f t="shared" si="107"/>
        <v>41975.139189814814</v>
      </c>
      <c r="T1141" s="16">
        <f t="shared" si="108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0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3"/>
        <v>0</v>
      </c>
      <c r="P1142" s="6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16">
        <f t="shared" si="107"/>
        <v>42192.253715277773</v>
      </c>
      <c r="T1142" s="16">
        <f t="shared" si="108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0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3"/>
        <v>0</v>
      </c>
      <c r="P1143" s="6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16">
        <f t="shared" si="107"/>
        <v>42164.491319444445</v>
      </c>
      <c r="T1143" s="16">
        <f t="shared" si="108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0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3"/>
        <v>0</v>
      </c>
      <c r="P1144" s="6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16">
        <f t="shared" si="107"/>
        <v>42021.797766203701</v>
      </c>
      <c r="T1144" s="16">
        <f t="shared" si="108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0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3"/>
        <v>4.1333333333333335E-3</v>
      </c>
      <c r="P1145" s="6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6">
        <f t="shared" si="107"/>
        <v>42324.985254629624</v>
      </c>
      <c r="T1145" s="16">
        <f t="shared" si="108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0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3"/>
        <v>0</v>
      </c>
      <c r="P1146" s="6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16">
        <f t="shared" si="107"/>
        <v>42092.973611111105</v>
      </c>
      <c r="T1146" s="16">
        <f t="shared" si="108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0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3"/>
        <v>1.25E-3</v>
      </c>
      <c r="P1147" s="6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6">
        <f t="shared" si="107"/>
        <v>41854.539259259254</v>
      </c>
      <c r="T1147" s="16">
        <f t="shared" si="108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0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3"/>
        <v>8.8333333333333333E-2</v>
      </c>
      <c r="P1148" s="6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6">
        <f t="shared" si="107"/>
        <v>41723.745057870365</v>
      </c>
      <c r="T1148" s="16">
        <f t="shared" si="108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0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3"/>
        <v>0</v>
      </c>
      <c r="P1149" s="6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16">
        <f t="shared" si="107"/>
        <v>41871.763692129629</v>
      </c>
      <c r="T1149" s="16">
        <f t="shared" si="108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3"/>
        <v>4.8666666666666667E-3</v>
      </c>
      <c r="P1150" s="6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6">
        <f t="shared" si="107"/>
        <v>42674.962743055548</v>
      </c>
      <c r="T1150" s="16">
        <f t="shared" si="108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0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3"/>
        <v>1.5E-3</v>
      </c>
      <c r="P1151" s="6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6">
        <f t="shared" si="107"/>
        <v>42507.501921296294</v>
      </c>
      <c r="T1151" s="16">
        <f t="shared" si="108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0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3"/>
        <v>0.1008</v>
      </c>
      <c r="P1152" s="6">
        <f t="shared" si="104"/>
        <v>42</v>
      </c>
      <c r="Q1152" t="str">
        <f t="shared" si="105"/>
        <v>food</v>
      </c>
      <c r="R1152" t="str">
        <f t="shared" si="106"/>
        <v>food trucks</v>
      </c>
      <c r="S1152" s="16">
        <f t="shared" si="107"/>
        <v>42317.74623842592</v>
      </c>
      <c r="T1152" s="16">
        <f t="shared" si="108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0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3"/>
        <v>0</v>
      </c>
      <c r="P1153" s="6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16">
        <f t="shared" si="107"/>
        <v>42223.894247685188</v>
      </c>
      <c r="T1153" s="16">
        <f t="shared" si="108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0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3"/>
        <v>5.6937500000000002E-2</v>
      </c>
      <c r="P1154" s="6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6">
        <f t="shared" si="107"/>
        <v>42109.501296296294</v>
      </c>
      <c r="T1154" s="16">
        <f t="shared" si="108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0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9">E1155/D1155</f>
        <v>6.2500000000000003E-3</v>
      </c>
      <c r="P1155" s="6">
        <f t="shared" ref="P1155:P1218" si="110">E1155/L1155</f>
        <v>50</v>
      </c>
      <c r="Q1155" t="str">
        <f t="shared" ref="Q1155:Q1218" si="111">LEFT(N1155,FIND("/",N1155)-1)</f>
        <v>food</v>
      </c>
      <c r="R1155" t="str">
        <f t="shared" ref="R1155:R1218" si="112">RIGHT(N1155,LEN(N1155)-FIND("/",N1155))</f>
        <v>food trucks</v>
      </c>
      <c r="S1155" s="16">
        <f t="shared" ref="S1155:S1218" si="113">(J1155/86400)+25569+(-5/24)</f>
        <v>42143.505844907406</v>
      </c>
      <c r="T1155" s="16">
        <f t="shared" ref="T1155:T1218" si="114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0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9"/>
        <v>6.5000000000000002E-2</v>
      </c>
      <c r="P1156" s="6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6">
        <f t="shared" si="113"/>
        <v>42222.900532407402</v>
      </c>
      <c r="T1156" s="16">
        <f t="shared" si="114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0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9"/>
        <v>7.5199999999999998E-3</v>
      </c>
      <c r="P1157" s="6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6">
        <f t="shared" si="113"/>
        <v>41835.555648148147</v>
      </c>
      <c r="T1157" s="16">
        <f t="shared" si="114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0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9"/>
        <v>0</v>
      </c>
      <c r="P1158" s="6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16">
        <f t="shared" si="113"/>
        <v>42028.862986111104</v>
      </c>
      <c r="T1158" s="16">
        <f t="shared" si="114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0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9"/>
        <v>1.5100000000000001E-2</v>
      </c>
      <c r="P1159" s="6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6">
        <f t="shared" si="113"/>
        <v>41918.419907407406</v>
      </c>
      <c r="T1159" s="16">
        <f t="shared" si="114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9"/>
        <v>4.6666666666666671E-3</v>
      </c>
      <c r="P1160" s="6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6">
        <f t="shared" si="113"/>
        <v>41951.883425925924</v>
      </c>
      <c r="T1160" s="16">
        <f t="shared" si="114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0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9"/>
        <v>0</v>
      </c>
      <c r="P1161" s="6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16">
        <f t="shared" si="113"/>
        <v>42154.518113425926</v>
      </c>
      <c r="T1161" s="16">
        <f t="shared" si="114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0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9"/>
        <v>3.85E-2</v>
      </c>
      <c r="P1162" s="6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6">
        <f t="shared" si="113"/>
        <v>42060.946597222217</v>
      </c>
      <c r="T1162" s="16">
        <f t="shared" si="114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0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9"/>
        <v>0</v>
      </c>
      <c r="P1163" s="6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16">
        <f t="shared" si="113"/>
        <v>42122.421168981477</v>
      </c>
      <c r="T1163" s="16">
        <f t="shared" si="114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0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9"/>
        <v>5.8333333333333338E-4</v>
      </c>
      <c r="P1164" s="6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6">
        <f t="shared" si="113"/>
        <v>41876.475277777776</v>
      </c>
      <c r="T1164" s="16">
        <f t="shared" si="114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0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9"/>
        <v>0</v>
      </c>
      <c r="P1165" s="6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16">
        <f t="shared" si="113"/>
        <v>41830.515277777777</v>
      </c>
      <c r="T1165" s="16">
        <f t="shared" si="114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0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9"/>
        <v>0</v>
      </c>
      <c r="P1166" s="6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16">
        <f t="shared" si="113"/>
        <v>42509.51599537037</v>
      </c>
      <c r="T1166" s="16">
        <f t="shared" si="114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0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9"/>
        <v>0.20705000000000001</v>
      </c>
      <c r="P1167" s="6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6">
        <f t="shared" si="113"/>
        <v>41792.00613425926</v>
      </c>
      <c r="T1167" s="16">
        <f t="shared" si="114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0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9"/>
        <v>0.19139999999999999</v>
      </c>
      <c r="P1168" s="6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6">
        <f t="shared" si="113"/>
        <v>42150.277106481481</v>
      </c>
      <c r="T1168" s="16">
        <f t="shared" si="114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0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9"/>
        <v>1.6316666666666667E-2</v>
      </c>
      <c r="P1169" s="6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6">
        <f t="shared" si="113"/>
        <v>41863.526562499996</v>
      </c>
      <c r="T1169" s="16">
        <f t="shared" si="114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9"/>
        <v>5.6666666666666664E-2</v>
      </c>
      <c r="P1170" s="6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6">
        <f t="shared" si="113"/>
        <v>42604.845659722218</v>
      </c>
      <c r="T1170" s="16">
        <f t="shared" si="114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0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9"/>
        <v>1.6999999999999999E-3</v>
      </c>
      <c r="P1171" s="6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6">
        <f t="shared" si="113"/>
        <v>42027.145405092589</v>
      </c>
      <c r="T1171" s="16">
        <f t="shared" si="114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0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9"/>
        <v>4.0000000000000001E-3</v>
      </c>
      <c r="P1172" s="6">
        <f t="shared" si="110"/>
        <v>50</v>
      </c>
      <c r="Q1172" t="str">
        <f t="shared" si="111"/>
        <v>food</v>
      </c>
      <c r="R1172" t="str">
        <f t="shared" si="112"/>
        <v>food trucks</v>
      </c>
      <c r="S1172" s="16">
        <f t="shared" si="113"/>
        <v>42124.684849537036</v>
      </c>
      <c r="T1172" s="16">
        <f t="shared" si="114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0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9"/>
        <v>1E-3</v>
      </c>
      <c r="P1173" s="6">
        <f t="shared" si="110"/>
        <v>25</v>
      </c>
      <c r="Q1173" t="str">
        <f t="shared" si="111"/>
        <v>food</v>
      </c>
      <c r="R1173" t="str">
        <f t="shared" si="112"/>
        <v>food trucks</v>
      </c>
      <c r="S1173" s="16">
        <f t="shared" si="113"/>
        <v>41938.596377314811</v>
      </c>
      <c r="T1173" s="16">
        <f t="shared" si="114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0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9"/>
        <v>0</v>
      </c>
      <c r="P1174" s="6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16">
        <f t="shared" si="113"/>
        <v>41841.473981481475</v>
      </c>
      <c r="T1174" s="16">
        <f t="shared" si="114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0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9"/>
        <v>2.4000000000000001E-4</v>
      </c>
      <c r="P1175" s="6">
        <f t="shared" si="110"/>
        <v>30</v>
      </c>
      <c r="Q1175" t="str">
        <f t="shared" si="111"/>
        <v>food</v>
      </c>
      <c r="R1175" t="str">
        <f t="shared" si="112"/>
        <v>food trucks</v>
      </c>
      <c r="S1175" s="16">
        <f t="shared" si="113"/>
        <v>42183.97751157407</v>
      </c>
      <c r="T1175" s="16">
        <f t="shared" si="114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0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9"/>
        <v>5.906666666666667E-2</v>
      </c>
      <c r="P1176" s="6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6">
        <f t="shared" si="113"/>
        <v>42468.633414351854</v>
      </c>
      <c r="T1176" s="16">
        <f t="shared" si="114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0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9"/>
        <v>2.9250000000000002E-2</v>
      </c>
      <c r="P1177" s="6">
        <f t="shared" si="110"/>
        <v>65</v>
      </c>
      <c r="Q1177" t="str">
        <f t="shared" si="111"/>
        <v>food</v>
      </c>
      <c r="R1177" t="str">
        <f t="shared" si="112"/>
        <v>food trucks</v>
      </c>
      <c r="S1177" s="16">
        <f t="shared" si="113"/>
        <v>42170.520127314812</v>
      </c>
      <c r="T1177" s="16">
        <f t="shared" si="114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0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9"/>
        <v>5.7142857142857142E-5</v>
      </c>
      <c r="P1178" s="6">
        <f t="shared" si="110"/>
        <v>10</v>
      </c>
      <c r="Q1178" t="str">
        <f t="shared" si="111"/>
        <v>food</v>
      </c>
      <c r="R1178" t="str">
        <f t="shared" si="112"/>
        <v>food trucks</v>
      </c>
      <c r="S1178" s="16">
        <f t="shared" si="113"/>
        <v>42745.811319444438</v>
      </c>
      <c r="T1178" s="16">
        <f t="shared" si="114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0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9"/>
        <v>0</v>
      </c>
      <c r="P1179" s="6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16">
        <f t="shared" si="113"/>
        <v>41897.452499999999</v>
      </c>
      <c r="T1179" s="16">
        <f t="shared" si="114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9"/>
        <v>6.666666666666667E-5</v>
      </c>
      <c r="P1180" s="6">
        <f t="shared" si="110"/>
        <v>5</v>
      </c>
      <c r="Q1180" t="str">
        <f t="shared" si="111"/>
        <v>food</v>
      </c>
      <c r="R1180" t="str">
        <f t="shared" si="112"/>
        <v>food trucks</v>
      </c>
      <c r="S1180" s="16">
        <f t="shared" si="113"/>
        <v>41837.69736111111</v>
      </c>
      <c r="T1180" s="16">
        <f t="shared" si="114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0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9"/>
        <v>5.3333333333333337E-2</v>
      </c>
      <c r="P1181" s="6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6">
        <f t="shared" si="113"/>
        <v>42275.511886574073</v>
      </c>
      <c r="T1181" s="16">
        <f t="shared" si="114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0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9"/>
        <v>0.11749999999999999</v>
      </c>
      <c r="P1182" s="6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6">
        <f t="shared" si="113"/>
        <v>41781.598541666666</v>
      </c>
      <c r="T1182" s="16">
        <f t="shared" si="114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0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9"/>
        <v>8.0000000000000007E-5</v>
      </c>
      <c r="P1183" s="6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6">
        <f t="shared" si="113"/>
        <v>42034.131030092591</v>
      </c>
      <c r="T1183" s="16">
        <f t="shared" si="114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0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9"/>
        <v>4.2000000000000003E-2</v>
      </c>
      <c r="P1184" s="6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6">
        <f t="shared" si="113"/>
        <v>42728.619074074071</v>
      </c>
      <c r="T1184" s="16">
        <f t="shared" si="114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0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9"/>
        <v>0.04</v>
      </c>
      <c r="P1185" s="6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6">
        <f t="shared" si="113"/>
        <v>42656.653043981474</v>
      </c>
      <c r="T1185" s="16">
        <f t="shared" si="114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9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9"/>
        <v>1.0493636363636363</v>
      </c>
      <c r="P1186" s="6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6">
        <f t="shared" si="113"/>
        <v>42741.391331018516</v>
      </c>
      <c r="T1186" s="16">
        <f t="shared" si="114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9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9"/>
        <v>1.0544</v>
      </c>
      <c r="P1187" s="6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6">
        <f t="shared" si="113"/>
        <v>42130.656817129631</v>
      </c>
      <c r="T1187" s="16">
        <f t="shared" si="114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9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9"/>
        <v>1.0673333333333332</v>
      </c>
      <c r="P1188" s="6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6">
        <f t="shared" si="113"/>
        <v>42123.655034722215</v>
      </c>
      <c r="T1188" s="16">
        <f t="shared" si="114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9"/>
        <v>1.0412571428571429</v>
      </c>
      <c r="P1189" s="6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6">
        <f t="shared" si="113"/>
        <v>42109.686608796292</v>
      </c>
      <c r="T1189" s="16">
        <f t="shared" si="114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9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9"/>
        <v>1.6054999999999999</v>
      </c>
      <c r="P1190" s="6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6">
        <f t="shared" si="113"/>
        <v>42711.492361111108</v>
      </c>
      <c r="T1190" s="16">
        <f t="shared" si="114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9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9"/>
        <v>1.0777777777777777</v>
      </c>
      <c r="P1191" s="6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6">
        <f t="shared" si="113"/>
        <v>42529.770775462959</v>
      </c>
      <c r="T1191" s="16">
        <f t="shared" si="114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9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9"/>
        <v>1.35</v>
      </c>
      <c r="P1192" s="6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6">
        <f t="shared" si="113"/>
        <v>41852.457465277774</v>
      </c>
      <c r="T1192" s="16">
        <f t="shared" si="114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9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9"/>
        <v>1.0907407407407408</v>
      </c>
      <c r="P1193" s="6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6">
        <f t="shared" si="113"/>
        <v>42419.395370370366</v>
      </c>
      <c r="T1193" s="16">
        <f t="shared" si="114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9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9"/>
        <v>2.9</v>
      </c>
      <c r="P1194" s="6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6">
        <f t="shared" si="113"/>
        <v>42747.298356481479</v>
      </c>
      <c r="T1194" s="16">
        <f t="shared" si="114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9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9"/>
        <v>1.0395714285714286</v>
      </c>
      <c r="P1195" s="6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6">
        <f t="shared" si="113"/>
        <v>42409.567743055552</v>
      </c>
      <c r="T1195" s="16">
        <f t="shared" si="114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9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9"/>
        <v>3.2223999999999999</v>
      </c>
      <c r="P1196" s="6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6">
        <f t="shared" si="113"/>
        <v>42072.27984953703</v>
      </c>
      <c r="T1196" s="16">
        <f t="shared" si="114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9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9"/>
        <v>1.35</v>
      </c>
      <c r="P1197" s="6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6">
        <f t="shared" si="113"/>
        <v>42298.139502314814</v>
      </c>
      <c r="T1197" s="16">
        <f t="shared" si="114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9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9"/>
        <v>2.6991034482758622</v>
      </c>
      <c r="P1198" s="6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6">
        <f t="shared" si="113"/>
        <v>42326.610405092586</v>
      </c>
      <c r="T1198" s="16">
        <f t="shared" si="114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9"/>
        <v>2.5329333333333333</v>
      </c>
      <c r="P1199" s="6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6">
        <f t="shared" si="113"/>
        <v>42503.456412037034</v>
      </c>
      <c r="T1199" s="16">
        <f t="shared" si="114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9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9"/>
        <v>2.6059999999999999</v>
      </c>
      <c r="P1200" s="6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6">
        <f t="shared" si="113"/>
        <v>42333.410717592589</v>
      </c>
      <c r="T1200" s="16">
        <f t="shared" si="114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9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9"/>
        <v>1.0131677953348381</v>
      </c>
      <c r="P1201" s="6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6">
        <f t="shared" si="113"/>
        <v>42161.562499999993</v>
      </c>
      <c r="T1201" s="16">
        <f t="shared" si="114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9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9"/>
        <v>1.2560416666666667</v>
      </c>
      <c r="P1202" s="6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6">
        <f t="shared" si="113"/>
        <v>42089.269166666665</v>
      </c>
      <c r="T1202" s="16">
        <f t="shared" si="114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9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9"/>
        <v>1.0243783333333334</v>
      </c>
      <c r="P1203" s="6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6">
        <f t="shared" si="113"/>
        <v>42536.398680555554</v>
      </c>
      <c r="T1203" s="16">
        <f t="shared" si="114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9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9"/>
        <v>1.99244</v>
      </c>
      <c r="P1204" s="6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6">
        <f t="shared" si="113"/>
        <v>42152.08048611111</v>
      </c>
      <c r="T1204" s="16">
        <f t="shared" si="114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9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9"/>
        <v>1.0245398773006136</v>
      </c>
      <c r="P1205" s="6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6">
        <f t="shared" si="113"/>
        <v>42125.4065625</v>
      </c>
      <c r="T1205" s="16">
        <f t="shared" si="114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9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9"/>
        <v>1.0294615384615384</v>
      </c>
      <c r="P1206" s="6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6">
        <f t="shared" si="113"/>
        <v>42297.539733796293</v>
      </c>
      <c r="T1206" s="16">
        <f t="shared" si="114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9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9"/>
        <v>1.0086153846153847</v>
      </c>
      <c r="P1207" s="6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6">
        <f t="shared" si="113"/>
        <v>42138.298043981478</v>
      </c>
      <c r="T1207" s="16">
        <f t="shared" si="114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9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9"/>
        <v>1.1499999999999999</v>
      </c>
      <c r="P1208" s="6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6">
        <f t="shared" si="113"/>
        <v>42772.567743055552</v>
      </c>
      <c r="T1208" s="16">
        <f t="shared" si="114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9"/>
        <v>1.0416766467065868</v>
      </c>
      <c r="P1209" s="6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6">
        <f t="shared" si="113"/>
        <v>42430.221909722219</v>
      </c>
      <c r="T1209" s="16">
        <f t="shared" si="114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9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9"/>
        <v>1.5529999999999999</v>
      </c>
      <c r="P1210" s="6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6">
        <f t="shared" si="113"/>
        <v>42423.500740740739</v>
      </c>
      <c r="T1210" s="16">
        <f t="shared" si="114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9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9"/>
        <v>1.06</v>
      </c>
      <c r="P1211" s="6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6">
        <f t="shared" si="113"/>
        <v>42761.637789351851</v>
      </c>
      <c r="T1211" s="16">
        <f t="shared" si="114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9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9"/>
        <v>2.5431499999999998</v>
      </c>
      <c r="P1212" s="6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6">
        <f t="shared" si="113"/>
        <v>42132.733472222222</v>
      </c>
      <c r="T1212" s="16">
        <f t="shared" si="114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9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9"/>
        <v>1.0109999999999999</v>
      </c>
      <c r="P1213" s="6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6">
        <f t="shared" si="113"/>
        <v>42515.658113425925</v>
      </c>
      <c r="T1213" s="16">
        <f t="shared" si="114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9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9"/>
        <v>1.2904</v>
      </c>
      <c r="P1214" s="6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6">
        <f t="shared" si="113"/>
        <v>42318.741840277777</v>
      </c>
      <c r="T1214" s="16">
        <f t="shared" si="114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9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9"/>
        <v>1.0223076923076924</v>
      </c>
      <c r="P1215" s="6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6">
        <f t="shared" si="113"/>
        <v>42731.547453703701</v>
      </c>
      <c r="T1215" s="16">
        <f t="shared" si="114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9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9"/>
        <v>1.3180000000000001</v>
      </c>
      <c r="P1216" s="6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6">
        <f t="shared" si="113"/>
        <v>42104.632002314807</v>
      </c>
      <c r="T1216" s="16">
        <f t="shared" si="114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9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9"/>
        <v>7.8608020000000005</v>
      </c>
      <c r="P1217" s="6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6">
        <f t="shared" si="113"/>
        <v>41759.714768518512</v>
      </c>
      <c r="T1217" s="16">
        <f t="shared" si="114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9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9"/>
        <v>1.4570000000000001</v>
      </c>
      <c r="P1218" s="6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6">
        <f t="shared" si="113"/>
        <v>42247.408067129632</v>
      </c>
      <c r="T1218" s="16">
        <f t="shared" si="114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5">E1219/D1219</f>
        <v>1.026</v>
      </c>
      <c r="P1219" s="6">
        <f t="shared" ref="P1219:P1282" si="116">E1219/L1219</f>
        <v>148.57377049180329</v>
      </c>
      <c r="Q1219" t="str">
        <f t="shared" ref="Q1219:Q1282" si="117">LEFT(N1219,FIND("/",N1219)-1)</f>
        <v>photography</v>
      </c>
      <c r="R1219" t="str">
        <f t="shared" ref="R1219:R1282" si="118">RIGHT(N1219,LEN(N1219)-FIND("/",N1219))</f>
        <v>photobooks</v>
      </c>
      <c r="S1219" s="16">
        <f t="shared" ref="S1219:S1282" si="119">(J1219/86400)+25569+(-5/24)</f>
        <v>42535.6011574074</v>
      </c>
      <c r="T1219" s="16">
        <f t="shared" ref="T1219:T1282" si="120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9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5"/>
        <v>1.7227777777777777</v>
      </c>
      <c r="P1220" s="6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6">
        <f t="shared" si="119"/>
        <v>42278.453703703701</v>
      </c>
      <c r="T1220" s="16">
        <f t="shared" si="120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9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5"/>
        <v>1.5916819571865444</v>
      </c>
      <c r="P1221" s="6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6">
        <f t="shared" si="119"/>
        <v>42633.253622685188</v>
      </c>
      <c r="T1221" s="16">
        <f t="shared" si="120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9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5"/>
        <v>1.0376666666666667</v>
      </c>
      <c r="P1222" s="6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6">
        <f t="shared" si="119"/>
        <v>42211.420277777775</v>
      </c>
      <c r="T1222" s="16">
        <f t="shared" si="120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9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5"/>
        <v>1.1140954545454547</v>
      </c>
      <c r="P1223" s="6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6">
        <f t="shared" si="119"/>
        <v>42680.267222222225</v>
      </c>
      <c r="T1223" s="16">
        <f t="shared" si="120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9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5"/>
        <v>2.80375</v>
      </c>
      <c r="P1224" s="6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6">
        <f t="shared" si="119"/>
        <v>42430.512118055551</v>
      </c>
      <c r="T1224" s="16">
        <f t="shared" si="120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9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5"/>
        <v>1.1210606060606061</v>
      </c>
      <c r="P1225" s="6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6">
        <f t="shared" si="119"/>
        <v>42653.968854166662</v>
      </c>
      <c r="T1225" s="16">
        <f t="shared" si="120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9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5"/>
        <v>7.0666666666666669E-2</v>
      </c>
      <c r="P1226" s="6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6">
        <f t="shared" si="119"/>
        <v>41736.341458333329</v>
      </c>
      <c r="T1226" s="16">
        <f t="shared" si="120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9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5"/>
        <v>4.3999999999999997E-2</v>
      </c>
      <c r="P1227" s="6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6">
        <f t="shared" si="119"/>
        <v>41509.697662037033</v>
      </c>
      <c r="T1227" s="16">
        <f t="shared" si="120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9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5"/>
        <v>3.8739999999999997E-2</v>
      </c>
      <c r="P1228" s="6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6">
        <f t="shared" si="119"/>
        <v>41715.666446759256</v>
      </c>
      <c r="T1228" s="16">
        <f t="shared" si="120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5"/>
        <v>0</v>
      </c>
      <c r="P1229" s="6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16">
        <f t="shared" si="119"/>
        <v>41827.710833333331</v>
      </c>
      <c r="T1229" s="16">
        <f t="shared" si="120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9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5"/>
        <v>0.29299999999999998</v>
      </c>
      <c r="P1230" s="6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6">
        <f t="shared" si="119"/>
        <v>40754.520925925921</v>
      </c>
      <c r="T1230" s="16">
        <f t="shared" si="120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9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5"/>
        <v>9.0909090909090905E-3</v>
      </c>
      <c r="P1231" s="6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6">
        <f t="shared" si="119"/>
        <v>40985.251469907402</v>
      </c>
      <c r="T1231" s="16">
        <f t="shared" si="120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9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5"/>
        <v>0</v>
      </c>
      <c r="P1232" s="6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16">
        <f t="shared" si="119"/>
        <v>40568.764236111107</v>
      </c>
      <c r="T1232" s="16">
        <f t="shared" si="120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9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5"/>
        <v>0</v>
      </c>
      <c r="P1233" s="6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16">
        <f t="shared" si="119"/>
        <v>42193.733425925922</v>
      </c>
      <c r="T1233" s="16">
        <f t="shared" si="120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9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5"/>
        <v>8.0000000000000002E-3</v>
      </c>
      <c r="P1234" s="6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6">
        <f t="shared" si="119"/>
        <v>41506.639699074069</v>
      </c>
      <c r="T1234" s="16">
        <f t="shared" si="120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9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5"/>
        <v>0.11600000000000001</v>
      </c>
      <c r="P1235" s="6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6">
        <f t="shared" si="119"/>
        <v>40939.740439814814</v>
      </c>
      <c r="T1235" s="16">
        <f t="shared" si="120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9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5"/>
        <v>0</v>
      </c>
      <c r="P1236" s="6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16">
        <f t="shared" si="119"/>
        <v>42007.580347222225</v>
      </c>
      <c r="T1236" s="16">
        <f t="shared" si="120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9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5"/>
        <v>2.787363950092912E-2</v>
      </c>
      <c r="P1237" s="6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6">
        <f t="shared" si="119"/>
        <v>41582.927071759259</v>
      </c>
      <c r="T1237" s="16">
        <f t="shared" si="120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9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5"/>
        <v>0</v>
      </c>
      <c r="P1238" s="6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16">
        <f t="shared" si="119"/>
        <v>41110.47180555555</v>
      </c>
      <c r="T1238" s="16">
        <f t="shared" si="120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5"/>
        <v>0</v>
      </c>
      <c r="P1239" s="6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16">
        <f t="shared" si="119"/>
        <v>41125.074826388889</v>
      </c>
      <c r="T1239" s="16">
        <f t="shared" si="120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9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5"/>
        <v>0.17799999999999999</v>
      </c>
      <c r="P1240" s="6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6">
        <f t="shared" si="119"/>
        <v>40731.402037037034</v>
      </c>
      <c r="T1240" s="16">
        <f t="shared" si="120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9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5"/>
        <v>0</v>
      </c>
      <c r="P1241" s="6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16">
        <f t="shared" si="119"/>
        <v>40883.754247685181</v>
      </c>
      <c r="T1241" s="16">
        <f t="shared" si="120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9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5"/>
        <v>3.0124999999999999E-2</v>
      </c>
      <c r="P1242" s="6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6">
        <f t="shared" si="119"/>
        <v>41408.831678240742</v>
      </c>
      <c r="T1242" s="16">
        <f t="shared" si="120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9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5"/>
        <v>0.50739999999999996</v>
      </c>
      <c r="P1243" s="6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6">
        <f t="shared" si="119"/>
        <v>41923.629398148143</v>
      </c>
      <c r="T1243" s="16">
        <f t="shared" si="120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9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5"/>
        <v>5.4884742041712408E-3</v>
      </c>
      <c r="P1244" s="6">
        <f t="shared" si="116"/>
        <v>5</v>
      </c>
      <c r="Q1244" t="str">
        <f t="shared" si="117"/>
        <v>music</v>
      </c>
      <c r="R1244" t="str">
        <f t="shared" si="118"/>
        <v>world music</v>
      </c>
      <c r="S1244" s="16">
        <f t="shared" si="119"/>
        <v>40781.957199074073</v>
      </c>
      <c r="T1244" s="16">
        <f t="shared" si="120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9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5"/>
        <v>0.14091666666666666</v>
      </c>
      <c r="P1245" s="6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6">
        <f t="shared" si="119"/>
        <v>40671.670960648145</v>
      </c>
      <c r="T1245" s="16">
        <f t="shared" si="120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9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5"/>
        <v>1.038</v>
      </c>
      <c r="P1246" s="6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6">
        <f t="shared" si="119"/>
        <v>41355.617164351854</v>
      </c>
      <c r="T1246" s="16">
        <f t="shared" si="120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9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5"/>
        <v>1.2024999999999999</v>
      </c>
      <c r="P1247" s="6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6">
        <f t="shared" si="119"/>
        <v>41774.391597222224</v>
      </c>
      <c r="T1247" s="16">
        <f t="shared" si="120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9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5"/>
        <v>1.17</v>
      </c>
      <c r="P1248" s="6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6">
        <f t="shared" si="119"/>
        <v>40837.835057870368</v>
      </c>
      <c r="T1248" s="16">
        <f t="shared" si="120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5"/>
        <v>1.2214285714285715</v>
      </c>
      <c r="P1249" s="6">
        <f t="shared" si="116"/>
        <v>85.5</v>
      </c>
      <c r="Q1249" t="str">
        <f t="shared" si="117"/>
        <v>music</v>
      </c>
      <c r="R1249" t="str">
        <f t="shared" si="118"/>
        <v>rock</v>
      </c>
      <c r="S1249" s="16">
        <f t="shared" si="119"/>
        <v>41370.083969907406</v>
      </c>
      <c r="T1249" s="16">
        <f t="shared" si="120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9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5"/>
        <v>1.5164</v>
      </c>
      <c r="P1250" s="6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6">
        <f t="shared" si="119"/>
        <v>41767.448530092588</v>
      </c>
      <c r="T1250" s="16">
        <f t="shared" si="120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9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5"/>
        <v>1.0444</v>
      </c>
      <c r="P1251" s="6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6">
        <f t="shared" si="119"/>
        <v>41067.532534722217</v>
      </c>
      <c r="T1251" s="16">
        <f t="shared" si="120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9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5"/>
        <v>2.0015333333333332</v>
      </c>
      <c r="P1252" s="6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6">
        <f t="shared" si="119"/>
        <v>41843.434386574074</v>
      </c>
      <c r="T1252" s="16">
        <f t="shared" si="120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9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5"/>
        <v>1.018</v>
      </c>
      <c r="P1253" s="6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6">
        <f t="shared" si="119"/>
        <v>40751.606099537035</v>
      </c>
      <c r="T1253" s="16">
        <f t="shared" si="120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9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5"/>
        <v>1.3765714285714286</v>
      </c>
      <c r="P1254" s="6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6">
        <f t="shared" si="119"/>
        <v>41543.779733796291</v>
      </c>
      <c r="T1254" s="16">
        <f t="shared" si="120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9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5"/>
        <v>3038.3319999999999</v>
      </c>
      <c r="P1255" s="6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6">
        <f t="shared" si="119"/>
        <v>41855.575312499997</v>
      </c>
      <c r="T1255" s="16">
        <f t="shared" si="120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9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5"/>
        <v>1.9885074626865671</v>
      </c>
      <c r="P1256" s="6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6">
        <f t="shared" si="119"/>
        <v>40487.413032407407</v>
      </c>
      <c r="T1256" s="16">
        <f t="shared" si="120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9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5"/>
        <v>2.0236666666666667</v>
      </c>
      <c r="P1257" s="6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6">
        <f t="shared" si="119"/>
        <v>41579.637175925927</v>
      </c>
      <c r="T1257" s="16">
        <f t="shared" si="120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9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5"/>
        <v>1.1796376666666666</v>
      </c>
      <c r="P1258" s="6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6">
        <f t="shared" si="119"/>
        <v>40921.711006944439</v>
      </c>
      <c r="T1258" s="16">
        <f t="shared" si="120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5"/>
        <v>2.9472727272727273</v>
      </c>
      <c r="P1259" s="6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6">
        <f t="shared" si="119"/>
        <v>40586.877199074072</v>
      </c>
      <c r="T1259" s="16">
        <f t="shared" si="120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9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5"/>
        <v>2.1314633333333335</v>
      </c>
      <c r="P1260" s="6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6">
        <f t="shared" si="119"/>
        <v>41487.402916666666</v>
      </c>
      <c r="T1260" s="16">
        <f t="shared" si="120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9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5"/>
        <v>1.0424</v>
      </c>
      <c r="P1261" s="6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6">
        <f t="shared" si="119"/>
        <v>41766.762314814812</v>
      </c>
      <c r="T1261" s="16">
        <f t="shared" si="120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9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5"/>
        <v>1.1366666666666667</v>
      </c>
      <c r="P1262" s="6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6">
        <f t="shared" si="119"/>
        <v>41666.63449074074</v>
      </c>
      <c r="T1262" s="16">
        <f t="shared" si="120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9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5"/>
        <v>1.0125</v>
      </c>
      <c r="P1263" s="6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6">
        <f t="shared" si="119"/>
        <v>41638.134571759256</v>
      </c>
      <c r="T1263" s="16">
        <f t="shared" si="120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9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5"/>
        <v>1.2541538461538462</v>
      </c>
      <c r="P1264" s="6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6">
        <f t="shared" si="119"/>
        <v>41656.554305555554</v>
      </c>
      <c r="T1264" s="16">
        <f t="shared" si="120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9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5"/>
        <v>1.19</v>
      </c>
      <c r="P1265" s="6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6">
        <f t="shared" si="119"/>
        <v>41691.875810185185</v>
      </c>
      <c r="T1265" s="16">
        <f t="shared" si="120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9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5"/>
        <v>1.6646153846153846</v>
      </c>
      <c r="P1266" s="6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6">
        <f t="shared" si="119"/>
        <v>41547.454664351848</v>
      </c>
      <c r="T1266" s="16">
        <f t="shared" si="120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9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5"/>
        <v>1.1914771428571429</v>
      </c>
      <c r="P1267" s="6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6">
        <f t="shared" si="119"/>
        <v>40465.446932870364</v>
      </c>
      <c r="T1267" s="16">
        <f t="shared" si="120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9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5"/>
        <v>1.0047368421052632</v>
      </c>
      <c r="P1268" s="6">
        <f t="shared" si="116"/>
        <v>190.9</v>
      </c>
      <c r="Q1268" t="str">
        <f t="shared" si="117"/>
        <v>music</v>
      </c>
      <c r="R1268" t="str">
        <f t="shared" si="118"/>
        <v>rock</v>
      </c>
      <c r="S1268" s="16">
        <f t="shared" si="119"/>
        <v>41620.668344907404</v>
      </c>
      <c r="T1268" s="16">
        <f t="shared" si="120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5"/>
        <v>1.018</v>
      </c>
      <c r="P1269" s="6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6">
        <f t="shared" si="119"/>
        <v>41449.376828703702</v>
      </c>
      <c r="T1269" s="16">
        <f t="shared" si="120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9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5"/>
        <v>1.1666666666666667</v>
      </c>
      <c r="P1270" s="6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6">
        <f t="shared" si="119"/>
        <v>41507.637118055551</v>
      </c>
      <c r="T1270" s="16">
        <f t="shared" si="120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9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5"/>
        <v>1.0864893617021276</v>
      </c>
      <c r="P1271" s="6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6">
        <f t="shared" si="119"/>
        <v>42445.614722222221</v>
      </c>
      <c r="T1271" s="16">
        <f t="shared" si="120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9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5"/>
        <v>1.1472</v>
      </c>
      <c r="P1272" s="6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6">
        <f t="shared" si="119"/>
        <v>40933.648634259254</v>
      </c>
      <c r="T1272" s="16">
        <f t="shared" si="120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9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5"/>
        <v>1.018</v>
      </c>
      <c r="P1273" s="6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6">
        <f t="shared" si="119"/>
        <v>41561.475219907406</v>
      </c>
      <c r="T1273" s="16">
        <f t="shared" si="120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9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5"/>
        <v>1.06</v>
      </c>
      <c r="P1274" s="6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6">
        <f t="shared" si="119"/>
        <v>40274.536793981482</v>
      </c>
      <c r="T1274" s="16">
        <f t="shared" si="120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9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5"/>
        <v>1.0349999999999999</v>
      </c>
      <c r="P1275" s="6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6">
        <f t="shared" si="119"/>
        <v>41852.521886574068</v>
      </c>
      <c r="T1275" s="16">
        <f t="shared" si="120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9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5"/>
        <v>1.5497535999999998</v>
      </c>
      <c r="P1276" s="6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6">
        <f t="shared" si="119"/>
        <v>41116.481770833328</v>
      </c>
      <c r="T1276" s="16">
        <f t="shared" si="120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9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5"/>
        <v>1.6214066666666667</v>
      </c>
      <c r="P1277" s="6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6">
        <f t="shared" si="119"/>
        <v>41458.659571759257</v>
      </c>
      <c r="T1277" s="16">
        <f t="shared" si="120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9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5"/>
        <v>1.0442100000000001</v>
      </c>
      <c r="P1278" s="6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6">
        <f t="shared" si="119"/>
        <v>40007.49591435185</v>
      </c>
      <c r="T1278" s="16">
        <f t="shared" si="120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5"/>
        <v>1.0612433333333333</v>
      </c>
      <c r="P1279" s="6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6">
        <f t="shared" si="119"/>
        <v>41121.35355324074</v>
      </c>
      <c r="T1279" s="16">
        <f t="shared" si="120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9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5"/>
        <v>1.5493846153846154</v>
      </c>
      <c r="P1280" s="6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6">
        <f t="shared" si="119"/>
        <v>41786.346828703703</v>
      </c>
      <c r="T1280" s="16">
        <f t="shared" si="120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9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5"/>
        <v>1.1077157238734421</v>
      </c>
      <c r="P1281" s="6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6">
        <f t="shared" si="119"/>
        <v>41681.890856481477</v>
      </c>
      <c r="T1281" s="16">
        <f t="shared" si="120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9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5"/>
        <v>1.1091186666666666</v>
      </c>
      <c r="P1282" s="6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6">
        <f t="shared" si="119"/>
        <v>40513.54923611111</v>
      </c>
      <c r="T1282" s="16">
        <f t="shared" si="120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9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1">E1283/D1283</f>
        <v>1.1071428571428572</v>
      </c>
      <c r="P1283" s="6">
        <f t="shared" ref="P1283:P1346" si="122">E1283/L1283</f>
        <v>104.72972972972973</v>
      </c>
      <c r="Q1283" t="str">
        <f t="shared" ref="Q1283:Q1346" si="123">LEFT(N1283,FIND("/",N1283)-1)</f>
        <v>music</v>
      </c>
      <c r="R1283" t="str">
        <f t="shared" ref="R1283:R1346" si="124">RIGHT(N1283,LEN(N1283)-FIND("/",N1283))</f>
        <v>rock</v>
      </c>
      <c r="S1283" s="16">
        <f t="shared" ref="S1283:S1346" si="125">(J1283/86400)+25569+(-5/24)</f>
        <v>41463.535138888888</v>
      </c>
      <c r="T1283" s="16">
        <f t="shared" ref="T1283:T1346" si="126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9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1"/>
        <v>1.2361333333333333</v>
      </c>
      <c r="P1284" s="6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6">
        <f t="shared" si="125"/>
        <v>41586.266840277771</v>
      </c>
      <c r="T1284" s="16">
        <f t="shared" si="126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9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1"/>
        <v>2.1105</v>
      </c>
      <c r="P1285" s="6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6">
        <f t="shared" si="125"/>
        <v>41320.50913194444</v>
      </c>
      <c r="T1285" s="16">
        <f t="shared" si="126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9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1"/>
        <v>1.01</v>
      </c>
      <c r="P1286" s="6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6">
        <f t="shared" si="125"/>
        <v>42712.026412037034</v>
      </c>
      <c r="T1286" s="16">
        <f t="shared" si="126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9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1"/>
        <v>1.0165</v>
      </c>
      <c r="P1287" s="6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6">
        <f t="shared" si="125"/>
        <v>42160.374710648146</v>
      </c>
      <c r="T1287" s="16">
        <f t="shared" si="126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9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1"/>
        <v>1.0833333333333333</v>
      </c>
      <c r="P1288" s="6">
        <f t="shared" si="122"/>
        <v>81.25</v>
      </c>
      <c r="Q1288" t="str">
        <f t="shared" si="123"/>
        <v>theater</v>
      </c>
      <c r="R1288" t="str">
        <f t="shared" si="124"/>
        <v>plays</v>
      </c>
      <c r="S1288" s="16">
        <f t="shared" si="125"/>
        <v>42039.176238425927</v>
      </c>
      <c r="T1288" s="16">
        <f t="shared" si="126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1"/>
        <v>2.42</v>
      </c>
      <c r="P1289" s="6">
        <f t="shared" si="122"/>
        <v>24.2</v>
      </c>
      <c r="Q1289" t="str">
        <f t="shared" si="123"/>
        <v>theater</v>
      </c>
      <c r="R1289" t="str">
        <f t="shared" si="124"/>
        <v>plays</v>
      </c>
      <c r="S1289" s="16">
        <f t="shared" si="125"/>
        <v>42107.412685185183</v>
      </c>
      <c r="T1289" s="16">
        <f t="shared" si="126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9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1"/>
        <v>1.0044999999999999</v>
      </c>
      <c r="P1290" s="6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6">
        <f t="shared" si="125"/>
        <v>42560.946331018517</v>
      </c>
      <c r="T1290" s="16">
        <f t="shared" si="126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9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1"/>
        <v>1.2506666666666666</v>
      </c>
      <c r="P1291" s="6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6">
        <f t="shared" si="125"/>
        <v>42708.926446759258</v>
      </c>
      <c r="T1291" s="16">
        <f t="shared" si="126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9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1"/>
        <v>1.0857142857142856</v>
      </c>
      <c r="P1292" s="6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6">
        <f t="shared" si="125"/>
        <v>42086.406608796293</v>
      </c>
      <c r="T1292" s="16">
        <f t="shared" si="126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9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1"/>
        <v>1.4570000000000001</v>
      </c>
      <c r="P1293" s="6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6">
        <f t="shared" si="125"/>
        <v>42064.444340277776</v>
      </c>
      <c r="T1293" s="16">
        <f t="shared" si="126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9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1"/>
        <v>1.1000000000000001</v>
      </c>
      <c r="P1294" s="6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6">
        <f t="shared" si="125"/>
        <v>42256.555879629632</v>
      </c>
      <c r="T1294" s="16">
        <f t="shared" si="126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9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1"/>
        <v>1.0223333333333333</v>
      </c>
      <c r="P1295" s="6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6">
        <f t="shared" si="125"/>
        <v>42292.492719907408</v>
      </c>
      <c r="T1295" s="16">
        <f t="shared" si="126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9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1"/>
        <v>1.22</v>
      </c>
      <c r="P1296" s="6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6">
        <f t="shared" si="125"/>
        <v>42278.245335648149</v>
      </c>
      <c r="T1296" s="16">
        <f t="shared" si="126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9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1"/>
        <v>1.0196000000000001</v>
      </c>
      <c r="P1297" s="6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6">
        <f t="shared" si="125"/>
        <v>42184.364548611113</v>
      </c>
      <c r="T1297" s="16">
        <f t="shared" si="126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9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1"/>
        <v>1.411764705882353</v>
      </c>
      <c r="P1298" s="6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6">
        <f t="shared" si="125"/>
        <v>42422.842280092591</v>
      </c>
      <c r="T1298" s="16">
        <f t="shared" si="126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1"/>
        <v>1.0952500000000001</v>
      </c>
      <c r="P1299" s="6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6">
        <f t="shared" si="125"/>
        <v>42461.538865740738</v>
      </c>
      <c r="T1299" s="16">
        <f t="shared" si="126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9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1"/>
        <v>1.0465</v>
      </c>
      <c r="P1300" s="6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6">
        <f t="shared" si="125"/>
        <v>42458.472592592589</v>
      </c>
      <c r="T1300" s="16">
        <f t="shared" si="126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9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1"/>
        <v>1.24</v>
      </c>
      <c r="P1301" s="6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6">
        <f t="shared" si="125"/>
        <v>42169.606006944443</v>
      </c>
      <c r="T1301" s="16">
        <f t="shared" si="126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9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1"/>
        <v>1.35</v>
      </c>
      <c r="P1302" s="6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6">
        <f t="shared" si="125"/>
        <v>42483.466874999998</v>
      </c>
      <c r="T1302" s="16">
        <f t="shared" si="126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9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1"/>
        <v>1.0275000000000001</v>
      </c>
      <c r="P1303" s="6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6">
        <f t="shared" si="125"/>
        <v>42195.541412037033</v>
      </c>
      <c r="T1303" s="16">
        <f t="shared" si="126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9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1"/>
        <v>1</v>
      </c>
      <c r="P1304" s="6">
        <f t="shared" si="122"/>
        <v>50</v>
      </c>
      <c r="Q1304" t="str">
        <f t="shared" si="123"/>
        <v>theater</v>
      </c>
      <c r="R1304" t="str">
        <f t="shared" si="124"/>
        <v>plays</v>
      </c>
      <c r="S1304" s="16">
        <f t="shared" si="125"/>
        <v>42674.849664351852</v>
      </c>
      <c r="T1304" s="16">
        <f t="shared" si="126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9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1"/>
        <v>1.3026085714285716</v>
      </c>
      <c r="P1305" s="6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6">
        <f t="shared" si="125"/>
        <v>42566.232870370368</v>
      </c>
      <c r="T1305" s="16">
        <f t="shared" si="126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9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1"/>
        <v>0.39627499999999999</v>
      </c>
      <c r="P1306" s="6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6">
        <f t="shared" si="125"/>
        <v>42746.986168981479</v>
      </c>
      <c r="T1306" s="16">
        <f t="shared" si="126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9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1"/>
        <v>0.25976666666666665</v>
      </c>
      <c r="P1307" s="6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6">
        <f t="shared" si="125"/>
        <v>42543.457268518519</v>
      </c>
      <c r="T1307" s="16">
        <f t="shared" si="126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9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1"/>
        <v>0.65246363636363636</v>
      </c>
      <c r="P1308" s="6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6">
        <f t="shared" si="125"/>
        <v>41947.249236111107</v>
      </c>
      <c r="T1308" s="16">
        <f t="shared" si="126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1"/>
        <v>0.11514000000000001</v>
      </c>
      <c r="P1309" s="6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6">
        <f t="shared" si="125"/>
        <v>42387.294895833336</v>
      </c>
      <c r="T1309" s="16">
        <f t="shared" si="126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9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1"/>
        <v>0.11360000000000001</v>
      </c>
      <c r="P1310" s="6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6">
        <f t="shared" si="125"/>
        <v>42611.405231481483</v>
      </c>
      <c r="T1310" s="16">
        <f t="shared" si="126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9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1"/>
        <v>1.1199130434782609</v>
      </c>
      <c r="P1311" s="6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6">
        <f t="shared" si="125"/>
        <v>42257.674398148149</v>
      </c>
      <c r="T1311" s="16">
        <f t="shared" si="126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9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1"/>
        <v>0.155</v>
      </c>
      <c r="P1312" s="6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6">
        <f t="shared" si="125"/>
        <v>42556.458912037029</v>
      </c>
      <c r="T1312" s="16">
        <f t="shared" si="126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9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1"/>
        <v>0.32028000000000001</v>
      </c>
      <c r="P1313" s="6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6">
        <f t="shared" si="125"/>
        <v>42669.593969907401</v>
      </c>
      <c r="T1313" s="16">
        <f t="shared" si="126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9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1"/>
        <v>6.0869565217391303E-3</v>
      </c>
      <c r="P1314" s="6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6">
        <f t="shared" si="125"/>
        <v>42082.494467592587</v>
      </c>
      <c r="T1314" s="16">
        <f t="shared" si="126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9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1"/>
        <v>0.31114999999999998</v>
      </c>
      <c r="P1315" s="6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6">
        <f t="shared" si="125"/>
        <v>42402.50131944444</v>
      </c>
      <c r="T1315" s="16">
        <f t="shared" si="126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9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1"/>
        <v>1.1266666666666666E-2</v>
      </c>
      <c r="P1316" s="6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6">
        <f t="shared" si="125"/>
        <v>42604.461342592585</v>
      </c>
      <c r="T1316" s="16">
        <f t="shared" si="126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9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1"/>
        <v>0.40404000000000001</v>
      </c>
      <c r="P1317" s="6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6">
        <f t="shared" si="125"/>
        <v>42278.289907407401</v>
      </c>
      <c r="T1317" s="16">
        <f t="shared" si="126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9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1"/>
        <v>1.3333333333333333E-5</v>
      </c>
      <c r="P1318" s="6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6">
        <f t="shared" si="125"/>
        <v>42393.753576388888</v>
      </c>
      <c r="T1318" s="16">
        <f t="shared" si="126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1"/>
        <v>5.7334999999999997E-2</v>
      </c>
      <c r="P1319" s="6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6">
        <f t="shared" si="125"/>
        <v>42520.027152777773</v>
      </c>
      <c r="T1319" s="16">
        <f t="shared" si="126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9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1"/>
        <v>0.15325</v>
      </c>
      <c r="P1320" s="6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6">
        <f t="shared" si="125"/>
        <v>41984.835324074076</v>
      </c>
      <c r="T1320" s="16">
        <f t="shared" si="126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9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1"/>
        <v>0.15103448275862069</v>
      </c>
      <c r="P1321" s="6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6">
        <f t="shared" si="125"/>
        <v>41816.603761574072</v>
      </c>
      <c r="T1321" s="16">
        <f t="shared" si="126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9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1"/>
        <v>5.0299999999999997E-3</v>
      </c>
      <c r="P1322" s="6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6">
        <f t="shared" si="125"/>
        <v>42705.482013888883</v>
      </c>
      <c r="T1322" s="16">
        <f t="shared" si="126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9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1"/>
        <v>1.3028138528138528E-2</v>
      </c>
      <c r="P1323" s="6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6">
        <f t="shared" si="125"/>
        <v>42697.540937499994</v>
      </c>
      <c r="T1323" s="16">
        <f t="shared" si="126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9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1"/>
        <v>3.0285714285714286E-3</v>
      </c>
      <c r="P1324" s="6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6">
        <f t="shared" si="125"/>
        <v>42115.448206018518</v>
      </c>
      <c r="T1324" s="16">
        <f t="shared" si="126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9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1"/>
        <v>8.8800000000000004E-2</v>
      </c>
      <c r="P1325" s="6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6">
        <f t="shared" si="125"/>
        <v>42451.490115740737</v>
      </c>
      <c r="T1325" s="16">
        <f t="shared" si="126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9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1"/>
        <v>9.8400000000000001E-2</v>
      </c>
      <c r="P1326" s="6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6">
        <f t="shared" si="125"/>
        <v>42626.425370370365</v>
      </c>
      <c r="T1326" s="16">
        <f t="shared" si="126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9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1"/>
        <v>2.4299999999999999E-2</v>
      </c>
      <c r="P1327" s="6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6">
        <f t="shared" si="125"/>
        <v>42703.877719907403</v>
      </c>
      <c r="T1327" s="16">
        <f t="shared" si="126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9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1"/>
        <v>1.1299999999999999E-2</v>
      </c>
      <c r="P1328" s="6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6">
        <f t="shared" si="125"/>
        <v>41974.583657407406</v>
      </c>
      <c r="T1328" s="16">
        <f t="shared" si="126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1"/>
        <v>3.5520833333333335E-2</v>
      </c>
      <c r="P1329" s="6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6">
        <f t="shared" si="125"/>
        <v>42123.470312500001</v>
      </c>
      <c r="T1329" s="16">
        <f t="shared" si="126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9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1"/>
        <v>2.3306666666666667E-2</v>
      </c>
      <c r="P1330" s="6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6">
        <f t="shared" si="125"/>
        <v>42612.434421296297</v>
      </c>
      <c r="T1330" s="16">
        <f t="shared" si="126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9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1"/>
        <v>8.1600000000000006E-3</v>
      </c>
      <c r="P1331" s="6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6">
        <f t="shared" si="125"/>
        <v>41935.013252314813</v>
      </c>
      <c r="T1331" s="16">
        <f t="shared" si="126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9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1"/>
        <v>0.22494285714285714</v>
      </c>
      <c r="P1332" s="6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6">
        <f t="shared" si="125"/>
        <v>42522.068391203698</v>
      </c>
      <c r="T1332" s="16">
        <f t="shared" si="126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9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1"/>
        <v>1.3668E-2</v>
      </c>
      <c r="P1333" s="6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6">
        <f t="shared" si="125"/>
        <v>42569.295763888884</v>
      </c>
      <c r="T1333" s="16">
        <f t="shared" si="126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9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1"/>
        <v>0</v>
      </c>
      <c r="P1334" s="6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16">
        <f t="shared" si="125"/>
        <v>42731.851944444446</v>
      </c>
      <c r="T1334" s="16">
        <f t="shared" si="126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9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1"/>
        <v>0</v>
      </c>
      <c r="P1335" s="6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16">
        <f t="shared" si="125"/>
        <v>41805.8984375</v>
      </c>
      <c r="T1335" s="16">
        <f t="shared" si="126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9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1"/>
        <v>0.10754135338345865</v>
      </c>
      <c r="P1336" s="6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6">
        <f t="shared" si="125"/>
        <v>42410.565821759257</v>
      </c>
      <c r="T1336" s="16">
        <f t="shared" si="126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9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1"/>
        <v>0.1976</v>
      </c>
      <c r="P1337" s="6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6">
        <f t="shared" si="125"/>
        <v>42313.728032407402</v>
      </c>
      <c r="T1337" s="16">
        <f t="shared" si="126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9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1"/>
        <v>0.84946999999999995</v>
      </c>
      <c r="P1338" s="6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6">
        <f t="shared" si="125"/>
        <v>41955.655416666668</v>
      </c>
      <c r="T1338" s="16">
        <f t="shared" si="126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1"/>
        <v>0.49381999999999998</v>
      </c>
      <c r="P1339" s="6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6">
        <f t="shared" si="125"/>
        <v>42767.368969907409</v>
      </c>
      <c r="T1339" s="16">
        <f t="shared" si="126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9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1"/>
        <v>3.3033333333333331E-2</v>
      </c>
      <c r="P1340" s="6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6">
        <f t="shared" si="125"/>
        <v>42188.595289351848</v>
      </c>
      <c r="T1340" s="16">
        <f t="shared" si="126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9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1"/>
        <v>6.6339999999999996E-2</v>
      </c>
      <c r="P1341" s="6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6">
        <f t="shared" si="125"/>
        <v>41936.438831018517</v>
      </c>
      <c r="T1341" s="16">
        <f t="shared" si="126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9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1"/>
        <v>0</v>
      </c>
      <c r="P1342" s="6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16">
        <f t="shared" si="125"/>
        <v>41836.387187499997</v>
      </c>
      <c r="T1342" s="16">
        <f t="shared" si="126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9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1"/>
        <v>0.7036</v>
      </c>
      <c r="P1343" s="6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6">
        <f t="shared" si="125"/>
        <v>42612.415706018517</v>
      </c>
      <c r="T1343" s="16">
        <f t="shared" si="126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9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1"/>
        <v>2E-3</v>
      </c>
      <c r="P1344" s="6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6">
        <f t="shared" si="125"/>
        <v>42172.608090277776</v>
      </c>
      <c r="T1344" s="16">
        <f t="shared" si="126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9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1"/>
        <v>1.02298</v>
      </c>
      <c r="P1345" s="6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6">
        <f t="shared" si="125"/>
        <v>42542.318090277775</v>
      </c>
      <c r="T1345" s="16">
        <f t="shared" si="126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9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1"/>
        <v>3.7773333333333334</v>
      </c>
      <c r="P1346" s="6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6">
        <f t="shared" si="125"/>
        <v>42522.581469907404</v>
      </c>
      <c r="T1346" s="16">
        <f t="shared" si="126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9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7">E1347/D1347</f>
        <v>1.25</v>
      </c>
      <c r="P1347" s="6">
        <f t="shared" ref="P1347:P1410" si="128">E1347/L1347</f>
        <v>53.571428571428569</v>
      </c>
      <c r="Q1347" t="str">
        <f t="shared" ref="Q1347:Q1410" si="129">LEFT(N1347,FIND("/",N1347)-1)</f>
        <v>publishing</v>
      </c>
      <c r="R1347" t="str">
        <f t="shared" ref="R1347:R1410" si="130">RIGHT(N1347,LEN(N1347)-FIND("/",N1347))</f>
        <v>nonfiction</v>
      </c>
      <c r="S1347" s="16">
        <f t="shared" ref="S1347:S1410" si="131">(J1347/86400)+25569+(-5/24)</f>
        <v>41799.606006944443</v>
      </c>
      <c r="T1347" s="16">
        <f t="shared" ref="T1347:T1410" si="132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9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7"/>
        <v>1.473265306122449</v>
      </c>
      <c r="P1348" s="6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6">
        <f t="shared" si="131"/>
        <v>41421.867488425924</v>
      </c>
      <c r="T1348" s="16">
        <f t="shared" si="132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7"/>
        <v>1.022</v>
      </c>
      <c r="P1349" s="6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6">
        <f t="shared" si="131"/>
        <v>42040.429687499993</v>
      </c>
      <c r="T1349" s="16">
        <f t="shared" si="132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9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7"/>
        <v>1.018723404255319</v>
      </c>
      <c r="P1350" s="6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6">
        <f t="shared" si="131"/>
        <v>41963.297835648147</v>
      </c>
      <c r="T1350" s="16">
        <f t="shared" si="132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9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7"/>
        <v>2.0419999999999998</v>
      </c>
      <c r="P1351" s="6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6">
        <f t="shared" si="131"/>
        <v>42317.124247685184</v>
      </c>
      <c r="T1351" s="16">
        <f t="shared" si="132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9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7"/>
        <v>1.0405</v>
      </c>
      <c r="P1352" s="6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6">
        <f t="shared" si="131"/>
        <v>42333.804791666662</v>
      </c>
      <c r="T1352" s="16">
        <f t="shared" si="132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9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7"/>
        <v>1.0126500000000001</v>
      </c>
      <c r="P1353" s="6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6">
        <f t="shared" si="131"/>
        <v>42382.531759259255</v>
      </c>
      <c r="T1353" s="16">
        <f t="shared" si="132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9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7"/>
        <v>1.3613999999999999</v>
      </c>
      <c r="P1354" s="6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6">
        <f t="shared" si="131"/>
        <v>42200.369976851849</v>
      </c>
      <c r="T1354" s="16">
        <f t="shared" si="132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9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7"/>
        <v>1.3360000000000001</v>
      </c>
      <c r="P1355" s="6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6">
        <f t="shared" si="131"/>
        <v>41308.909583333334</v>
      </c>
      <c r="T1355" s="16">
        <f t="shared" si="132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9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7"/>
        <v>1.3025</v>
      </c>
      <c r="P1356" s="6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6">
        <f t="shared" si="131"/>
        <v>42502.599293981482</v>
      </c>
      <c r="T1356" s="16">
        <f t="shared" si="132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9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7"/>
        <v>1.2267999999999999</v>
      </c>
      <c r="P1357" s="6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6">
        <f t="shared" si="131"/>
        <v>41213.046354166661</v>
      </c>
      <c r="T1357" s="16">
        <f t="shared" si="132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9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7"/>
        <v>1.8281058823529412</v>
      </c>
      <c r="P1358" s="6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6">
        <f t="shared" si="131"/>
        <v>41429.830555555549</v>
      </c>
      <c r="T1358" s="16">
        <f t="shared" si="132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7"/>
        <v>1.2529999999999999</v>
      </c>
      <c r="P1359" s="6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6">
        <f t="shared" si="131"/>
        <v>41304.753900462958</v>
      </c>
      <c r="T1359" s="16">
        <f t="shared" si="132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9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7"/>
        <v>1.1166666666666667</v>
      </c>
      <c r="P1360" s="6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6">
        <f t="shared" si="131"/>
        <v>40689.362534722219</v>
      </c>
      <c r="T1360" s="16">
        <f t="shared" si="132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9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7"/>
        <v>1.1575757575757575</v>
      </c>
      <c r="P1361" s="6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6">
        <f t="shared" si="131"/>
        <v>40668.606365740736</v>
      </c>
      <c r="T1361" s="16">
        <f t="shared" si="132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9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7"/>
        <v>1.732</v>
      </c>
      <c r="P1362" s="6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6">
        <f t="shared" si="131"/>
        <v>41095.692361111105</v>
      </c>
      <c r="T1362" s="16">
        <f t="shared" si="132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9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7"/>
        <v>1.2598333333333334</v>
      </c>
      <c r="P1363" s="6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6">
        <f t="shared" si="131"/>
        <v>41781.508935185186</v>
      </c>
      <c r="T1363" s="16">
        <f t="shared" si="132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9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7"/>
        <v>1.091</v>
      </c>
      <c r="P1364" s="6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6">
        <f t="shared" si="131"/>
        <v>41464.726053240738</v>
      </c>
      <c r="T1364" s="16">
        <f t="shared" si="132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9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7"/>
        <v>1</v>
      </c>
      <c r="P1365" s="6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6">
        <f t="shared" si="131"/>
        <v>42396.635729166665</v>
      </c>
      <c r="T1365" s="16">
        <f t="shared" si="132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9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7"/>
        <v>1.1864285714285714</v>
      </c>
      <c r="P1366" s="6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6">
        <f t="shared" si="131"/>
        <v>41951.487337962964</v>
      </c>
      <c r="T1366" s="16">
        <f t="shared" si="132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9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7"/>
        <v>1.0026666666666666</v>
      </c>
      <c r="P1367" s="6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6">
        <f t="shared" si="131"/>
        <v>42049.524907407402</v>
      </c>
      <c r="T1367" s="16">
        <f t="shared" si="132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9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7"/>
        <v>1.2648920000000001</v>
      </c>
      <c r="P1368" s="6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6">
        <f t="shared" si="131"/>
        <v>41924.787766203699</v>
      </c>
      <c r="T1368" s="16">
        <f t="shared" si="132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7"/>
        <v>1.1426000000000001</v>
      </c>
      <c r="P1369" s="6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6">
        <f t="shared" si="131"/>
        <v>42291.794560185182</v>
      </c>
      <c r="T1369" s="16">
        <f t="shared" si="132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9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7"/>
        <v>1.107</v>
      </c>
      <c r="P1370" s="6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6">
        <f t="shared" si="131"/>
        <v>42145.982569444437</v>
      </c>
      <c r="T1370" s="16">
        <f t="shared" si="132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9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7"/>
        <v>1.0534805315203954</v>
      </c>
      <c r="P1371" s="6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6">
        <f t="shared" si="131"/>
        <v>41710.385949074072</v>
      </c>
      <c r="T1371" s="16">
        <f t="shared" si="132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9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7"/>
        <v>1.0366666666666666</v>
      </c>
      <c r="P1372" s="6">
        <f t="shared" si="128"/>
        <v>77.75</v>
      </c>
      <c r="Q1372" t="str">
        <f t="shared" si="129"/>
        <v>music</v>
      </c>
      <c r="R1372" t="str">
        <f t="shared" si="130"/>
        <v>rock</v>
      </c>
      <c r="S1372" s="16">
        <f t="shared" si="131"/>
        <v>41547.795023148145</v>
      </c>
      <c r="T1372" s="16">
        <f t="shared" si="132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9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7"/>
        <v>1.0708672667523933</v>
      </c>
      <c r="P1373" s="6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6">
        <f t="shared" si="131"/>
        <v>42101.550254629627</v>
      </c>
      <c r="T1373" s="16">
        <f t="shared" si="132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9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7"/>
        <v>1.24</v>
      </c>
      <c r="P1374" s="6">
        <f t="shared" si="128"/>
        <v>38.75</v>
      </c>
      <c r="Q1374" t="str">
        <f t="shared" si="129"/>
        <v>music</v>
      </c>
      <c r="R1374" t="str">
        <f t="shared" si="130"/>
        <v>rock</v>
      </c>
      <c r="S1374" s="16">
        <f t="shared" si="131"/>
        <v>41072.53162037037</v>
      </c>
      <c r="T1374" s="16">
        <f t="shared" si="132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9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7"/>
        <v>1.0501</v>
      </c>
      <c r="P1375" s="6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6">
        <f t="shared" si="131"/>
        <v>42704.743437499994</v>
      </c>
      <c r="T1375" s="16">
        <f t="shared" si="132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9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7"/>
        <v>1.8946666666666667</v>
      </c>
      <c r="P1376" s="6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6">
        <f t="shared" si="131"/>
        <v>42423.953564814808</v>
      </c>
      <c r="T1376" s="16">
        <f t="shared" si="132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9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7"/>
        <v>1.7132499999999999</v>
      </c>
      <c r="P1377" s="6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6">
        <f t="shared" si="131"/>
        <v>42719.857858796291</v>
      </c>
      <c r="T1377" s="16">
        <f t="shared" si="132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9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7"/>
        <v>2.5248648648648651</v>
      </c>
      <c r="P1378" s="6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6">
        <f t="shared" si="131"/>
        <v>42677.460717592585</v>
      </c>
      <c r="T1378" s="16">
        <f t="shared" si="132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7"/>
        <v>1.1615384615384616</v>
      </c>
      <c r="P1379" s="6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6">
        <f t="shared" si="131"/>
        <v>42747.01122685185</v>
      </c>
      <c r="T1379" s="16">
        <f t="shared" si="132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9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7"/>
        <v>2.0335000000000001</v>
      </c>
      <c r="P1380" s="6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6">
        <f t="shared" si="131"/>
        <v>42568.551041666666</v>
      </c>
      <c r="T1380" s="16">
        <f t="shared" si="132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9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7"/>
        <v>1.1160000000000001</v>
      </c>
      <c r="P1381" s="6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6">
        <f t="shared" si="131"/>
        <v>42130.283287037033</v>
      </c>
      <c r="T1381" s="16">
        <f t="shared" si="132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9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7"/>
        <v>4.24</v>
      </c>
      <c r="P1382" s="6">
        <f t="shared" si="128"/>
        <v>21.2</v>
      </c>
      <c r="Q1382" t="str">
        <f t="shared" si="129"/>
        <v>music</v>
      </c>
      <c r="R1382" t="str">
        <f t="shared" si="130"/>
        <v>rock</v>
      </c>
      <c r="S1382" s="16">
        <f t="shared" si="131"/>
        <v>42141.554467592585</v>
      </c>
      <c r="T1382" s="16">
        <f t="shared" si="132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9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7"/>
        <v>1.071</v>
      </c>
      <c r="P1383" s="6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6">
        <f t="shared" si="131"/>
        <v>42703.006076388883</v>
      </c>
      <c r="T1383" s="16">
        <f t="shared" si="132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9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7"/>
        <v>1.043625</v>
      </c>
      <c r="P1384" s="6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6">
        <f t="shared" si="131"/>
        <v>41370.591851851852</v>
      </c>
      <c r="T1384" s="16">
        <f t="shared" si="132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9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7"/>
        <v>2.124090909090909</v>
      </c>
      <c r="P1385" s="6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6">
        <f t="shared" si="131"/>
        <v>42706.866643518515</v>
      </c>
      <c r="T1385" s="16">
        <f t="shared" si="132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9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7"/>
        <v>1.2408571428571429</v>
      </c>
      <c r="P1386" s="6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6">
        <f t="shared" si="131"/>
        <v>42160.526874999996</v>
      </c>
      <c r="T1386" s="16">
        <f t="shared" si="132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9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7"/>
        <v>1.10406125</v>
      </c>
      <c r="P1387" s="6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6">
        <f t="shared" si="131"/>
        <v>42433.480567129627</v>
      </c>
      <c r="T1387" s="16">
        <f t="shared" si="132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9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7"/>
        <v>2.1875</v>
      </c>
      <c r="P1388" s="6">
        <f t="shared" si="128"/>
        <v>62.5</v>
      </c>
      <c r="Q1388" t="str">
        <f t="shared" si="129"/>
        <v>music</v>
      </c>
      <c r="R1388" t="str">
        <f t="shared" si="130"/>
        <v>rock</v>
      </c>
      <c r="S1388" s="16">
        <f t="shared" si="131"/>
        <v>42184.438530092586</v>
      </c>
      <c r="T1388" s="16">
        <f t="shared" si="132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7"/>
        <v>1.36625</v>
      </c>
      <c r="P1389" s="6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6">
        <f t="shared" si="131"/>
        <v>42126.712905092594</v>
      </c>
      <c r="T1389" s="16">
        <f t="shared" si="132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9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7"/>
        <v>1.348074</v>
      </c>
      <c r="P1390" s="6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6">
        <f t="shared" si="131"/>
        <v>42634.406446759262</v>
      </c>
      <c r="T1390" s="16">
        <f t="shared" si="132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9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7"/>
        <v>1.454</v>
      </c>
      <c r="P1391" s="6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6">
        <f t="shared" si="131"/>
        <v>42565.272650462961</v>
      </c>
      <c r="T1391" s="16">
        <f t="shared" si="132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9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7"/>
        <v>1.0910714285714285</v>
      </c>
      <c r="P1392" s="6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6">
        <f t="shared" si="131"/>
        <v>42087.594976851855</v>
      </c>
      <c r="T1392" s="16">
        <f t="shared" si="132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9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7"/>
        <v>1.1020000000000001</v>
      </c>
      <c r="P1393" s="6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6">
        <f t="shared" si="131"/>
        <v>42193.442337962959</v>
      </c>
      <c r="T1393" s="16">
        <f t="shared" si="132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9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7"/>
        <v>1.1364000000000001</v>
      </c>
      <c r="P1394" s="6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6">
        <f t="shared" si="131"/>
        <v>42400.946597222217</v>
      </c>
      <c r="T1394" s="16">
        <f t="shared" si="132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9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7"/>
        <v>1.0235000000000001</v>
      </c>
      <c r="P1395" s="6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6">
        <f t="shared" si="131"/>
        <v>42553.473645833328</v>
      </c>
      <c r="T1395" s="16">
        <f t="shared" si="132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9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7"/>
        <v>1.2213333333333334</v>
      </c>
      <c r="P1396" s="6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6">
        <f t="shared" si="131"/>
        <v>42751.936643518515</v>
      </c>
      <c r="T1396" s="16">
        <f t="shared" si="132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9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7"/>
        <v>1.1188571428571428</v>
      </c>
      <c r="P1397" s="6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6">
        <f t="shared" si="131"/>
        <v>42719.700011574074</v>
      </c>
      <c r="T1397" s="16">
        <f t="shared" si="132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9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7"/>
        <v>1.073</v>
      </c>
      <c r="P1398" s="6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6">
        <f t="shared" si="131"/>
        <v>42018.790300925924</v>
      </c>
      <c r="T1398" s="16">
        <f t="shared" si="132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7"/>
        <v>1.1385000000000001</v>
      </c>
      <c r="P1399" s="6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6">
        <f t="shared" si="131"/>
        <v>42640.709606481476</v>
      </c>
      <c r="T1399" s="16">
        <f t="shared" si="132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9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7"/>
        <v>1.0968181818181819</v>
      </c>
      <c r="P1400" s="6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6">
        <f t="shared" si="131"/>
        <v>42526.665902777771</v>
      </c>
      <c r="T1400" s="16">
        <f t="shared" si="132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9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7"/>
        <v>1.2614444444444444</v>
      </c>
      <c r="P1401" s="6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6">
        <f t="shared" si="131"/>
        <v>41888.795983796292</v>
      </c>
      <c r="T1401" s="16">
        <f t="shared" si="132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9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7"/>
        <v>1.6742857142857144</v>
      </c>
      <c r="P1402" s="6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6">
        <f t="shared" si="131"/>
        <v>42498.132789351854</v>
      </c>
      <c r="T1402" s="16">
        <f t="shared" si="132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9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7"/>
        <v>4.9652000000000003</v>
      </c>
      <c r="P1403" s="6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6">
        <f t="shared" si="131"/>
        <v>41399.787893518514</v>
      </c>
      <c r="T1403" s="16">
        <f t="shared" si="132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9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7"/>
        <v>1.0915999999999999</v>
      </c>
      <c r="P1404" s="6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6">
        <f t="shared" si="131"/>
        <v>42064.845034722217</v>
      </c>
      <c r="T1404" s="16">
        <f t="shared" si="132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9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7"/>
        <v>1.0257499999999999</v>
      </c>
      <c r="P1405" s="6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6">
        <f t="shared" si="131"/>
        <v>41450.854571759257</v>
      </c>
      <c r="T1405" s="16">
        <f t="shared" si="132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0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7"/>
        <v>1.6620689655172414E-2</v>
      </c>
      <c r="P1406" s="6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6">
        <f t="shared" si="131"/>
        <v>42032.30190972222</v>
      </c>
      <c r="T1406" s="16">
        <f t="shared" si="132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0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7"/>
        <v>4.1999999999999997E-3</v>
      </c>
      <c r="P1407" s="6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6">
        <f t="shared" si="131"/>
        <v>41941.472233796296</v>
      </c>
      <c r="T1407" s="16">
        <f t="shared" si="132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0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7"/>
        <v>1.25E-3</v>
      </c>
      <c r="P1408" s="6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6">
        <f t="shared" si="131"/>
        <v>42297.224618055552</v>
      </c>
      <c r="T1408" s="16">
        <f t="shared" si="132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0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7"/>
        <v>5.0000000000000001E-3</v>
      </c>
      <c r="P1409" s="6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6">
        <f t="shared" si="131"/>
        <v>41838.32844907407</v>
      </c>
      <c r="T1409" s="16">
        <f t="shared" si="132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7"/>
        <v>7.1999999999999995E-2</v>
      </c>
      <c r="P1410" s="6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6">
        <f t="shared" si="131"/>
        <v>42291.663842592585</v>
      </c>
      <c r="T1410" s="16">
        <f t="shared" si="132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0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3">E1411/D1411</f>
        <v>0</v>
      </c>
      <c r="P1411" s="6" t="e">
        <f t="shared" ref="P1411:P1474" si="134">E1411/L1411</f>
        <v>#DIV/0!</v>
      </c>
      <c r="Q1411" t="str">
        <f t="shared" ref="Q1411:Q1474" si="135">LEFT(N1411,FIND("/",N1411)-1)</f>
        <v>publishing</v>
      </c>
      <c r="R1411" t="str">
        <f t="shared" ref="R1411:R1474" si="136">RIGHT(N1411,LEN(N1411)-FIND("/",N1411))</f>
        <v>translations</v>
      </c>
      <c r="S1411" s="16">
        <f t="shared" ref="S1411:S1474" si="137">(J1411/86400)+25569+(-5/24)</f>
        <v>41944.925173611111</v>
      </c>
      <c r="T1411" s="16">
        <f t="shared" ref="T1411:T1474" si="138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0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3"/>
        <v>1.6666666666666666E-4</v>
      </c>
      <c r="P1412" s="6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6">
        <f t="shared" si="137"/>
        <v>42479.110185185178</v>
      </c>
      <c r="T1412" s="16">
        <f t="shared" si="138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0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3"/>
        <v>2.3333333333333335E-3</v>
      </c>
      <c r="P1413" s="6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6">
        <f t="shared" si="137"/>
        <v>42012.850694444445</v>
      </c>
      <c r="T1413" s="16">
        <f t="shared" si="138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0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3"/>
        <v>4.5714285714285714E-2</v>
      </c>
      <c r="P1414" s="6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6">
        <f t="shared" si="137"/>
        <v>41946.855312499996</v>
      </c>
      <c r="T1414" s="16">
        <f t="shared" si="138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0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3"/>
        <v>0.05</v>
      </c>
      <c r="P1415" s="6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6">
        <f t="shared" si="137"/>
        <v>42360.228819444441</v>
      </c>
      <c r="T1415" s="16">
        <f t="shared" si="138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0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3"/>
        <v>2E-3</v>
      </c>
      <c r="P1416" s="6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6">
        <f t="shared" si="137"/>
        <v>42708.044756944444</v>
      </c>
      <c r="T1416" s="16">
        <f t="shared" si="138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0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3"/>
        <v>0.18181818181818182</v>
      </c>
      <c r="P1417" s="6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6">
        <f t="shared" si="137"/>
        <v>42192.467488425922</v>
      </c>
      <c r="T1417" s="16">
        <f t="shared" si="138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0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3"/>
        <v>0</v>
      </c>
      <c r="P1418" s="6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16">
        <f t="shared" si="137"/>
        <v>42299.717812499999</v>
      </c>
      <c r="T1418" s="16">
        <f t="shared" si="138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0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3"/>
        <v>1.2222222222222223E-2</v>
      </c>
      <c r="P1419" s="6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6">
        <f t="shared" si="137"/>
        <v>42231.941828703704</v>
      </c>
      <c r="T1419" s="16">
        <f t="shared" si="138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3"/>
        <v>2E-3</v>
      </c>
      <c r="P1420" s="6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6">
        <f t="shared" si="137"/>
        <v>42395.248078703698</v>
      </c>
      <c r="T1420" s="16">
        <f t="shared" si="138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0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3"/>
        <v>7.0634920634920634E-2</v>
      </c>
      <c r="P1421" s="6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6">
        <f t="shared" si="137"/>
        <v>42622.24790509259</v>
      </c>
      <c r="T1421" s="16">
        <f t="shared" si="138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0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3"/>
        <v>2.7272727272727271E-2</v>
      </c>
      <c r="P1422" s="6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6">
        <f t="shared" si="137"/>
        <v>42524.459328703706</v>
      </c>
      <c r="T1422" s="16">
        <f t="shared" si="138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0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3"/>
        <v>1E-3</v>
      </c>
      <c r="P1423" s="6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6">
        <f t="shared" si="137"/>
        <v>42013.707280092589</v>
      </c>
      <c r="T1423" s="16">
        <f t="shared" si="138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0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3"/>
        <v>1.0399999999999999E-3</v>
      </c>
      <c r="P1424" s="6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6">
        <f t="shared" si="137"/>
        <v>42604.031296296293</v>
      </c>
      <c r="T1424" s="16">
        <f t="shared" si="138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0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3"/>
        <v>3.3333333333333335E-3</v>
      </c>
      <c r="P1425" s="6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6">
        <f t="shared" si="137"/>
        <v>42340.151979166665</v>
      </c>
      <c r="T1425" s="16">
        <f t="shared" si="138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0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3"/>
        <v>0.2036</v>
      </c>
      <c r="P1426" s="6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6">
        <f t="shared" si="137"/>
        <v>42676.509282407402</v>
      </c>
      <c r="T1426" s="16">
        <f t="shared" si="138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0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3"/>
        <v>0</v>
      </c>
      <c r="P1427" s="6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16">
        <f t="shared" si="137"/>
        <v>42092.923136574071</v>
      </c>
      <c r="T1427" s="16">
        <f t="shared" si="138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0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3"/>
        <v>0</v>
      </c>
      <c r="P1428" s="6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16">
        <f t="shared" si="137"/>
        <v>42180.181944444441</v>
      </c>
      <c r="T1428" s="16">
        <f t="shared" si="138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0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3"/>
        <v>8.3799999999999999E-2</v>
      </c>
      <c r="P1429" s="6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6">
        <f t="shared" si="137"/>
        <v>42601.643344907403</v>
      </c>
      <c r="T1429" s="16">
        <f t="shared" si="138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3"/>
        <v>4.4999999999999998E-2</v>
      </c>
      <c r="P1430" s="6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6">
        <f t="shared" si="137"/>
        <v>42432.171493055554</v>
      </c>
      <c r="T1430" s="16">
        <f t="shared" si="138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0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3"/>
        <v>0</v>
      </c>
      <c r="P1431" s="6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16">
        <f t="shared" si="137"/>
        <v>42073.852337962962</v>
      </c>
      <c r="T1431" s="16">
        <f t="shared" si="138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0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3"/>
        <v>8.0600000000000005E-2</v>
      </c>
      <c r="P1432" s="6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6">
        <f t="shared" si="137"/>
        <v>41961.605185185188</v>
      </c>
      <c r="T1432" s="16">
        <f t="shared" si="138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0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3"/>
        <v>0.31947058823529412</v>
      </c>
      <c r="P1433" s="6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6">
        <f t="shared" si="137"/>
        <v>42304.002499999995</v>
      </c>
      <c r="T1433" s="16">
        <f t="shared" si="138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0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3"/>
        <v>0</v>
      </c>
      <c r="P1434" s="6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16">
        <f t="shared" si="137"/>
        <v>42175.572083333333</v>
      </c>
      <c r="T1434" s="16">
        <f t="shared" si="138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0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3"/>
        <v>6.7083333333333328E-2</v>
      </c>
      <c r="P1435" s="6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6">
        <f t="shared" si="137"/>
        <v>42673.417534722219</v>
      </c>
      <c r="T1435" s="16">
        <f t="shared" si="138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0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3"/>
        <v>9.987804878048781E-2</v>
      </c>
      <c r="P1436" s="6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6">
        <f t="shared" si="137"/>
        <v>42142.558773148143</v>
      </c>
      <c r="T1436" s="16">
        <f t="shared" si="138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0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3"/>
        <v>1E-3</v>
      </c>
      <c r="P1437" s="6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6">
        <f t="shared" si="137"/>
        <v>42258.57199074074</v>
      </c>
      <c r="T1437" s="16">
        <f t="shared" si="138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0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3"/>
        <v>7.7000000000000002E-3</v>
      </c>
      <c r="P1438" s="6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6">
        <f t="shared" si="137"/>
        <v>42391.141863425924</v>
      </c>
      <c r="T1438" s="16">
        <f t="shared" si="138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0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3"/>
        <v>0.26900000000000002</v>
      </c>
      <c r="P1439" s="6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6">
        <f t="shared" si="137"/>
        <v>41796.32336805555</v>
      </c>
      <c r="T1439" s="16">
        <f t="shared" si="138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3"/>
        <v>0.03</v>
      </c>
      <c r="P1440" s="6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6">
        <f t="shared" si="137"/>
        <v>42457.663182870368</v>
      </c>
      <c r="T1440" s="16">
        <f t="shared" si="138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0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3"/>
        <v>6.6055045871559637E-2</v>
      </c>
      <c r="P1441" s="6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6">
        <f t="shared" si="137"/>
        <v>42040.621539351851</v>
      </c>
      <c r="T1441" s="16">
        <f t="shared" si="138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0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3"/>
        <v>7.6923076923076926E-5</v>
      </c>
      <c r="P1442" s="6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6">
        <f t="shared" si="137"/>
        <v>42486.540081018517</v>
      </c>
      <c r="T1442" s="16">
        <f t="shared" si="138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0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3"/>
        <v>1.1222222222222222E-2</v>
      </c>
      <c r="P1443" s="6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6">
        <f t="shared" si="137"/>
        <v>42198.557511574072</v>
      </c>
      <c r="T1443" s="16">
        <f t="shared" si="138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0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3"/>
        <v>0</v>
      </c>
      <c r="P1444" s="6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16">
        <f t="shared" si="137"/>
        <v>42485.437013888884</v>
      </c>
      <c r="T1444" s="16">
        <f t="shared" si="138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0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3"/>
        <v>0</v>
      </c>
      <c r="P1445" s="6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16">
        <f t="shared" si="137"/>
        <v>42707.71769675926</v>
      </c>
      <c r="T1445" s="16">
        <f t="shared" si="138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0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3"/>
        <v>0</v>
      </c>
      <c r="P1446" s="6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16">
        <f t="shared" si="137"/>
        <v>42199.665069444447</v>
      </c>
      <c r="T1446" s="16">
        <f t="shared" si="138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0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3"/>
        <v>0</v>
      </c>
      <c r="P1447" s="6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16">
        <f t="shared" si="137"/>
        <v>42139.333969907406</v>
      </c>
      <c r="T1447" s="16">
        <f t="shared" si="138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0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3"/>
        <v>0</v>
      </c>
      <c r="P1448" s="6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16">
        <f t="shared" si="137"/>
        <v>42461.239328703705</v>
      </c>
      <c r="T1448" s="16">
        <f t="shared" si="138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0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3"/>
        <v>1.4999999999999999E-4</v>
      </c>
      <c r="P1449" s="6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6">
        <f t="shared" si="137"/>
        <v>42529.52238425926</v>
      </c>
      <c r="T1449" s="16">
        <f t="shared" si="138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3"/>
        <v>0</v>
      </c>
      <c r="P1450" s="6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16">
        <f t="shared" si="137"/>
        <v>42115.728217592587</v>
      </c>
      <c r="T1450" s="16">
        <f t="shared" si="138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0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3"/>
        <v>0</v>
      </c>
      <c r="P1451" s="6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16">
        <f t="shared" si="137"/>
        <v>42086.603067129625</v>
      </c>
      <c r="T1451" s="16">
        <f t="shared" si="138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0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3"/>
        <v>1.0000000000000001E-5</v>
      </c>
      <c r="P1452" s="6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6">
        <f t="shared" si="137"/>
        <v>42389.962928240733</v>
      </c>
      <c r="T1452" s="16">
        <f t="shared" si="138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9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3"/>
        <v>1.0554089709762533E-4</v>
      </c>
      <c r="P1453" s="6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6">
        <f t="shared" si="137"/>
        <v>41931.75068287037</v>
      </c>
      <c r="T1453" s="16">
        <f t="shared" si="138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9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3"/>
        <v>0</v>
      </c>
      <c r="P1454" s="6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16">
        <f t="shared" si="137"/>
        <v>41818.494942129626</v>
      </c>
      <c r="T1454" s="16">
        <f t="shared" si="138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9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3"/>
        <v>0</v>
      </c>
      <c r="P1455" s="6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16">
        <f t="shared" si="137"/>
        <v>42795.487812499996</v>
      </c>
      <c r="T1455" s="16">
        <f t="shared" si="138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9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3"/>
        <v>8.5714285714285719E-3</v>
      </c>
      <c r="P1456" s="6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6">
        <f t="shared" si="137"/>
        <v>42463.658333333333</v>
      </c>
      <c r="T1456" s="16">
        <f t="shared" si="138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9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3"/>
        <v>0.105</v>
      </c>
      <c r="P1457" s="6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6">
        <f t="shared" si="137"/>
        <v>41832.46435185185</v>
      </c>
      <c r="T1457" s="16">
        <f t="shared" si="138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9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3"/>
        <v>2.9000000000000001E-2</v>
      </c>
      <c r="P1458" s="6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6">
        <f t="shared" si="137"/>
        <v>42708.460243055553</v>
      </c>
      <c r="T1458" s="16">
        <f t="shared" si="138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3"/>
        <v>0</v>
      </c>
      <c r="P1459" s="6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16">
        <f t="shared" si="137"/>
        <v>42289.688009259255</v>
      </c>
      <c r="T1459" s="16">
        <f t="shared" si="138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9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3"/>
        <v>0</v>
      </c>
      <c r="P1460" s="6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16">
        <f t="shared" si="137"/>
        <v>41831.49722222222</v>
      </c>
      <c r="T1460" s="16">
        <f t="shared" si="138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9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3"/>
        <v>0</v>
      </c>
      <c r="P1461" s="6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16">
        <f t="shared" si="137"/>
        <v>42311.996481481481</v>
      </c>
      <c r="T1461" s="16">
        <f t="shared" si="138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9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3"/>
        <v>0</v>
      </c>
      <c r="P1462" s="6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16">
        <f t="shared" si="137"/>
        <v>41915.688634259255</v>
      </c>
      <c r="T1462" s="16">
        <f t="shared" si="138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9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3"/>
        <v>1.012446</v>
      </c>
      <c r="P1463" s="6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6">
        <f t="shared" si="137"/>
        <v>41899.436967592592</v>
      </c>
      <c r="T1463" s="16">
        <f t="shared" si="138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9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3"/>
        <v>1.085175</v>
      </c>
      <c r="P1464" s="6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6">
        <f t="shared" si="137"/>
        <v>41344.454525462963</v>
      </c>
      <c r="T1464" s="16">
        <f t="shared" si="138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9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3"/>
        <v>1.4766666666666666</v>
      </c>
      <c r="P1465" s="6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6">
        <f t="shared" si="137"/>
        <v>41326.702986111108</v>
      </c>
      <c r="T1465" s="16">
        <f t="shared" si="138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9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3"/>
        <v>1.6319999999999999</v>
      </c>
      <c r="P1466" s="6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6">
        <f t="shared" si="137"/>
        <v>41291.453217592592</v>
      </c>
      <c r="T1466" s="16">
        <f t="shared" si="138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9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3"/>
        <v>4.5641449999999999</v>
      </c>
      <c r="P1467" s="6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6">
        <f t="shared" si="137"/>
        <v>40959.526064814811</v>
      </c>
      <c r="T1467" s="16">
        <f t="shared" si="138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9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3"/>
        <v>1.0787731249999999</v>
      </c>
      <c r="P1468" s="6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6">
        <f t="shared" si="137"/>
        <v>42339.963726851849</v>
      </c>
      <c r="T1468" s="16">
        <f t="shared" si="138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3"/>
        <v>1.1508</v>
      </c>
      <c r="P1469" s="6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6">
        <f t="shared" si="137"/>
        <v>40933.593576388885</v>
      </c>
      <c r="T1469" s="16">
        <f t="shared" si="138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9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3"/>
        <v>1.0236842105263158</v>
      </c>
      <c r="P1470" s="6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6">
        <f t="shared" si="137"/>
        <v>40645.806122685179</v>
      </c>
      <c r="T1470" s="16">
        <f t="shared" si="138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9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3"/>
        <v>1.0842485875706214</v>
      </c>
      <c r="P1471" s="6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6">
        <f t="shared" si="137"/>
        <v>41290.390150462961</v>
      </c>
      <c r="T1471" s="16">
        <f t="shared" si="138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9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3"/>
        <v>1.2513333333333334</v>
      </c>
      <c r="P1472" s="6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6">
        <f t="shared" si="137"/>
        <v>41250.618784722217</v>
      </c>
      <c r="T1472" s="16">
        <f t="shared" si="138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9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3"/>
        <v>1.03840625</v>
      </c>
      <c r="P1473" s="6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6">
        <f t="shared" si="137"/>
        <v>42073.749236111107</v>
      </c>
      <c r="T1473" s="16">
        <f t="shared" si="138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9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3"/>
        <v>1.3870400000000001</v>
      </c>
      <c r="P1474" s="6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6">
        <f t="shared" si="137"/>
        <v>41533.33452546296</v>
      </c>
      <c r="T1474" s="16">
        <f t="shared" si="138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9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9">E1475/D1475</f>
        <v>1.20516</v>
      </c>
      <c r="P1475" s="6">
        <f t="shared" ref="P1475:P1538" si="140">E1475/L1475</f>
        <v>38.462553191489363</v>
      </c>
      <c r="Q1475" t="str">
        <f t="shared" ref="Q1475:Q1538" si="141">LEFT(N1475,FIND("/",N1475)-1)</f>
        <v>publishing</v>
      </c>
      <c r="R1475" t="str">
        <f t="shared" ref="R1475:R1538" si="142">RIGHT(N1475,LEN(N1475)-FIND("/",N1475))</f>
        <v>radio &amp; podcasts</v>
      </c>
      <c r="S1475" s="16">
        <f t="shared" ref="S1475:S1538" si="143">(J1475/86400)+25569+(-5/24)</f>
        <v>40939.771284722221</v>
      </c>
      <c r="T1475" s="16">
        <f t="shared" ref="T1475:T1538" si="144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9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9"/>
        <v>1.1226666666666667</v>
      </c>
      <c r="P1476" s="6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6">
        <f t="shared" si="143"/>
        <v>41500.519583333335</v>
      </c>
      <c r="T1476" s="16">
        <f t="shared" si="144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9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9"/>
        <v>1.8866966666666667</v>
      </c>
      <c r="P1477" s="6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6">
        <f t="shared" si="143"/>
        <v>41960.514618055553</v>
      </c>
      <c r="T1477" s="16">
        <f t="shared" si="144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9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9"/>
        <v>6.6155466666666669</v>
      </c>
      <c r="P1478" s="6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6">
        <f t="shared" si="143"/>
        <v>40765.833587962959</v>
      </c>
      <c r="T1478" s="16">
        <f t="shared" si="144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9"/>
        <v>1.1131</v>
      </c>
      <c r="P1479" s="6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6">
        <f t="shared" si="143"/>
        <v>40840.407453703701</v>
      </c>
      <c r="T1479" s="16">
        <f t="shared" si="144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9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9"/>
        <v>11.8161422</v>
      </c>
      <c r="P1480" s="6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6">
        <f t="shared" si="143"/>
        <v>41394.663344907407</v>
      </c>
      <c r="T1480" s="16">
        <f t="shared" si="144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9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9"/>
        <v>1.37375</v>
      </c>
      <c r="P1481" s="6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6">
        <f t="shared" si="143"/>
        <v>41754.536909722221</v>
      </c>
      <c r="T1481" s="16">
        <f t="shared" si="144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9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9"/>
        <v>1.170404</v>
      </c>
      <c r="P1482" s="6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6">
        <f t="shared" si="143"/>
        <v>41464.725682870368</v>
      </c>
      <c r="T1482" s="16">
        <f t="shared" si="144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0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9"/>
        <v>2.1000000000000001E-2</v>
      </c>
      <c r="P1483" s="6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6">
        <f t="shared" si="143"/>
        <v>41550.714641203704</v>
      </c>
      <c r="T1483" s="16">
        <f t="shared" si="144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0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9"/>
        <v>1E-3</v>
      </c>
      <c r="P1484" s="6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6">
        <f t="shared" si="143"/>
        <v>41136.649722222217</v>
      </c>
      <c r="T1484" s="16">
        <f t="shared" si="144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0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9"/>
        <v>7.1428571428571426E-3</v>
      </c>
      <c r="P1485" s="6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6">
        <f t="shared" si="143"/>
        <v>42547.984664351847</v>
      </c>
      <c r="T1485" s="16">
        <f t="shared" si="144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0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9"/>
        <v>0</v>
      </c>
      <c r="P1486" s="6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16">
        <f t="shared" si="143"/>
        <v>41052.992627314808</v>
      </c>
      <c r="T1486" s="16">
        <f t="shared" si="144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0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9"/>
        <v>2.2388059701492536E-2</v>
      </c>
      <c r="P1487" s="6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6">
        <f t="shared" si="143"/>
        <v>42130.587650462963</v>
      </c>
      <c r="T1487" s="16">
        <f t="shared" si="144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0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9"/>
        <v>2.3999999999999998E-3</v>
      </c>
      <c r="P1488" s="6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6">
        <f t="shared" si="143"/>
        <v>42031.960196759253</v>
      </c>
      <c r="T1488" s="16">
        <f t="shared" si="144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0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9"/>
        <v>0</v>
      </c>
      <c r="P1489" s="6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16">
        <f t="shared" si="143"/>
        <v>42554.709155092591</v>
      </c>
      <c r="T1489" s="16">
        <f t="shared" si="144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9"/>
        <v>2.4E-2</v>
      </c>
      <c r="P1490" s="6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6">
        <f t="shared" si="143"/>
        <v>41614.354861111111</v>
      </c>
      <c r="T1490" s="16">
        <f t="shared" si="144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0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9"/>
        <v>0</v>
      </c>
      <c r="P1491" s="6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16">
        <f t="shared" si="143"/>
        <v>41198.403379629628</v>
      </c>
      <c r="T1491" s="16">
        <f t="shared" si="144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0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9"/>
        <v>0.30862068965517242</v>
      </c>
      <c r="P1492" s="6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6">
        <f t="shared" si="143"/>
        <v>41520.352708333332</v>
      </c>
      <c r="T1492" s="16">
        <f t="shared" si="144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0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9"/>
        <v>8.3333333333333329E-2</v>
      </c>
      <c r="P1493" s="6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6">
        <f t="shared" si="143"/>
        <v>41991.505127314813</v>
      </c>
      <c r="T1493" s="16">
        <f t="shared" si="144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0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9"/>
        <v>7.4999999999999997E-3</v>
      </c>
      <c r="P1494" s="6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6">
        <f t="shared" si="143"/>
        <v>40682.676458333335</v>
      </c>
      <c r="T1494" s="16">
        <f t="shared" si="144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0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9"/>
        <v>0</v>
      </c>
      <c r="P1495" s="6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16">
        <f t="shared" si="143"/>
        <v>41411.658275462956</v>
      </c>
      <c r="T1495" s="16">
        <f t="shared" si="144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0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9"/>
        <v>8.8999999999999996E-2</v>
      </c>
      <c r="P1496" s="6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6">
        <f t="shared" si="143"/>
        <v>42067.514039351845</v>
      </c>
      <c r="T1496" s="16">
        <f t="shared" si="144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0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9"/>
        <v>0</v>
      </c>
      <c r="P1497" s="6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16">
        <f t="shared" si="143"/>
        <v>40752.581377314811</v>
      </c>
      <c r="T1497" s="16">
        <f t="shared" si="144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0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9"/>
        <v>0</v>
      </c>
      <c r="P1498" s="6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16">
        <f t="shared" si="143"/>
        <v>41838.266886574071</v>
      </c>
      <c r="T1498" s="16">
        <f t="shared" si="144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0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9"/>
        <v>6.666666666666667E-5</v>
      </c>
      <c r="P1499" s="6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6">
        <f t="shared" si="143"/>
        <v>41444.434282407405</v>
      </c>
      <c r="T1499" s="16">
        <f t="shared" si="144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9"/>
        <v>1.9E-2</v>
      </c>
      <c r="P1500" s="6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6">
        <f t="shared" si="143"/>
        <v>41840.775208333333</v>
      </c>
      <c r="T1500" s="16">
        <f t="shared" si="144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0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9"/>
        <v>2.5000000000000001E-3</v>
      </c>
      <c r="P1501" s="6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6">
        <f t="shared" si="143"/>
        <v>42526.798993055556</v>
      </c>
      <c r="T1501" s="16">
        <f t="shared" si="144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0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9"/>
        <v>0.25035714285714283</v>
      </c>
      <c r="P1502" s="6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6">
        <f t="shared" si="143"/>
        <v>41365.69626157407</v>
      </c>
      <c r="T1502" s="16">
        <f t="shared" si="144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9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9"/>
        <v>1.6633076923076924</v>
      </c>
      <c r="P1503" s="6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6">
        <f t="shared" si="143"/>
        <v>42163.3752662037</v>
      </c>
      <c r="T1503" s="16">
        <f t="shared" si="144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9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9"/>
        <v>1.0144545454545455</v>
      </c>
      <c r="P1504" s="6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6">
        <f t="shared" si="143"/>
        <v>42426.33425925926</v>
      </c>
      <c r="T1504" s="16">
        <f t="shared" si="144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9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9"/>
        <v>1.0789146666666667</v>
      </c>
      <c r="P1505" s="6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6">
        <f t="shared" si="143"/>
        <v>42606.13890046296</v>
      </c>
      <c r="T1505" s="16">
        <f t="shared" si="144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9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9"/>
        <v>2.7793846153846156</v>
      </c>
      <c r="P1506" s="6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6">
        <f t="shared" si="143"/>
        <v>41772.44935185185</v>
      </c>
      <c r="T1506" s="16">
        <f t="shared" si="144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9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9"/>
        <v>1.0358125</v>
      </c>
      <c r="P1507" s="6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6">
        <f t="shared" si="143"/>
        <v>42414.234988425924</v>
      </c>
      <c r="T1507" s="16">
        <f t="shared" si="144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9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9"/>
        <v>1.1140000000000001</v>
      </c>
      <c r="P1508" s="6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6">
        <f t="shared" si="143"/>
        <v>41814.577592592592</v>
      </c>
      <c r="T1508" s="16">
        <f t="shared" si="144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9"/>
        <v>2.15</v>
      </c>
      <c r="P1509" s="6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6">
        <f t="shared" si="143"/>
        <v>40254.242002314808</v>
      </c>
      <c r="T1509" s="16">
        <f t="shared" si="144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9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9"/>
        <v>1.1076216216216217</v>
      </c>
      <c r="P1510" s="6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6">
        <f t="shared" si="143"/>
        <v>41786.406030092592</v>
      </c>
      <c r="T1510" s="16">
        <f t="shared" si="144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9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9"/>
        <v>1.2364125714285714</v>
      </c>
      <c r="P1511" s="6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6">
        <f t="shared" si="143"/>
        <v>42751.325057870366</v>
      </c>
      <c r="T1511" s="16">
        <f t="shared" si="144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9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9"/>
        <v>1.0103500000000001</v>
      </c>
      <c r="P1512" s="6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6">
        <f t="shared" si="143"/>
        <v>41809.176828703705</v>
      </c>
      <c r="T1512" s="16">
        <f t="shared" si="144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9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9"/>
        <v>1.1179285714285714</v>
      </c>
      <c r="P1513" s="6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6">
        <f t="shared" si="143"/>
        <v>42296.375046296293</v>
      </c>
      <c r="T1513" s="16">
        <f t="shared" si="144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9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9"/>
        <v>5.5877142857142861</v>
      </c>
      <c r="P1514" s="6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6">
        <f t="shared" si="143"/>
        <v>42741.476145833331</v>
      </c>
      <c r="T1514" s="16">
        <f t="shared" si="144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9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9"/>
        <v>1.5001875</v>
      </c>
      <c r="P1515" s="6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6">
        <f t="shared" si="143"/>
        <v>41806.42900462963</v>
      </c>
      <c r="T1515" s="16">
        <f t="shared" si="144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9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9"/>
        <v>1.0647599999999999</v>
      </c>
      <c r="P1516" s="6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6">
        <f t="shared" si="143"/>
        <v>42234.389351851853</v>
      </c>
      <c r="T1516" s="16">
        <f t="shared" si="144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9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9"/>
        <v>1.57189</v>
      </c>
      <c r="P1517" s="6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6">
        <f t="shared" si="143"/>
        <v>42415.04510416666</v>
      </c>
      <c r="T1517" s="16">
        <f t="shared" si="144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9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9"/>
        <v>1.0865882352941176</v>
      </c>
      <c r="P1518" s="6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6">
        <f t="shared" si="143"/>
        <v>42619.258009259262</v>
      </c>
      <c r="T1518" s="16">
        <f t="shared" si="144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9"/>
        <v>1.6197999999999999</v>
      </c>
      <c r="P1519" s="6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6">
        <f t="shared" si="143"/>
        <v>41948.358252314814</v>
      </c>
      <c r="T1519" s="16">
        <f t="shared" si="144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9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9"/>
        <v>2.0536666666666665</v>
      </c>
      <c r="P1520" s="6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6">
        <f t="shared" si="143"/>
        <v>41760.611712962964</v>
      </c>
      <c r="T1520" s="16">
        <f t="shared" si="144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9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9"/>
        <v>1.033638888888889</v>
      </c>
      <c r="P1521" s="6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6">
        <f t="shared" si="143"/>
        <v>41782.533368055556</v>
      </c>
      <c r="T1521" s="16">
        <f t="shared" si="144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9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9"/>
        <v>1.0347222222222223</v>
      </c>
      <c r="P1522" s="6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6">
        <f t="shared" si="143"/>
        <v>41955.649456018517</v>
      </c>
      <c r="T1522" s="16">
        <f t="shared" si="144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9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9"/>
        <v>1.0681333333333334</v>
      </c>
      <c r="P1523" s="6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6">
        <f t="shared" si="143"/>
        <v>42492.959386574068</v>
      </c>
      <c r="T1523" s="16">
        <f t="shared" si="144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9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9"/>
        <v>1.3896574712643677</v>
      </c>
      <c r="P1524" s="6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6">
        <f t="shared" si="143"/>
        <v>41899.621979166666</v>
      </c>
      <c r="T1524" s="16">
        <f t="shared" si="144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9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9"/>
        <v>1.2484324324324325</v>
      </c>
      <c r="P1525" s="6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6">
        <f t="shared" si="143"/>
        <v>41964.543009259258</v>
      </c>
      <c r="T1525" s="16">
        <f t="shared" si="144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9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9"/>
        <v>2.0699999999999998</v>
      </c>
      <c r="P1526" s="6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6">
        <f t="shared" si="143"/>
        <v>42756.292708333327</v>
      </c>
      <c r="T1526" s="16">
        <f t="shared" si="144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9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9"/>
        <v>1.7400576923076922</v>
      </c>
      <c r="P1527" s="6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6">
        <f t="shared" si="143"/>
        <v>42570.494652777772</v>
      </c>
      <c r="T1527" s="16">
        <f t="shared" si="144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9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9"/>
        <v>1.2032608695652174</v>
      </c>
      <c r="P1528" s="6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6">
        <f t="shared" si="143"/>
        <v>42339.067673611113</v>
      </c>
      <c r="T1528" s="16">
        <f t="shared" si="144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9"/>
        <v>1.1044428571428573</v>
      </c>
      <c r="P1529" s="6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6">
        <f t="shared" si="143"/>
        <v>42780.392199074071</v>
      </c>
      <c r="T1529" s="16">
        <f t="shared" si="144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9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9"/>
        <v>2.8156666666666665</v>
      </c>
      <c r="P1530" s="6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6">
        <f t="shared" si="143"/>
        <v>42736.524560185186</v>
      </c>
      <c r="T1530" s="16">
        <f t="shared" si="144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9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9"/>
        <v>1.0067894736842105</v>
      </c>
      <c r="P1531" s="6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6">
        <f t="shared" si="143"/>
        <v>42052.420370370368</v>
      </c>
      <c r="T1531" s="16">
        <f t="shared" si="144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9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9"/>
        <v>1.3482571428571428</v>
      </c>
      <c r="P1532" s="6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6">
        <f t="shared" si="143"/>
        <v>42275.558969907404</v>
      </c>
      <c r="T1532" s="16">
        <f t="shared" si="144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9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9"/>
        <v>1.7595744680851064</v>
      </c>
      <c r="P1533" s="6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6">
        <f t="shared" si="143"/>
        <v>41941.594050925924</v>
      </c>
      <c r="T1533" s="16">
        <f t="shared" si="144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9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9"/>
        <v>4.8402000000000003</v>
      </c>
      <c r="P1534" s="6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6">
        <f t="shared" si="143"/>
        <v>42391.266956018517</v>
      </c>
      <c r="T1534" s="16">
        <f t="shared" si="144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9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9"/>
        <v>1.4514</v>
      </c>
      <c r="P1535" s="6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6">
        <f t="shared" si="143"/>
        <v>42442.793715277774</v>
      </c>
      <c r="T1535" s="16">
        <f t="shared" si="144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9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9"/>
        <v>4.1773333333333333</v>
      </c>
      <c r="P1536" s="6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6">
        <f t="shared" si="143"/>
        <v>42221.465995370367</v>
      </c>
      <c r="T1536" s="16">
        <f t="shared" si="144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9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9"/>
        <v>1.3242499999999999</v>
      </c>
      <c r="P1537" s="6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6">
        <f t="shared" si="143"/>
        <v>42484.620729166665</v>
      </c>
      <c r="T1537" s="16">
        <f t="shared" si="144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9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9"/>
        <v>2.5030841666666666</v>
      </c>
      <c r="P1538" s="6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6">
        <f t="shared" si="143"/>
        <v>42213.593865740739</v>
      </c>
      <c r="T1538" s="16">
        <f t="shared" si="144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5">E1539/D1539</f>
        <v>1.7989999999999999</v>
      </c>
      <c r="P1539" s="6">
        <f t="shared" ref="P1539:P1602" si="146">E1539/L1539</f>
        <v>96.375</v>
      </c>
      <c r="Q1539" t="str">
        <f t="shared" ref="Q1539:Q1602" si="147">LEFT(N1539,FIND("/",N1539)-1)</f>
        <v>photography</v>
      </c>
      <c r="R1539" t="str">
        <f t="shared" ref="R1539:R1602" si="148">RIGHT(N1539,LEN(N1539)-FIND("/",N1539))</f>
        <v>photobooks</v>
      </c>
      <c r="S1539" s="16">
        <f t="shared" ref="S1539:S1602" si="149">(J1539/86400)+25569+(-5/24)</f>
        <v>42552.106793981475</v>
      </c>
      <c r="T1539" s="16">
        <f t="shared" ref="T1539:T1602" si="150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9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5"/>
        <v>1.0262857142857142</v>
      </c>
      <c r="P1540" s="6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6">
        <f t="shared" si="149"/>
        <v>41981.57372685185</v>
      </c>
      <c r="T1540" s="16">
        <f t="shared" si="150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9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5"/>
        <v>1.359861</v>
      </c>
      <c r="P1541" s="6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6">
        <f t="shared" si="149"/>
        <v>42705.710868055554</v>
      </c>
      <c r="T1541" s="16">
        <f t="shared" si="150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9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5"/>
        <v>1.1786666666666668</v>
      </c>
      <c r="P1542" s="6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6">
        <f t="shared" si="149"/>
        <v>41938.798796296294</v>
      </c>
      <c r="T1542" s="16">
        <f t="shared" si="150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0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5"/>
        <v>3.3333333333333332E-4</v>
      </c>
      <c r="P1543" s="6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6">
        <f t="shared" si="149"/>
        <v>41974.503912037035</v>
      </c>
      <c r="T1543" s="16">
        <f t="shared" si="150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0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5"/>
        <v>0.04</v>
      </c>
      <c r="P1544" s="6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6">
        <f t="shared" si="149"/>
        <v>42170.788194444445</v>
      </c>
      <c r="T1544" s="16">
        <f t="shared" si="150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0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5"/>
        <v>4.4444444444444444E-3</v>
      </c>
      <c r="P1545" s="6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6">
        <f t="shared" si="149"/>
        <v>41935.301319444443</v>
      </c>
      <c r="T1545" s="16">
        <f t="shared" si="150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0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5"/>
        <v>0</v>
      </c>
      <c r="P1546" s="6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16">
        <f t="shared" si="149"/>
        <v>42052.842870370368</v>
      </c>
      <c r="T1546" s="16">
        <f t="shared" si="150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0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5"/>
        <v>3.3333333333333332E-4</v>
      </c>
      <c r="P1547" s="6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6">
        <f t="shared" si="149"/>
        <v>42031.676319444443</v>
      </c>
      <c r="T1547" s="16">
        <f t="shared" si="150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0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5"/>
        <v>0.28899999999999998</v>
      </c>
      <c r="P1548" s="6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6">
        <f t="shared" si="149"/>
        <v>41839.004618055551</v>
      </c>
      <c r="T1548" s="16">
        <f t="shared" si="150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0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5"/>
        <v>0</v>
      </c>
      <c r="P1549" s="6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16">
        <f t="shared" si="149"/>
        <v>42782.218541666669</v>
      </c>
      <c r="T1549" s="16">
        <f t="shared" si="150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5"/>
        <v>8.5714285714285715E-2</v>
      </c>
      <c r="P1550" s="6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6">
        <f t="shared" si="149"/>
        <v>42286.673842592594</v>
      </c>
      <c r="T1550" s="16">
        <f t="shared" si="150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0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5"/>
        <v>0.34</v>
      </c>
      <c r="P1551" s="6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6">
        <f t="shared" si="149"/>
        <v>42280.927766203698</v>
      </c>
      <c r="T1551" s="16">
        <f t="shared" si="150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0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5"/>
        <v>0.13466666666666666</v>
      </c>
      <c r="P1552" s="6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6">
        <f t="shared" si="149"/>
        <v>42472.24113425926</v>
      </c>
      <c r="T1552" s="16">
        <f t="shared" si="150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0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5"/>
        <v>0</v>
      </c>
      <c r="P1553" s="6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16">
        <f t="shared" si="149"/>
        <v>42121.616192129623</v>
      </c>
      <c r="T1553" s="16">
        <f t="shared" si="150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0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5"/>
        <v>0.49186046511627907</v>
      </c>
      <c r="P1554" s="6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6">
        <f t="shared" si="149"/>
        <v>41892.480416666665</v>
      </c>
      <c r="T1554" s="16">
        <f t="shared" si="150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0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5"/>
        <v>0</v>
      </c>
      <c r="P1555" s="6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16">
        <f t="shared" si="149"/>
        <v>42219.074618055551</v>
      </c>
      <c r="T1555" s="16">
        <f t="shared" si="150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0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5"/>
        <v>0</v>
      </c>
      <c r="P1556" s="6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16">
        <f t="shared" si="149"/>
        <v>42188.043865740743</v>
      </c>
      <c r="T1556" s="16">
        <f t="shared" si="150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0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5"/>
        <v>0</v>
      </c>
      <c r="P1557" s="6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16">
        <f t="shared" si="149"/>
        <v>42241.405462962961</v>
      </c>
      <c r="T1557" s="16">
        <f t="shared" si="150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0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5"/>
        <v>0.45133333333333331</v>
      </c>
      <c r="P1558" s="6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6">
        <f t="shared" si="149"/>
        <v>42524.944722222215</v>
      </c>
      <c r="T1558" s="16">
        <f t="shared" si="150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0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5"/>
        <v>0.04</v>
      </c>
      <c r="P1559" s="6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6">
        <f t="shared" si="149"/>
        <v>41871.444826388884</v>
      </c>
      <c r="T1559" s="16">
        <f t="shared" si="150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5"/>
        <v>4.6666666666666669E-2</v>
      </c>
      <c r="P1560" s="6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6">
        <f t="shared" si="149"/>
        <v>42185.189340277771</v>
      </c>
      <c r="T1560" s="16">
        <f t="shared" si="150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0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5"/>
        <v>3.3333333333333335E-3</v>
      </c>
      <c r="P1561" s="6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6">
        <f t="shared" si="149"/>
        <v>42107.844895833332</v>
      </c>
      <c r="T1561" s="16">
        <f t="shared" si="150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0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5"/>
        <v>3.7600000000000001E-2</v>
      </c>
      <c r="P1562" s="6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6">
        <f t="shared" si="149"/>
        <v>41935.812418981477</v>
      </c>
      <c r="T1562" s="16">
        <f t="shared" si="150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9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5"/>
        <v>6.7000000000000002E-3</v>
      </c>
      <c r="P1563" s="6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6">
        <f t="shared" si="149"/>
        <v>41554.833368055552</v>
      </c>
      <c r="T1563" s="16">
        <f t="shared" si="150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9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5"/>
        <v>0</v>
      </c>
      <c r="P1564" s="6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16">
        <f t="shared" si="149"/>
        <v>40079.357824074068</v>
      </c>
      <c r="T1564" s="16">
        <f t="shared" si="150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9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5"/>
        <v>1.4166666666666666E-2</v>
      </c>
      <c r="P1565" s="6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6">
        <f t="shared" si="149"/>
        <v>41652.534155092588</v>
      </c>
      <c r="T1565" s="16">
        <f t="shared" si="150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9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5"/>
        <v>1E-3</v>
      </c>
      <c r="P1566" s="6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6">
        <f t="shared" si="149"/>
        <v>42121.158668981479</v>
      </c>
      <c r="T1566" s="16">
        <f t="shared" si="150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9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5"/>
        <v>2.5000000000000001E-2</v>
      </c>
      <c r="P1567" s="6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6">
        <f t="shared" si="149"/>
        <v>40672.521539351852</v>
      </c>
      <c r="T1567" s="16">
        <f t="shared" si="150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9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5"/>
        <v>0.21249999999999999</v>
      </c>
      <c r="P1568" s="6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6">
        <f t="shared" si="149"/>
        <v>42549.708379629628</v>
      </c>
      <c r="T1568" s="16">
        <f t="shared" si="150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5"/>
        <v>4.1176470588235294E-2</v>
      </c>
      <c r="P1569" s="6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6">
        <f t="shared" si="149"/>
        <v>41671.728530092594</v>
      </c>
      <c r="T1569" s="16">
        <f t="shared" si="150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9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5"/>
        <v>0.13639999999999999</v>
      </c>
      <c r="P1570" s="6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6">
        <f t="shared" si="149"/>
        <v>41961.853993055549</v>
      </c>
      <c r="T1570" s="16">
        <f t="shared" si="150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9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5"/>
        <v>0</v>
      </c>
      <c r="P1571" s="6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16">
        <f t="shared" si="149"/>
        <v>41389.471226851849</v>
      </c>
      <c r="T1571" s="16">
        <f t="shared" si="150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9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5"/>
        <v>0.41399999999999998</v>
      </c>
      <c r="P1572" s="6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6">
        <f t="shared" si="149"/>
        <v>42438.605115740742</v>
      </c>
      <c r="T1572" s="16">
        <f t="shared" si="150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9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5"/>
        <v>6.6115702479338841E-3</v>
      </c>
      <c r="P1573" s="6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6">
        <f t="shared" si="149"/>
        <v>42144.56114583333</v>
      </c>
      <c r="T1573" s="16">
        <f t="shared" si="150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9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5"/>
        <v>0.05</v>
      </c>
      <c r="P1574" s="6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6">
        <f t="shared" si="149"/>
        <v>42403.824756944443</v>
      </c>
      <c r="T1574" s="16">
        <f t="shared" si="150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9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5"/>
        <v>2.4777777777777777E-2</v>
      </c>
      <c r="P1575" s="6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6">
        <f t="shared" si="149"/>
        <v>42785.791689814818</v>
      </c>
      <c r="T1575" s="16">
        <f t="shared" si="150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9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5"/>
        <v>5.0599999999999999E-2</v>
      </c>
      <c r="P1576" s="6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6">
        <f t="shared" si="149"/>
        <v>42017.719085648147</v>
      </c>
      <c r="T1576" s="16">
        <f t="shared" si="150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9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5"/>
        <v>0.2291</v>
      </c>
      <c r="P1577" s="6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6">
        <f t="shared" si="149"/>
        <v>41799.315925925919</v>
      </c>
      <c r="T1577" s="16">
        <f t="shared" si="150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9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5"/>
        <v>0.13</v>
      </c>
      <c r="P1578" s="6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6">
        <f t="shared" si="149"/>
        <v>42140.670925925922</v>
      </c>
      <c r="T1578" s="16">
        <f t="shared" si="150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5"/>
        <v>5.4999999999999997E-3</v>
      </c>
      <c r="P1579" s="6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6">
        <f t="shared" si="149"/>
        <v>41054.639444444438</v>
      </c>
      <c r="T1579" s="16">
        <f t="shared" si="150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9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5"/>
        <v>0.10806536636794939</v>
      </c>
      <c r="P1580" s="6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6">
        <f t="shared" si="149"/>
        <v>40398.857534722221</v>
      </c>
      <c r="T1580" s="16">
        <f t="shared" si="150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9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5"/>
        <v>8.4008400840084006E-3</v>
      </c>
      <c r="P1581" s="6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6">
        <f t="shared" si="149"/>
        <v>41481.788090277776</v>
      </c>
      <c r="T1581" s="16">
        <f t="shared" si="150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9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5"/>
        <v>0</v>
      </c>
      <c r="P1582" s="6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16">
        <f t="shared" si="149"/>
        <v>40989.841736111106</v>
      </c>
      <c r="T1582" s="16">
        <f t="shared" si="150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0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5"/>
        <v>5.0000000000000001E-3</v>
      </c>
      <c r="P1583" s="6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6">
        <f t="shared" si="149"/>
        <v>42325.240624999999</v>
      </c>
      <c r="T1583" s="16">
        <f t="shared" si="150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0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5"/>
        <v>9.2999999999999999E-2</v>
      </c>
      <c r="P1584" s="6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6">
        <f t="shared" si="149"/>
        <v>42246.581631944442</v>
      </c>
      <c r="T1584" s="16">
        <f t="shared" si="150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0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5"/>
        <v>7.5000000000000002E-4</v>
      </c>
      <c r="P1585" s="6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6">
        <f t="shared" si="149"/>
        <v>41877.696655092594</v>
      </c>
      <c r="T1585" s="16">
        <f t="shared" si="150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0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5"/>
        <v>0</v>
      </c>
      <c r="P1586" s="6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16">
        <f t="shared" si="149"/>
        <v>41779.440983796296</v>
      </c>
      <c r="T1586" s="16">
        <f t="shared" si="150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0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5"/>
        <v>0.79</v>
      </c>
      <c r="P1587" s="6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6">
        <f t="shared" si="149"/>
        <v>42707.687129629623</v>
      </c>
      <c r="T1587" s="16">
        <f t="shared" si="150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0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5"/>
        <v>0</v>
      </c>
      <c r="P1588" s="6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16">
        <f t="shared" si="149"/>
        <v>42068.896087962959</v>
      </c>
      <c r="T1588" s="16">
        <f t="shared" si="150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0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5"/>
        <v>1.3333333333333334E-4</v>
      </c>
      <c r="P1589" s="6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6">
        <f t="shared" si="149"/>
        <v>41956.742650462962</v>
      </c>
      <c r="T1589" s="16">
        <f t="shared" si="150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5"/>
        <v>0</v>
      </c>
      <c r="P1590" s="6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16">
        <f t="shared" si="149"/>
        <v>42005.041655092595</v>
      </c>
      <c r="T1590" s="16">
        <f t="shared" si="150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0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5"/>
        <v>0</v>
      </c>
      <c r="P1591" s="6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16">
        <f t="shared" si="149"/>
        <v>42256.776458333326</v>
      </c>
      <c r="T1591" s="16">
        <f t="shared" si="150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0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5"/>
        <v>1.7000000000000001E-2</v>
      </c>
      <c r="P1592" s="6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6">
        <f t="shared" si="149"/>
        <v>42240.648888888885</v>
      </c>
      <c r="T1592" s="16">
        <f t="shared" si="150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0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5"/>
        <v>0.29228571428571426</v>
      </c>
      <c r="P1593" s="6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6">
        <f t="shared" si="149"/>
        <v>42433.517835648141</v>
      </c>
      <c r="T1593" s="16">
        <f t="shared" si="150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0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5"/>
        <v>0</v>
      </c>
      <c r="P1594" s="6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16">
        <f t="shared" si="149"/>
        <v>42045.86440972222</v>
      </c>
      <c r="T1594" s="16">
        <f t="shared" si="150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0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5"/>
        <v>1.3636363636363637E-4</v>
      </c>
      <c r="P1595" s="6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6">
        <f t="shared" si="149"/>
        <v>42033.63721064815</v>
      </c>
      <c r="T1595" s="16">
        <f t="shared" si="150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0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5"/>
        <v>0.20499999999999999</v>
      </c>
      <c r="P1596" s="6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6">
        <f t="shared" si="149"/>
        <v>42445.504421296289</v>
      </c>
      <c r="T1596" s="16">
        <f t="shared" si="150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0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5"/>
        <v>2.8E-3</v>
      </c>
      <c r="P1597" s="6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6">
        <f t="shared" si="149"/>
        <v>41779.84175925926</v>
      </c>
      <c r="T1597" s="16">
        <f t="shared" si="150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0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5"/>
        <v>2.3076923076923078E-2</v>
      </c>
      <c r="P1598" s="6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6">
        <f t="shared" si="149"/>
        <v>41941.221863425926</v>
      </c>
      <c r="T1598" s="16">
        <f t="shared" si="150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0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5"/>
        <v>0</v>
      </c>
      <c r="P1599" s="6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16">
        <f t="shared" si="149"/>
        <v>42603.145798611113</v>
      </c>
      <c r="T1599" s="16">
        <f t="shared" si="150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5"/>
        <v>1.25E-3</v>
      </c>
      <c r="P1600" s="6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6">
        <f t="shared" si="149"/>
        <v>42151.459004629629</v>
      </c>
      <c r="T1600" s="16">
        <f t="shared" si="150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0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5"/>
        <v>0</v>
      </c>
      <c r="P1601" s="6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16">
        <f t="shared" si="149"/>
        <v>42438.330740740734</v>
      </c>
      <c r="T1601" s="16">
        <f t="shared" si="150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0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5"/>
        <v>7.3400000000000007E-2</v>
      </c>
      <c r="P1602" s="6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6">
        <f t="shared" si="149"/>
        <v>41790.848981481475</v>
      </c>
      <c r="T1602" s="16">
        <f t="shared" si="150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9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1">E1603/D1603</f>
        <v>1.082492</v>
      </c>
      <c r="P1603" s="6">
        <f t="shared" ref="P1603:P1666" si="152">E1603/L1603</f>
        <v>48.325535714285714</v>
      </c>
      <c r="Q1603" t="str">
        <f t="shared" ref="Q1603:Q1666" si="153">LEFT(N1603,FIND("/",N1603)-1)</f>
        <v>music</v>
      </c>
      <c r="R1603" t="str">
        <f t="shared" ref="R1603:R1666" si="154">RIGHT(N1603,LEN(N1603)-FIND("/",N1603))</f>
        <v>rock</v>
      </c>
      <c r="S1603" s="16">
        <f t="shared" ref="S1603:S1666" si="155">(J1603/86400)+25569+(-5/24)</f>
        <v>40637.884641203702</v>
      </c>
      <c r="T1603" s="16">
        <f t="shared" ref="T1603:T1666" si="156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9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1"/>
        <v>1.0016666666666667</v>
      </c>
      <c r="P1604" s="6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6">
        <f t="shared" si="155"/>
        <v>40788.089317129627</v>
      </c>
      <c r="T1604" s="16">
        <f t="shared" si="156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9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1"/>
        <v>1.0003299999999999</v>
      </c>
      <c r="P1605" s="6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6">
        <f t="shared" si="155"/>
        <v>40875.961331018516</v>
      </c>
      <c r="T1605" s="16">
        <f t="shared" si="156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9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1"/>
        <v>1.2210714285714286</v>
      </c>
      <c r="P1606" s="6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6">
        <f t="shared" si="155"/>
        <v>40945.636979166666</v>
      </c>
      <c r="T1606" s="16">
        <f t="shared" si="156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9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1"/>
        <v>1.0069333333333335</v>
      </c>
      <c r="P1607" s="6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6">
        <f t="shared" si="155"/>
        <v>40746.804548611108</v>
      </c>
      <c r="T1607" s="16">
        <f t="shared" si="156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9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1"/>
        <v>1.01004125</v>
      </c>
      <c r="P1608" s="6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6">
        <f t="shared" si="155"/>
        <v>40535.903217592589</v>
      </c>
      <c r="T1608" s="16">
        <f t="shared" si="156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1"/>
        <v>1.4511000000000001</v>
      </c>
      <c r="P1609" s="6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6">
        <f t="shared" si="155"/>
        <v>41053.600127314814</v>
      </c>
      <c r="T1609" s="16">
        <f t="shared" si="156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9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1"/>
        <v>1.0125</v>
      </c>
      <c r="P1610" s="6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6">
        <f t="shared" si="155"/>
        <v>41607.622523148144</v>
      </c>
      <c r="T1610" s="16">
        <f t="shared" si="156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9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1"/>
        <v>1.1833333333333333</v>
      </c>
      <c r="P1611" s="6">
        <f t="shared" si="152"/>
        <v>443.75</v>
      </c>
      <c r="Q1611" t="str">
        <f t="shared" si="153"/>
        <v>music</v>
      </c>
      <c r="R1611" t="str">
        <f t="shared" si="154"/>
        <v>rock</v>
      </c>
      <c r="S1611" s="16">
        <f t="shared" si="155"/>
        <v>40795.792928240735</v>
      </c>
      <c r="T1611" s="16">
        <f t="shared" si="156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9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1"/>
        <v>2.7185000000000001</v>
      </c>
      <c r="P1612" s="6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6">
        <f t="shared" si="155"/>
        <v>41228.716550925921</v>
      </c>
      <c r="T1612" s="16">
        <f t="shared" si="156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9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1"/>
        <v>1.25125</v>
      </c>
      <c r="P1613" s="6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6">
        <f t="shared" si="155"/>
        <v>41408.792037037034</v>
      </c>
      <c r="T1613" s="16">
        <f t="shared" si="156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9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1"/>
        <v>1.1000000000000001</v>
      </c>
      <c r="P1614" s="6">
        <f t="shared" si="152"/>
        <v>50</v>
      </c>
      <c r="Q1614" t="str">
        <f t="shared" si="153"/>
        <v>music</v>
      </c>
      <c r="R1614" t="str">
        <f t="shared" si="154"/>
        <v>rock</v>
      </c>
      <c r="S1614" s="16">
        <f t="shared" si="155"/>
        <v>41246.666481481479</v>
      </c>
      <c r="T1614" s="16">
        <f t="shared" si="156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9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1"/>
        <v>1.0149999999999999</v>
      </c>
      <c r="P1615" s="6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6">
        <f t="shared" si="155"/>
        <v>41081.861134259256</v>
      </c>
      <c r="T1615" s="16">
        <f t="shared" si="156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9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1"/>
        <v>1.0269999999999999</v>
      </c>
      <c r="P1616" s="6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6">
        <f t="shared" si="155"/>
        <v>41794.772789351853</v>
      </c>
      <c r="T1616" s="16">
        <f t="shared" si="156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9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1"/>
        <v>1.1412500000000001</v>
      </c>
      <c r="P1617" s="6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6">
        <f t="shared" si="155"/>
        <v>40844.842546296291</v>
      </c>
      <c r="T1617" s="16">
        <f t="shared" si="156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9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1"/>
        <v>1.042</v>
      </c>
      <c r="P1618" s="6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6">
        <f t="shared" si="155"/>
        <v>41194.507187499999</v>
      </c>
      <c r="T1618" s="16">
        <f t="shared" si="156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1"/>
        <v>1.4585714285714286</v>
      </c>
      <c r="P1619" s="6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6">
        <f t="shared" si="155"/>
        <v>41546.455879629626</v>
      </c>
      <c r="T1619" s="16">
        <f t="shared" si="156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9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1"/>
        <v>1.0506666666666666</v>
      </c>
      <c r="P1620" s="6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6">
        <f t="shared" si="155"/>
        <v>41301.446006944439</v>
      </c>
      <c r="T1620" s="16">
        <f t="shared" si="156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9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1"/>
        <v>1.3333333333333333</v>
      </c>
      <c r="P1621" s="6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6">
        <f t="shared" si="155"/>
        <v>41875.977847222217</v>
      </c>
      <c r="T1621" s="16">
        <f t="shared" si="156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9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1"/>
        <v>1.1299999999999999</v>
      </c>
      <c r="P1622" s="6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6">
        <f t="shared" si="155"/>
        <v>41321.131249999999</v>
      </c>
      <c r="T1622" s="16">
        <f t="shared" si="156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9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1"/>
        <v>1.212</v>
      </c>
      <c r="P1623" s="6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6">
        <f t="shared" si="155"/>
        <v>41003.398321759254</v>
      </c>
      <c r="T1623" s="16">
        <f t="shared" si="156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9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1"/>
        <v>1.0172463768115942</v>
      </c>
      <c r="P1624" s="6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6">
        <f t="shared" si="155"/>
        <v>41950.086504629631</v>
      </c>
      <c r="T1624" s="16">
        <f t="shared" si="156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9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1"/>
        <v>1.0106666666666666</v>
      </c>
      <c r="P1625" s="6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6">
        <f t="shared" si="155"/>
        <v>41453.480196759258</v>
      </c>
      <c r="T1625" s="16">
        <f t="shared" si="156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9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1"/>
        <v>1.18</v>
      </c>
      <c r="P1626" s="6">
        <f t="shared" si="152"/>
        <v>47.2</v>
      </c>
      <c r="Q1626" t="str">
        <f t="shared" si="153"/>
        <v>music</v>
      </c>
      <c r="R1626" t="str">
        <f t="shared" si="154"/>
        <v>rock</v>
      </c>
      <c r="S1626" s="16">
        <f t="shared" si="155"/>
        <v>41243.158969907403</v>
      </c>
      <c r="T1626" s="16">
        <f t="shared" si="156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9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1"/>
        <v>1.5533333333333332</v>
      </c>
      <c r="P1627" s="6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6">
        <f t="shared" si="155"/>
        <v>41135.491354166668</v>
      </c>
      <c r="T1627" s="16">
        <f t="shared" si="156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9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1"/>
        <v>1.0118750000000001</v>
      </c>
      <c r="P1628" s="6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6">
        <f t="shared" si="155"/>
        <v>41579.639664351846</v>
      </c>
      <c r="T1628" s="16">
        <f t="shared" si="156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1"/>
        <v>1.17</v>
      </c>
      <c r="P1629" s="6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6">
        <f t="shared" si="155"/>
        <v>41205.498715277776</v>
      </c>
      <c r="T1629" s="16">
        <f t="shared" si="156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9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1"/>
        <v>1.00925</v>
      </c>
      <c r="P1630" s="6">
        <f t="shared" si="152"/>
        <v>45.875</v>
      </c>
      <c r="Q1630" t="str">
        <f t="shared" si="153"/>
        <v>music</v>
      </c>
      <c r="R1630" t="str">
        <f t="shared" si="154"/>
        <v>rock</v>
      </c>
      <c r="S1630" s="16">
        <f t="shared" si="155"/>
        <v>41774.528726851851</v>
      </c>
      <c r="T1630" s="16">
        <f t="shared" si="156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9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1"/>
        <v>1.0366666666666666</v>
      </c>
      <c r="P1631" s="6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6">
        <f t="shared" si="155"/>
        <v>41645.658946759257</v>
      </c>
      <c r="T1631" s="16">
        <f t="shared" si="156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9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1"/>
        <v>2.6524999999999999</v>
      </c>
      <c r="P1632" s="6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6">
        <f t="shared" si="155"/>
        <v>40939.629340277774</v>
      </c>
      <c r="T1632" s="16">
        <f t="shared" si="156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9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1"/>
        <v>1.5590999999999999</v>
      </c>
      <c r="P1633" s="6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6">
        <f t="shared" si="155"/>
        <v>41164.65116898148</v>
      </c>
      <c r="T1633" s="16">
        <f t="shared" si="156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9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1"/>
        <v>1.0162500000000001</v>
      </c>
      <c r="P1634" s="6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6">
        <f t="shared" si="155"/>
        <v>40750.132569444446</v>
      </c>
      <c r="T1634" s="16">
        <f t="shared" si="156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9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1"/>
        <v>1</v>
      </c>
      <c r="P1635" s="6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6">
        <f t="shared" si="155"/>
        <v>40896.675416666665</v>
      </c>
      <c r="T1635" s="16">
        <f t="shared" si="156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9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1"/>
        <v>1.0049999999999999</v>
      </c>
      <c r="P1636" s="6">
        <f t="shared" si="152"/>
        <v>62.8125</v>
      </c>
      <c r="Q1636" t="str">
        <f t="shared" si="153"/>
        <v>music</v>
      </c>
      <c r="R1636" t="str">
        <f t="shared" si="154"/>
        <v>rock</v>
      </c>
      <c r="S1636" s="16">
        <f t="shared" si="155"/>
        <v>40657.981493055551</v>
      </c>
      <c r="T1636" s="16">
        <f t="shared" si="156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9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1"/>
        <v>1.2529999999999999</v>
      </c>
      <c r="P1637" s="6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6">
        <f t="shared" si="155"/>
        <v>42502.660428240742</v>
      </c>
      <c r="T1637" s="16">
        <f t="shared" si="156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9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1"/>
        <v>1.0355555555555556</v>
      </c>
      <c r="P1638" s="6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6">
        <f t="shared" si="155"/>
        <v>40662.878333333334</v>
      </c>
      <c r="T1638" s="16">
        <f t="shared" si="156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1"/>
        <v>1.038</v>
      </c>
      <c r="P1639" s="6">
        <f t="shared" si="152"/>
        <v>34.6</v>
      </c>
      <c r="Q1639" t="str">
        <f t="shared" si="153"/>
        <v>music</v>
      </c>
      <c r="R1639" t="str">
        <f t="shared" si="154"/>
        <v>rock</v>
      </c>
      <c r="S1639" s="16">
        <f t="shared" si="155"/>
        <v>40122.543287037035</v>
      </c>
      <c r="T1639" s="16">
        <f t="shared" si="156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9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1"/>
        <v>1.05</v>
      </c>
      <c r="P1640" s="6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6">
        <f t="shared" si="155"/>
        <v>41288.478796296295</v>
      </c>
      <c r="T1640" s="16">
        <f t="shared" si="156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9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1"/>
        <v>1</v>
      </c>
      <c r="P1641" s="6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6">
        <f t="shared" si="155"/>
        <v>40941.444039351853</v>
      </c>
      <c r="T1641" s="16">
        <f t="shared" si="156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9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1"/>
        <v>1.6986000000000001</v>
      </c>
      <c r="P1642" s="6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6">
        <f t="shared" si="155"/>
        <v>40379.022627314815</v>
      </c>
      <c r="T1642" s="16">
        <f t="shared" si="156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9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1"/>
        <v>1.014</v>
      </c>
      <c r="P1643" s="6">
        <f t="shared" si="152"/>
        <v>97.5</v>
      </c>
      <c r="Q1643" t="str">
        <f t="shared" si="153"/>
        <v>music</v>
      </c>
      <c r="R1643" t="str">
        <f t="shared" si="154"/>
        <v>pop</v>
      </c>
      <c r="S1643" s="16">
        <f t="shared" si="155"/>
        <v>41962.388240740744</v>
      </c>
      <c r="T1643" s="16">
        <f t="shared" si="156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9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1"/>
        <v>1</v>
      </c>
      <c r="P1644" s="6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6">
        <f t="shared" si="155"/>
        <v>40687.816284722219</v>
      </c>
      <c r="T1644" s="16">
        <f t="shared" si="156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9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1"/>
        <v>1.2470000000000001</v>
      </c>
      <c r="P1645" s="6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6">
        <f t="shared" si="155"/>
        <v>41146.615879629629</v>
      </c>
      <c r="T1645" s="16">
        <f t="shared" si="156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9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1"/>
        <v>1.095</v>
      </c>
      <c r="P1646" s="6">
        <f t="shared" si="152"/>
        <v>85.546875</v>
      </c>
      <c r="Q1646" t="str">
        <f t="shared" si="153"/>
        <v>music</v>
      </c>
      <c r="R1646" t="str">
        <f t="shared" si="154"/>
        <v>pop</v>
      </c>
      <c r="S1646" s="16">
        <f t="shared" si="155"/>
        <v>41174.851388888885</v>
      </c>
      <c r="T1646" s="16">
        <f t="shared" si="156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9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1"/>
        <v>1.1080000000000001</v>
      </c>
      <c r="P1647" s="6">
        <f t="shared" si="152"/>
        <v>554</v>
      </c>
      <c r="Q1647" t="str">
        <f t="shared" si="153"/>
        <v>music</v>
      </c>
      <c r="R1647" t="str">
        <f t="shared" si="154"/>
        <v>pop</v>
      </c>
      <c r="S1647" s="16">
        <f t="shared" si="155"/>
        <v>41521.40902777778</v>
      </c>
      <c r="T1647" s="16">
        <f t="shared" si="156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9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1"/>
        <v>1.1020000000000001</v>
      </c>
      <c r="P1648" s="6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6">
        <f t="shared" si="155"/>
        <v>41833.241932870369</v>
      </c>
      <c r="T1648" s="16">
        <f t="shared" si="156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1"/>
        <v>1.0471999999999999</v>
      </c>
      <c r="P1649" s="6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6">
        <f t="shared" si="155"/>
        <v>41039.201122685183</v>
      </c>
      <c r="T1649" s="16">
        <f t="shared" si="156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9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1"/>
        <v>1.2526086956521738</v>
      </c>
      <c r="P1650" s="6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6">
        <f t="shared" si="155"/>
        <v>40592.496319444443</v>
      </c>
      <c r="T1650" s="16">
        <f t="shared" si="156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9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1"/>
        <v>1.0058763157894737</v>
      </c>
      <c r="P1651" s="6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6">
        <f t="shared" si="155"/>
        <v>41737.476331018515</v>
      </c>
      <c r="T1651" s="16">
        <f t="shared" si="156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9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1"/>
        <v>1.4155</v>
      </c>
      <c r="P1652" s="6">
        <f t="shared" si="152"/>
        <v>88.46875</v>
      </c>
      <c r="Q1652" t="str">
        <f t="shared" si="153"/>
        <v>music</v>
      </c>
      <c r="R1652" t="str">
        <f t="shared" si="154"/>
        <v>pop</v>
      </c>
      <c r="S1652" s="16">
        <f t="shared" si="155"/>
        <v>41526.227280092593</v>
      </c>
      <c r="T1652" s="16">
        <f t="shared" si="156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9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1"/>
        <v>1.0075000000000001</v>
      </c>
      <c r="P1653" s="6">
        <f t="shared" si="152"/>
        <v>100.75</v>
      </c>
      <c r="Q1653" t="str">
        <f t="shared" si="153"/>
        <v>music</v>
      </c>
      <c r="R1653" t="str">
        <f t="shared" si="154"/>
        <v>pop</v>
      </c>
      <c r="S1653" s="16">
        <f t="shared" si="155"/>
        <v>40625.692361111105</v>
      </c>
      <c r="T1653" s="16">
        <f t="shared" si="156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9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1"/>
        <v>1.0066666666666666</v>
      </c>
      <c r="P1654" s="6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6">
        <f t="shared" si="155"/>
        <v>41572.284641203703</v>
      </c>
      <c r="T1654" s="16">
        <f t="shared" si="156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9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1"/>
        <v>1.7423040000000001</v>
      </c>
      <c r="P1655" s="6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6">
        <f t="shared" si="155"/>
        <v>40626.626111111109</v>
      </c>
      <c r="T1655" s="16">
        <f t="shared" si="156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9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1"/>
        <v>1.199090909090909</v>
      </c>
      <c r="P1656" s="6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6">
        <f t="shared" si="155"/>
        <v>40987.682407407403</v>
      </c>
      <c r="T1656" s="16">
        <f t="shared" si="156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9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1"/>
        <v>1.4286666666666668</v>
      </c>
      <c r="P1657" s="6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6">
        <f t="shared" si="155"/>
        <v>40974.583564814813</v>
      </c>
      <c r="T1657" s="16">
        <f t="shared" si="156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9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1"/>
        <v>1.0033493333333334</v>
      </c>
      <c r="P1658" s="6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6">
        <f t="shared" si="155"/>
        <v>41226.720509259256</v>
      </c>
      <c r="T1658" s="16">
        <f t="shared" si="156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1"/>
        <v>1.0493380000000001</v>
      </c>
      <c r="P1659" s="6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6">
        <f t="shared" si="155"/>
        <v>41023.573703703703</v>
      </c>
      <c r="T1659" s="16">
        <f t="shared" si="156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9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1"/>
        <v>1.3223333333333334</v>
      </c>
      <c r="P1660" s="6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6">
        <f t="shared" si="155"/>
        <v>41223.013506944444</v>
      </c>
      <c r="T1660" s="16">
        <f t="shared" si="156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9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1"/>
        <v>1.1279999999999999</v>
      </c>
      <c r="P1661" s="6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6">
        <f t="shared" si="155"/>
        <v>41596.705104166664</v>
      </c>
      <c r="T1661" s="16">
        <f t="shared" si="156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9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1"/>
        <v>12.5375</v>
      </c>
      <c r="P1662" s="6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6">
        <f t="shared" si="155"/>
        <v>42459.485532407409</v>
      </c>
      <c r="T1662" s="16">
        <f t="shared" si="156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9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1"/>
        <v>1.0250632911392406</v>
      </c>
      <c r="P1663" s="6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6">
        <f t="shared" si="155"/>
        <v>42343.789710648147</v>
      </c>
      <c r="T1663" s="16">
        <f t="shared" si="156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9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1"/>
        <v>1.026375</v>
      </c>
      <c r="P1664" s="6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6">
        <f t="shared" si="155"/>
        <v>40847.99</v>
      </c>
      <c r="T1664" s="16">
        <f t="shared" si="156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9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1"/>
        <v>1.08</v>
      </c>
      <c r="P1665" s="6">
        <f t="shared" si="152"/>
        <v>33.75</v>
      </c>
      <c r="Q1665" t="str">
        <f t="shared" si="153"/>
        <v>music</v>
      </c>
      <c r="R1665" t="str">
        <f t="shared" si="154"/>
        <v>pop</v>
      </c>
      <c r="S1665" s="16">
        <f t="shared" si="155"/>
        <v>42005.813738425924</v>
      </c>
      <c r="T1665" s="16">
        <f t="shared" si="156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9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1"/>
        <v>1.2240879999999998</v>
      </c>
      <c r="P1666" s="6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6">
        <f t="shared" si="155"/>
        <v>40939.553449074076</v>
      </c>
      <c r="T1666" s="16">
        <f t="shared" si="156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9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7">E1667/D1667</f>
        <v>1.1945714285714286</v>
      </c>
      <c r="P1667" s="6">
        <f t="shared" ref="P1667:P1730" si="158">E1667/L1667</f>
        <v>44.956989247311824</v>
      </c>
      <c r="Q1667" t="str">
        <f t="shared" ref="Q1667:Q1730" si="159">LEFT(N1667,FIND("/",N1667)-1)</f>
        <v>music</v>
      </c>
      <c r="R1667" t="str">
        <f t="shared" ref="R1667:R1730" si="160">RIGHT(N1667,LEN(N1667)-FIND("/",N1667))</f>
        <v>pop</v>
      </c>
      <c r="S1667" s="16">
        <f t="shared" ref="S1667:S1730" si="161">(J1667/86400)+25569+(-5/24)</f>
        <v>40564.441122685181</v>
      </c>
      <c r="T1667" s="16">
        <f t="shared" ref="T1667:T1730" si="162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9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7"/>
        <v>1.6088</v>
      </c>
      <c r="P1668" s="6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6">
        <f t="shared" si="161"/>
        <v>41331.04482638889</v>
      </c>
      <c r="T1668" s="16">
        <f t="shared" si="162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7"/>
        <v>1.2685294117647059</v>
      </c>
      <c r="P1669" s="6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6">
        <f t="shared" si="161"/>
        <v>41681.862245370365</v>
      </c>
      <c r="T1669" s="16">
        <f t="shared" si="162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9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7"/>
        <v>1.026375</v>
      </c>
      <c r="P1670" s="6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6">
        <f t="shared" si="161"/>
        <v>40844.941423611112</v>
      </c>
      <c r="T1670" s="16">
        <f t="shared" si="162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9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7"/>
        <v>1.3975</v>
      </c>
      <c r="P1671" s="6">
        <f t="shared" si="158"/>
        <v>53.75</v>
      </c>
      <c r="Q1671" t="str">
        <f t="shared" si="159"/>
        <v>music</v>
      </c>
      <c r="R1671" t="str">
        <f t="shared" si="160"/>
        <v>pop</v>
      </c>
      <c r="S1671" s="16">
        <f t="shared" si="161"/>
        <v>42461.676805555551</v>
      </c>
      <c r="T1671" s="16">
        <f t="shared" si="162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9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7"/>
        <v>1.026</v>
      </c>
      <c r="P1672" s="6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6">
        <f t="shared" si="161"/>
        <v>40313.722210648142</v>
      </c>
      <c r="T1672" s="16">
        <f t="shared" si="162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9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7"/>
        <v>1.0067349999999999</v>
      </c>
      <c r="P1673" s="6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6">
        <f t="shared" si="161"/>
        <v>42553.335810185185</v>
      </c>
      <c r="T1673" s="16">
        <f t="shared" si="162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9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7"/>
        <v>1.1294117647058823</v>
      </c>
      <c r="P1674" s="6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6">
        <f t="shared" si="161"/>
        <v>41034.448263888888</v>
      </c>
      <c r="T1674" s="16">
        <f t="shared" si="162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9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7"/>
        <v>1.2809523809523808</v>
      </c>
      <c r="P1675" s="6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6">
        <f t="shared" si="161"/>
        <v>42039.670046296298</v>
      </c>
      <c r="T1675" s="16">
        <f t="shared" si="162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9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7"/>
        <v>2.0169999999999999</v>
      </c>
      <c r="P1676" s="6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6">
        <f t="shared" si="161"/>
        <v>42569.397060185183</v>
      </c>
      <c r="T1676" s="16">
        <f t="shared" si="162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9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7"/>
        <v>1.37416</v>
      </c>
      <c r="P1677" s="6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6">
        <f t="shared" si="161"/>
        <v>40802.524768518517</v>
      </c>
      <c r="T1677" s="16">
        <f t="shared" si="162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9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7"/>
        <v>1.1533333333333333</v>
      </c>
      <c r="P1678" s="6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6">
        <f t="shared" si="161"/>
        <v>40973.517905092587</v>
      </c>
      <c r="T1678" s="16">
        <f t="shared" si="162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7"/>
        <v>1.1166666666666667</v>
      </c>
      <c r="P1679" s="6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6">
        <f t="shared" si="161"/>
        <v>42416.198796296296</v>
      </c>
      <c r="T1679" s="16">
        <f t="shared" si="162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9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7"/>
        <v>1.1839999999999999</v>
      </c>
      <c r="P1680" s="6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6">
        <f t="shared" si="161"/>
        <v>41662.646655092591</v>
      </c>
      <c r="T1680" s="16">
        <f t="shared" si="162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9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7"/>
        <v>1.75</v>
      </c>
      <c r="P1681" s="6">
        <f t="shared" si="158"/>
        <v>62.5</v>
      </c>
      <c r="Q1681" t="str">
        <f t="shared" si="159"/>
        <v>music</v>
      </c>
      <c r="R1681" t="str">
        <f t="shared" si="160"/>
        <v>pop</v>
      </c>
      <c r="S1681" s="16">
        <f t="shared" si="161"/>
        <v>40722.860474537032</v>
      </c>
      <c r="T1681" s="16">
        <f t="shared" si="162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9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7"/>
        <v>1.175</v>
      </c>
      <c r="P1682" s="6">
        <f t="shared" si="158"/>
        <v>47</v>
      </c>
      <c r="Q1682" t="str">
        <f t="shared" si="159"/>
        <v>music</v>
      </c>
      <c r="R1682" t="str">
        <f t="shared" si="160"/>
        <v>pop</v>
      </c>
      <c r="S1682" s="16">
        <f t="shared" si="161"/>
        <v>41802.549386574072</v>
      </c>
      <c r="T1682" s="16">
        <f t="shared" si="162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7"/>
        <v>1.0142212307692309</v>
      </c>
      <c r="P1683" s="6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6">
        <f t="shared" si="161"/>
        <v>42773.91300925926</v>
      </c>
      <c r="T1683" s="16">
        <f t="shared" si="162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7"/>
        <v>0</v>
      </c>
      <c r="P1684" s="6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16">
        <f t="shared" si="161"/>
        <v>42779.005324074074</v>
      </c>
      <c r="T1684" s="16">
        <f t="shared" si="162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7"/>
        <v>0.21714285714285714</v>
      </c>
      <c r="P1685" s="6">
        <f t="shared" si="158"/>
        <v>76</v>
      </c>
      <c r="Q1685" t="str">
        <f t="shared" si="159"/>
        <v>music</v>
      </c>
      <c r="R1685" t="str">
        <f t="shared" si="160"/>
        <v>faith</v>
      </c>
      <c r="S1685" s="16">
        <f t="shared" si="161"/>
        <v>42808.57335648148</v>
      </c>
      <c r="T1685" s="16">
        <f t="shared" si="162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7"/>
        <v>1.0912500000000001</v>
      </c>
      <c r="P1686" s="6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6">
        <f t="shared" si="161"/>
        <v>42783.606956018521</v>
      </c>
      <c r="T1686" s="16">
        <f t="shared" si="162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7"/>
        <v>1.0285714285714285</v>
      </c>
      <c r="P1687" s="6">
        <f t="shared" si="158"/>
        <v>24</v>
      </c>
      <c r="Q1687" t="str">
        <f t="shared" si="159"/>
        <v>music</v>
      </c>
      <c r="R1687" t="str">
        <f t="shared" si="160"/>
        <v>faith</v>
      </c>
      <c r="S1687" s="16">
        <f t="shared" si="161"/>
        <v>42788.041932870365</v>
      </c>
      <c r="T1687" s="16">
        <f t="shared" si="162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7"/>
        <v>3.5999999999999999E-3</v>
      </c>
      <c r="P1688" s="6">
        <f t="shared" si="158"/>
        <v>18</v>
      </c>
      <c r="Q1688" t="str">
        <f t="shared" si="159"/>
        <v>music</v>
      </c>
      <c r="R1688" t="str">
        <f t="shared" si="160"/>
        <v>faith</v>
      </c>
      <c r="S1688" s="16">
        <f t="shared" si="161"/>
        <v>42792.635636574072</v>
      </c>
      <c r="T1688" s="16">
        <f t="shared" si="162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7"/>
        <v>0.3125</v>
      </c>
      <c r="P1689" s="6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6">
        <f t="shared" si="161"/>
        <v>42801.838483796295</v>
      </c>
      <c r="T1689" s="16">
        <f t="shared" si="162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7"/>
        <v>0.443</v>
      </c>
      <c r="P1690" s="6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6">
        <f t="shared" si="161"/>
        <v>42804.326319444437</v>
      </c>
      <c r="T1690" s="16">
        <f t="shared" si="162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7"/>
        <v>1</v>
      </c>
      <c r="P1691" s="6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6">
        <f t="shared" si="161"/>
        <v>42780.734143518515</v>
      </c>
      <c r="T1691" s="16">
        <f t="shared" si="162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7"/>
        <v>0.254</v>
      </c>
      <c r="P1692" s="6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6">
        <f t="shared" si="161"/>
        <v>42801.222708333335</v>
      </c>
      <c r="T1692" s="16">
        <f t="shared" si="162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7"/>
        <v>0.33473333333333333</v>
      </c>
      <c r="P1693" s="6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6">
        <f t="shared" si="161"/>
        <v>42795.493148148147</v>
      </c>
      <c r="T1693" s="16">
        <f t="shared" si="162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7"/>
        <v>0.47799999999999998</v>
      </c>
      <c r="P1694" s="6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6">
        <f t="shared" si="161"/>
        <v>42787.94290509259</v>
      </c>
      <c r="T1694" s="16">
        <f t="shared" si="162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7"/>
        <v>9.3333333333333338E-2</v>
      </c>
      <c r="P1695" s="6">
        <f t="shared" si="158"/>
        <v>35</v>
      </c>
      <c r="Q1695" t="str">
        <f t="shared" si="159"/>
        <v>music</v>
      </c>
      <c r="R1695" t="str">
        <f t="shared" si="160"/>
        <v>faith</v>
      </c>
      <c r="S1695" s="16">
        <f t="shared" si="161"/>
        <v>42803.711944444447</v>
      </c>
      <c r="T1695" s="16">
        <f t="shared" si="162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7"/>
        <v>5.0000000000000001E-4</v>
      </c>
      <c r="P1696" s="6">
        <f t="shared" si="158"/>
        <v>5</v>
      </c>
      <c r="Q1696" t="str">
        <f t="shared" si="159"/>
        <v>music</v>
      </c>
      <c r="R1696" t="str">
        <f t="shared" si="160"/>
        <v>faith</v>
      </c>
      <c r="S1696" s="16">
        <f t="shared" si="161"/>
        <v>42791.461504629631</v>
      </c>
      <c r="T1696" s="16">
        <f t="shared" si="162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7"/>
        <v>0.11708333333333333</v>
      </c>
      <c r="P1697" s="6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6">
        <f t="shared" si="161"/>
        <v>42800.823078703703</v>
      </c>
      <c r="T1697" s="16">
        <f t="shared" si="162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7"/>
        <v>0</v>
      </c>
      <c r="P1698" s="6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16">
        <f t="shared" si="161"/>
        <v>42795.861238425925</v>
      </c>
      <c r="T1698" s="16">
        <f t="shared" si="162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7"/>
        <v>0.20208000000000001</v>
      </c>
      <c r="P1699" s="6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6">
        <f t="shared" si="161"/>
        <v>42804.824629629627</v>
      </c>
      <c r="T1699" s="16">
        <f t="shared" si="162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7"/>
        <v>0</v>
      </c>
      <c r="P1700" s="6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16">
        <f t="shared" si="161"/>
        <v>42795.999537037038</v>
      </c>
      <c r="T1700" s="16">
        <f t="shared" si="162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7"/>
        <v>4.2311459353574929E-2</v>
      </c>
      <c r="P1701" s="6">
        <f t="shared" si="158"/>
        <v>54</v>
      </c>
      <c r="Q1701" t="str">
        <f t="shared" si="159"/>
        <v>music</v>
      </c>
      <c r="R1701" t="str">
        <f t="shared" si="160"/>
        <v>faith</v>
      </c>
      <c r="S1701" s="16">
        <f t="shared" si="161"/>
        <v>42806.655613425923</v>
      </c>
      <c r="T1701" s="16">
        <f t="shared" si="162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7"/>
        <v>0.2606</v>
      </c>
      <c r="P1702" s="6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6">
        <f t="shared" si="161"/>
        <v>42795.863310185181</v>
      </c>
      <c r="T1702" s="16">
        <f t="shared" si="162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0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7"/>
        <v>1.9801980198019802E-3</v>
      </c>
      <c r="P1703" s="6">
        <f t="shared" si="158"/>
        <v>5</v>
      </c>
      <c r="Q1703" t="str">
        <f t="shared" si="159"/>
        <v>music</v>
      </c>
      <c r="R1703" t="str">
        <f t="shared" si="160"/>
        <v>faith</v>
      </c>
      <c r="S1703" s="16">
        <f t="shared" si="161"/>
        <v>41989.456076388888</v>
      </c>
      <c r="T1703" s="16">
        <f t="shared" si="162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0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7"/>
        <v>6.0606060606060605E-5</v>
      </c>
      <c r="P1704" s="6">
        <f t="shared" si="158"/>
        <v>1</v>
      </c>
      <c r="Q1704" t="str">
        <f t="shared" si="159"/>
        <v>music</v>
      </c>
      <c r="R1704" t="str">
        <f t="shared" si="160"/>
        <v>faith</v>
      </c>
      <c r="S1704" s="16">
        <f t="shared" si="161"/>
        <v>42063.661458333336</v>
      </c>
      <c r="T1704" s="16">
        <f t="shared" si="162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0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7"/>
        <v>1.0200000000000001E-2</v>
      </c>
      <c r="P1705" s="6">
        <f t="shared" si="158"/>
        <v>25.5</v>
      </c>
      <c r="Q1705" t="str">
        <f t="shared" si="159"/>
        <v>music</v>
      </c>
      <c r="R1705" t="str">
        <f t="shared" si="160"/>
        <v>faith</v>
      </c>
      <c r="S1705" s="16">
        <f t="shared" si="161"/>
        <v>42187.073344907403</v>
      </c>
      <c r="T1705" s="16">
        <f t="shared" si="162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0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7"/>
        <v>0.65100000000000002</v>
      </c>
      <c r="P1706" s="6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6">
        <f t="shared" si="161"/>
        <v>42020.931400462963</v>
      </c>
      <c r="T1706" s="16">
        <f t="shared" si="162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0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7"/>
        <v>0</v>
      </c>
      <c r="P1707" s="6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16">
        <f t="shared" si="161"/>
        <v>42244.808402777773</v>
      </c>
      <c r="T1707" s="16">
        <f t="shared" si="162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0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7"/>
        <v>0</v>
      </c>
      <c r="P1708" s="6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16">
        <f t="shared" si="161"/>
        <v>42179.098055555551</v>
      </c>
      <c r="T1708" s="16">
        <f t="shared" si="162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0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7"/>
        <v>9.74E-2</v>
      </c>
      <c r="P1709" s="6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6">
        <f t="shared" si="161"/>
        <v>42427.512673611105</v>
      </c>
      <c r="T1709" s="16">
        <f t="shared" si="162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7"/>
        <v>0</v>
      </c>
      <c r="P1710" s="6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16">
        <f t="shared" si="161"/>
        <v>42451.658634259256</v>
      </c>
      <c r="T1710" s="16">
        <f t="shared" si="162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0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7"/>
        <v>4.8571428571428571E-2</v>
      </c>
      <c r="P1711" s="6">
        <f t="shared" si="158"/>
        <v>21.25</v>
      </c>
      <c r="Q1711" t="str">
        <f t="shared" si="159"/>
        <v>music</v>
      </c>
      <c r="R1711" t="str">
        <f t="shared" si="160"/>
        <v>faith</v>
      </c>
      <c r="S1711" s="16">
        <f t="shared" si="161"/>
        <v>41841.355486111112</v>
      </c>
      <c r="T1711" s="16">
        <f t="shared" si="162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0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7"/>
        <v>6.7999999999999996E-3</v>
      </c>
      <c r="P1712" s="6">
        <f t="shared" si="158"/>
        <v>34</v>
      </c>
      <c r="Q1712" t="str">
        <f t="shared" si="159"/>
        <v>music</v>
      </c>
      <c r="R1712" t="str">
        <f t="shared" si="160"/>
        <v>faith</v>
      </c>
      <c r="S1712" s="16">
        <f t="shared" si="161"/>
        <v>42341.382962962962</v>
      </c>
      <c r="T1712" s="16">
        <f t="shared" si="162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0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7"/>
        <v>0.105</v>
      </c>
      <c r="P1713" s="6">
        <f t="shared" si="158"/>
        <v>525</v>
      </c>
      <c r="Q1713" t="str">
        <f t="shared" si="159"/>
        <v>music</v>
      </c>
      <c r="R1713" t="str">
        <f t="shared" si="160"/>
        <v>faith</v>
      </c>
      <c r="S1713" s="16">
        <f t="shared" si="161"/>
        <v>41852.437893518516</v>
      </c>
      <c r="T1713" s="16">
        <f t="shared" si="162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0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7"/>
        <v>0</v>
      </c>
      <c r="P1714" s="6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16">
        <f t="shared" si="161"/>
        <v>42125.705474537033</v>
      </c>
      <c r="T1714" s="16">
        <f t="shared" si="162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0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7"/>
        <v>1.6666666666666666E-2</v>
      </c>
      <c r="P1715" s="6">
        <f t="shared" si="158"/>
        <v>50</v>
      </c>
      <c r="Q1715" t="str">
        <f t="shared" si="159"/>
        <v>music</v>
      </c>
      <c r="R1715" t="str">
        <f t="shared" si="160"/>
        <v>faith</v>
      </c>
      <c r="S1715" s="16">
        <f t="shared" si="161"/>
        <v>41887.592731481483</v>
      </c>
      <c r="T1715" s="16">
        <f t="shared" si="162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0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7"/>
        <v>7.868E-2</v>
      </c>
      <c r="P1716" s="6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6">
        <f t="shared" si="161"/>
        <v>42095.710196759253</v>
      </c>
      <c r="T1716" s="16">
        <f t="shared" si="162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0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7"/>
        <v>2.2000000000000001E-3</v>
      </c>
      <c r="P1717" s="6">
        <f t="shared" si="158"/>
        <v>5.5</v>
      </c>
      <c r="Q1717" t="str">
        <f t="shared" si="159"/>
        <v>music</v>
      </c>
      <c r="R1717" t="str">
        <f t="shared" si="160"/>
        <v>faith</v>
      </c>
      <c r="S1717" s="16">
        <f t="shared" si="161"/>
        <v>42064.009085648147</v>
      </c>
      <c r="T1717" s="16">
        <f t="shared" si="162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0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7"/>
        <v>7.4999999999999997E-2</v>
      </c>
      <c r="P1718" s="6">
        <f t="shared" si="158"/>
        <v>50</v>
      </c>
      <c r="Q1718" t="str">
        <f t="shared" si="159"/>
        <v>music</v>
      </c>
      <c r="R1718" t="str">
        <f t="shared" si="160"/>
        <v>faith</v>
      </c>
      <c r="S1718" s="16">
        <f t="shared" si="161"/>
        <v>42673.369201388887</v>
      </c>
      <c r="T1718" s="16">
        <f t="shared" si="162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0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7"/>
        <v>0.42725880551301687</v>
      </c>
      <c r="P1719" s="6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6">
        <f t="shared" si="161"/>
        <v>42460.773587962962</v>
      </c>
      <c r="T1719" s="16">
        <f t="shared" si="162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7"/>
        <v>2.142857142857143E-3</v>
      </c>
      <c r="P1720" s="6">
        <f t="shared" si="158"/>
        <v>37.5</v>
      </c>
      <c r="Q1720" t="str">
        <f t="shared" si="159"/>
        <v>music</v>
      </c>
      <c r="R1720" t="str">
        <f t="shared" si="160"/>
        <v>faith</v>
      </c>
      <c r="S1720" s="16">
        <f t="shared" si="161"/>
        <v>42460.402187499996</v>
      </c>
      <c r="T1720" s="16">
        <f t="shared" si="162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0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7"/>
        <v>8.7500000000000008E-3</v>
      </c>
      <c r="P1721" s="6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6">
        <f t="shared" si="161"/>
        <v>41869.326284722221</v>
      </c>
      <c r="T1721" s="16">
        <f t="shared" si="162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0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7"/>
        <v>5.6250000000000001E-2</v>
      </c>
      <c r="P1722" s="6">
        <f t="shared" si="158"/>
        <v>28.125</v>
      </c>
      <c r="Q1722" t="str">
        <f t="shared" si="159"/>
        <v>music</v>
      </c>
      <c r="R1722" t="str">
        <f t="shared" si="160"/>
        <v>faith</v>
      </c>
      <c r="S1722" s="16">
        <f t="shared" si="161"/>
        <v>41922.574895833335</v>
      </c>
      <c r="T1722" s="16">
        <f t="shared" si="162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0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7"/>
        <v>0</v>
      </c>
      <c r="P1723" s="6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16">
        <f t="shared" si="161"/>
        <v>42319.25304398148</v>
      </c>
      <c r="T1723" s="16">
        <f t="shared" si="162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0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7"/>
        <v>3.4722222222222224E-4</v>
      </c>
      <c r="P1724" s="6">
        <f t="shared" si="158"/>
        <v>1</v>
      </c>
      <c r="Q1724" t="str">
        <f t="shared" si="159"/>
        <v>music</v>
      </c>
      <c r="R1724" t="str">
        <f t="shared" si="160"/>
        <v>faith</v>
      </c>
      <c r="S1724" s="16">
        <f t="shared" si="161"/>
        <v>42425.752650462957</v>
      </c>
      <c r="T1724" s="16">
        <f t="shared" si="162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0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7"/>
        <v>6.5000000000000002E-2</v>
      </c>
      <c r="P1725" s="6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6">
        <f t="shared" si="161"/>
        <v>42129.617071759254</v>
      </c>
      <c r="T1725" s="16">
        <f t="shared" si="162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0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7"/>
        <v>5.8333333333333336E-3</v>
      </c>
      <c r="P1726" s="6">
        <f t="shared" si="158"/>
        <v>8.75</v>
      </c>
      <c r="Q1726" t="str">
        <f t="shared" si="159"/>
        <v>music</v>
      </c>
      <c r="R1726" t="str">
        <f t="shared" si="160"/>
        <v>faith</v>
      </c>
      <c r="S1726" s="16">
        <f t="shared" si="161"/>
        <v>41912.724097222221</v>
      </c>
      <c r="T1726" s="16">
        <f t="shared" si="162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0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7"/>
        <v>0.10181818181818182</v>
      </c>
      <c r="P1727" s="6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6">
        <f t="shared" si="161"/>
        <v>41845.759826388887</v>
      </c>
      <c r="T1727" s="16">
        <f t="shared" si="162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0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7"/>
        <v>0.33784615384615385</v>
      </c>
      <c r="P1728" s="6">
        <f t="shared" si="158"/>
        <v>137.25</v>
      </c>
      <c r="Q1728" t="str">
        <f t="shared" si="159"/>
        <v>music</v>
      </c>
      <c r="R1728" t="str">
        <f t="shared" si="160"/>
        <v>faith</v>
      </c>
      <c r="S1728" s="16">
        <f t="shared" si="161"/>
        <v>41788.711388888885</v>
      </c>
      <c r="T1728" s="16">
        <f t="shared" si="162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0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7"/>
        <v>3.3333333333333332E-4</v>
      </c>
      <c r="P1729" s="6">
        <f t="shared" si="158"/>
        <v>1</v>
      </c>
      <c r="Q1729" t="str">
        <f t="shared" si="159"/>
        <v>music</v>
      </c>
      <c r="R1729" t="str">
        <f t="shared" si="160"/>
        <v>faith</v>
      </c>
      <c r="S1729" s="16">
        <f t="shared" si="161"/>
        <v>42044.719641203701</v>
      </c>
      <c r="T1729" s="16">
        <f t="shared" si="162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7"/>
        <v>0.68400000000000005</v>
      </c>
      <c r="P1730" s="6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6">
        <f t="shared" si="161"/>
        <v>42268.417523148142</v>
      </c>
      <c r="T1730" s="16">
        <f t="shared" si="162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0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3">E1731/D1731</f>
        <v>0</v>
      </c>
      <c r="P1731" s="6" t="e">
        <f t="shared" ref="P1731:P1794" si="164">E1731/L1731</f>
        <v>#DIV/0!</v>
      </c>
      <c r="Q1731" t="str">
        <f t="shared" ref="Q1731:Q1794" si="165">LEFT(N1731,FIND("/",N1731)-1)</f>
        <v>music</v>
      </c>
      <c r="R1731" t="str">
        <f t="shared" ref="R1731:R1794" si="166">RIGHT(N1731,LEN(N1731)-FIND("/",N1731))</f>
        <v>faith</v>
      </c>
      <c r="S1731" s="16">
        <f t="shared" ref="S1731:S1794" si="167">(J1731/86400)+25569+(-5/24)</f>
        <v>42470.843819444439</v>
      </c>
      <c r="T1731" s="16">
        <f t="shared" ref="T1731:T1794" si="168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0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3"/>
        <v>0</v>
      </c>
      <c r="P1732" s="6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16">
        <f t="shared" si="167"/>
        <v>42271.879432870366</v>
      </c>
      <c r="T1732" s="16">
        <f t="shared" si="168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0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3"/>
        <v>0</v>
      </c>
      <c r="P1733" s="6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16">
        <f t="shared" si="167"/>
        <v>42152.698518518511</v>
      </c>
      <c r="T1733" s="16">
        <f t="shared" si="168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0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3"/>
        <v>0</v>
      </c>
      <c r="P1734" s="6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16">
        <f t="shared" si="167"/>
        <v>42325.475474537037</v>
      </c>
      <c r="T1734" s="16">
        <f t="shared" si="168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0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3"/>
        <v>0</v>
      </c>
      <c r="P1735" s="6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16">
        <f t="shared" si="167"/>
        <v>42614.467291666668</v>
      </c>
      <c r="T1735" s="16">
        <f t="shared" si="168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0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3"/>
        <v>2.2222222222222223E-4</v>
      </c>
      <c r="P1736" s="6">
        <f t="shared" si="164"/>
        <v>1</v>
      </c>
      <c r="Q1736" t="str">
        <f t="shared" si="165"/>
        <v>music</v>
      </c>
      <c r="R1736" t="str">
        <f t="shared" si="166"/>
        <v>faith</v>
      </c>
      <c r="S1736" s="16">
        <f t="shared" si="167"/>
        <v>42101.828194444439</v>
      </c>
      <c r="T1736" s="16">
        <f t="shared" si="168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0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3"/>
        <v>0.11</v>
      </c>
      <c r="P1737" s="6">
        <f t="shared" si="164"/>
        <v>55</v>
      </c>
      <c r="Q1737" t="str">
        <f t="shared" si="165"/>
        <v>music</v>
      </c>
      <c r="R1737" t="str">
        <f t="shared" si="166"/>
        <v>faith</v>
      </c>
      <c r="S1737" s="16">
        <f t="shared" si="167"/>
        <v>42559.605844907404</v>
      </c>
      <c r="T1737" s="16">
        <f t="shared" si="168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0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3"/>
        <v>7.3333333333333332E-3</v>
      </c>
      <c r="P1738" s="6">
        <f t="shared" si="164"/>
        <v>22</v>
      </c>
      <c r="Q1738" t="str">
        <f t="shared" si="165"/>
        <v>music</v>
      </c>
      <c r="R1738" t="str">
        <f t="shared" si="166"/>
        <v>faith</v>
      </c>
      <c r="S1738" s="16">
        <f t="shared" si="167"/>
        <v>42286.65315972222</v>
      </c>
      <c r="T1738" s="16">
        <f t="shared" si="168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0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3"/>
        <v>0.21249999999999999</v>
      </c>
      <c r="P1739" s="6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6">
        <f t="shared" si="167"/>
        <v>42175.740648148145</v>
      </c>
      <c r="T1739" s="16">
        <f t="shared" si="168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3"/>
        <v>4.0000000000000001E-3</v>
      </c>
      <c r="P1740" s="6">
        <f t="shared" si="164"/>
        <v>20</v>
      </c>
      <c r="Q1740" t="str">
        <f t="shared" si="165"/>
        <v>music</v>
      </c>
      <c r="R1740" t="str">
        <f t="shared" si="166"/>
        <v>faith</v>
      </c>
      <c r="S1740" s="16">
        <f t="shared" si="167"/>
        <v>41884.665995370371</v>
      </c>
      <c r="T1740" s="16">
        <f t="shared" si="168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0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3"/>
        <v>1E-3</v>
      </c>
      <c r="P1741" s="6">
        <f t="shared" si="164"/>
        <v>1</v>
      </c>
      <c r="Q1741" t="str">
        <f t="shared" si="165"/>
        <v>music</v>
      </c>
      <c r="R1741" t="str">
        <f t="shared" si="166"/>
        <v>faith</v>
      </c>
      <c r="S1741" s="16">
        <f t="shared" si="167"/>
        <v>42435.665879629632</v>
      </c>
      <c r="T1741" s="16">
        <f t="shared" si="168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0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3"/>
        <v>0</v>
      </c>
      <c r="P1742" s="6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16">
        <f t="shared" si="167"/>
        <v>42171.609050925923</v>
      </c>
      <c r="T1742" s="16">
        <f t="shared" si="168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9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3"/>
        <v>1.1083333333333334</v>
      </c>
      <c r="P1743" s="6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6">
        <f t="shared" si="167"/>
        <v>42120.419803240737</v>
      </c>
      <c r="T1743" s="16">
        <f t="shared" si="168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9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3"/>
        <v>1.0874999999999999</v>
      </c>
      <c r="P1744" s="6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6">
        <f t="shared" si="167"/>
        <v>42710.668634259258</v>
      </c>
      <c r="T1744" s="16">
        <f t="shared" si="168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9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3"/>
        <v>1.0041666666666667</v>
      </c>
      <c r="P1745" s="6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6">
        <f t="shared" si="167"/>
        <v>42586.717303240737</v>
      </c>
      <c r="T1745" s="16">
        <f t="shared" si="168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9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3"/>
        <v>1.1845454545454546</v>
      </c>
      <c r="P1746" s="6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6">
        <f t="shared" si="167"/>
        <v>42026.396724537037</v>
      </c>
      <c r="T1746" s="16">
        <f t="shared" si="168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9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3"/>
        <v>1.1401428571428571</v>
      </c>
      <c r="P1747" s="6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6">
        <f t="shared" si="167"/>
        <v>42690.051365740735</v>
      </c>
      <c r="T1747" s="16">
        <f t="shared" si="168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9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3"/>
        <v>1.4810000000000001</v>
      </c>
      <c r="P1748" s="6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6">
        <f t="shared" si="167"/>
        <v>42667.968368055554</v>
      </c>
      <c r="T1748" s="16">
        <f t="shared" si="168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3"/>
        <v>1.0495555555555556</v>
      </c>
      <c r="P1749" s="6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6">
        <f t="shared" si="167"/>
        <v>42292.22719907407</v>
      </c>
      <c r="T1749" s="16">
        <f t="shared" si="168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9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3"/>
        <v>1.29948</v>
      </c>
      <c r="P1750" s="6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6">
        <f t="shared" si="167"/>
        <v>42219.742395833331</v>
      </c>
      <c r="T1750" s="16">
        <f t="shared" si="168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9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3"/>
        <v>1.2348756218905472</v>
      </c>
      <c r="P1751" s="6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6">
        <f t="shared" si="167"/>
        <v>42758.767604166664</v>
      </c>
      <c r="T1751" s="16">
        <f t="shared" si="168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9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3"/>
        <v>2.0162</v>
      </c>
      <c r="P1752" s="6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6">
        <f t="shared" si="167"/>
        <v>42454.628518518519</v>
      </c>
      <c r="T1752" s="16">
        <f t="shared" si="168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9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3"/>
        <v>1.0289999999999999</v>
      </c>
      <c r="P1753" s="6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6">
        <f t="shared" si="167"/>
        <v>42052.573182870365</v>
      </c>
      <c r="T1753" s="16">
        <f t="shared" si="168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9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3"/>
        <v>2.6016666666666666</v>
      </c>
      <c r="P1754" s="6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6">
        <f t="shared" si="167"/>
        <v>42627.044930555552</v>
      </c>
      <c r="T1754" s="16">
        <f t="shared" si="168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9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3"/>
        <v>1.08</v>
      </c>
      <c r="P1755" s="6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6">
        <f t="shared" si="167"/>
        <v>42420.541296296295</v>
      </c>
      <c r="T1755" s="16">
        <f t="shared" si="168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9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3"/>
        <v>1.1052941176470588</v>
      </c>
      <c r="P1756" s="6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6">
        <f t="shared" si="167"/>
        <v>42067.668437499997</v>
      </c>
      <c r="T1756" s="16">
        <f t="shared" si="168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9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3"/>
        <v>1.2</v>
      </c>
      <c r="P1757" s="6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6">
        <f t="shared" si="167"/>
        <v>42252.580567129626</v>
      </c>
      <c r="T1757" s="16">
        <f t="shared" si="168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9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3"/>
        <v>1.0282909090909091</v>
      </c>
      <c r="P1758" s="6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6">
        <f t="shared" si="167"/>
        <v>42570.959131944437</v>
      </c>
      <c r="T1758" s="16">
        <f t="shared" si="168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3"/>
        <v>1.1599999999999999</v>
      </c>
      <c r="P1759" s="6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6">
        <f t="shared" si="167"/>
        <v>42733.619016203702</v>
      </c>
      <c r="T1759" s="16">
        <f t="shared" si="168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9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3"/>
        <v>1.147</v>
      </c>
      <c r="P1760" s="6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6">
        <f t="shared" si="167"/>
        <v>42505.74759259259</v>
      </c>
      <c r="T1760" s="16">
        <f t="shared" si="168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9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3"/>
        <v>1.0660000000000001</v>
      </c>
      <c r="P1761" s="6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6">
        <f t="shared" si="167"/>
        <v>42068.620706018519</v>
      </c>
      <c r="T1761" s="16">
        <f t="shared" si="168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9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3"/>
        <v>1.6544000000000001</v>
      </c>
      <c r="P1762" s="6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6">
        <f t="shared" si="167"/>
        <v>42405.464270833334</v>
      </c>
      <c r="T1762" s="16">
        <f t="shared" si="168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9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3"/>
        <v>1.55</v>
      </c>
      <c r="P1763" s="6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6">
        <f t="shared" si="167"/>
        <v>42209.359490740739</v>
      </c>
      <c r="T1763" s="16">
        <f t="shared" si="168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9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3"/>
        <v>8.85</v>
      </c>
      <c r="P1764" s="6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6">
        <f t="shared" si="167"/>
        <v>42410.773668981477</v>
      </c>
      <c r="T1764" s="16">
        <f t="shared" si="168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9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3"/>
        <v>1.0190833333333333</v>
      </c>
      <c r="P1765" s="6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6">
        <f t="shared" si="167"/>
        <v>42636.660185185181</v>
      </c>
      <c r="T1765" s="16">
        <f t="shared" si="168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0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3"/>
        <v>0.19600000000000001</v>
      </c>
      <c r="P1766" s="6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6">
        <f t="shared" si="167"/>
        <v>41825.27753472222</v>
      </c>
      <c r="T1766" s="16">
        <f t="shared" si="168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0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3"/>
        <v>0.59467839999999994</v>
      </c>
      <c r="P1767" s="6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6">
        <f t="shared" si="167"/>
        <v>41834.772129629629</v>
      </c>
      <c r="T1767" s="16">
        <f t="shared" si="168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0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3"/>
        <v>0</v>
      </c>
      <c r="P1768" s="6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16">
        <f t="shared" si="167"/>
        <v>41855.65148148148</v>
      </c>
      <c r="T1768" s="16">
        <f t="shared" si="168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0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3"/>
        <v>0.4572</v>
      </c>
      <c r="P1769" s="6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6">
        <f t="shared" si="167"/>
        <v>41824.450046296297</v>
      </c>
      <c r="T1769" s="16">
        <f t="shared" si="168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3"/>
        <v>3.7400000000000003E-2</v>
      </c>
      <c r="P1770" s="6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6">
        <f t="shared" si="167"/>
        <v>41849.352361111109</v>
      </c>
      <c r="T1770" s="16">
        <f t="shared" si="168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0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3"/>
        <v>2.7025E-2</v>
      </c>
      <c r="P1771" s="6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6">
        <f t="shared" si="167"/>
        <v>41987.610636574071</v>
      </c>
      <c r="T1771" s="16">
        <f t="shared" si="168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0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3"/>
        <v>0.56514285714285717</v>
      </c>
      <c r="P1772" s="6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6">
        <f t="shared" si="167"/>
        <v>41891.571689814817</v>
      </c>
      <c r="T1772" s="16">
        <f t="shared" si="168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0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3"/>
        <v>0.21309523809523809</v>
      </c>
      <c r="P1773" s="6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6">
        <f t="shared" si="167"/>
        <v>41905.771296296291</v>
      </c>
      <c r="T1773" s="16">
        <f t="shared" si="168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0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3"/>
        <v>0.156</v>
      </c>
      <c r="P1774" s="6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6">
        <f t="shared" si="167"/>
        <v>41766.509675925925</v>
      </c>
      <c r="T1774" s="16">
        <f t="shared" si="168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0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3"/>
        <v>6.2566666666666673E-2</v>
      </c>
      <c r="P1775" s="6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6">
        <f t="shared" si="167"/>
        <v>41978.552060185182</v>
      </c>
      <c r="T1775" s="16">
        <f t="shared" si="168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0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3"/>
        <v>0.4592</v>
      </c>
      <c r="P1776" s="6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6">
        <f t="shared" si="167"/>
        <v>41930.010324074072</v>
      </c>
      <c r="T1776" s="16">
        <f t="shared" si="168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0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3"/>
        <v>0.65101538461538466</v>
      </c>
      <c r="P1777" s="6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6">
        <f t="shared" si="167"/>
        <v>41891.768055555549</v>
      </c>
      <c r="T1777" s="16">
        <f t="shared" si="168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0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3"/>
        <v>6.7000000000000004E-2</v>
      </c>
      <c r="P1778" s="6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6">
        <f t="shared" si="167"/>
        <v>41905.748506944445</v>
      </c>
      <c r="T1778" s="16">
        <f t="shared" si="168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0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3"/>
        <v>0.135625</v>
      </c>
      <c r="P1779" s="6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6">
        <f t="shared" si="167"/>
        <v>42025.14876157407</v>
      </c>
      <c r="T1779" s="16">
        <f t="shared" si="168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3"/>
        <v>1.9900000000000001E-2</v>
      </c>
      <c r="P1780" s="6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6">
        <f t="shared" si="167"/>
        <v>42045.655034722215</v>
      </c>
      <c r="T1780" s="16">
        <f t="shared" si="168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0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3"/>
        <v>0.36236363636363639</v>
      </c>
      <c r="P1781" s="6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6">
        <f t="shared" si="167"/>
        <v>42585.483564814807</v>
      </c>
      <c r="T1781" s="16">
        <f t="shared" si="168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0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3"/>
        <v>0.39743333333333336</v>
      </c>
      <c r="P1782" s="6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6">
        <f t="shared" si="167"/>
        <v>42493.392476851848</v>
      </c>
      <c r="T1782" s="16">
        <f t="shared" si="168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0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3"/>
        <v>0.25763636363636366</v>
      </c>
      <c r="P1783" s="6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6">
        <f t="shared" si="167"/>
        <v>42597.409085648142</v>
      </c>
      <c r="T1783" s="16">
        <f t="shared" si="168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0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3"/>
        <v>0.15491428571428573</v>
      </c>
      <c r="P1784" s="6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6">
        <f t="shared" si="167"/>
        <v>42388.366770833331</v>
      </c>
      <c r="T1784" s="16">
        <f t="shared" si="168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0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3"/>
        <v>0.236925</v>
      </c>
      <c r="P1785" s="6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6">
        <f t="shared" si="167"/>
        <v>42115.741643518515</v>
      </c>
      <c r="T1785" s="16">
        <f t="shared" si="168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0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3"/>
        <v>0.39760000000000001</v>
      </c>
      <c r="P1786" s="6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6">
        <f t="shared" si="167"/>
        <v>42003.447222222218</v>
      </c>
      <c r="T1786" s="16">
        <f t="shared" si="168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0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3"/>
        <v>0.20220833333333332</v>
      </c>
      <c r="P1787" s="6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6">
        <f t="shared" si="167"/>
        <v>41896.926562499997</v>
      </c>
      <c r="T1787" s="16">
        <f t="shared" si="168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0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3"/>
        <v>0.47631578947368419</v>
      </c>
      <c r="P1788" s="6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6">
        <f t="shared" si="167"/>
        <v>41958.342326388891</v>
      </c>
      <c r="T1788" s="16">
        <f t="shared" si="168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0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3"/>
        <v>0.15329999999999999</v>
      </c>
      <c r="P1789" s="6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6">
        <f t="shared" si="167"/>
        <v>42068.447187499994</v>
      </c>
      <c r="T1789" s="16">
        <f t="shared" si="168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3"/>
        <v>1.3818181818181818E-2</v>
      </c>
      <c r="P1790" s="6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6">
        <f t="shared" si="167"/>
        <v>41913.740069444444</v>
      </c>
      <c r="T1790" s="16">
        <f t="shared" si="168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0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3"/>
        <v>5.0000000000000001E-3</v>
      </c>
      <c r="P1791" s="6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6">
        <f t="shared" si="167"/>
        <v>41956.041701388887</v>
      </c>
      <c r="T1791" s="16">
        <f t="shared" si="168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0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3"/>
        <v>4.9575757575757579E-2</v>
      </c>
      <c r="P1792" s="6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6">
        <f t="shared" si="167"/>
        <v>42010.466180555552</v>
      </c>
      <c r="T1792" s="16">
        <f t="shared" si="168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0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3"/>
        <v>3.5666666666666666E-2</v>
      </c>
      <c r="P1793" s="6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6">
        <f t="shared" si="167"/>
        <v>41973.532002314816</v>
      </c>
      <c r="T1793" s="16">
        <f t="shared" si="168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0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3"/>
        <v>0.61124000000000001</v>
      </c>
      <c r="P1794" s="6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6">
        <f t="shared" si="167"/>
        <v>42188.822708333326</v>
      </c>
      <c r="T1794" s="16">
        <f t="shared" si="168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0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9">E1795/D1795</f>
        <v>1.3333333333333334E-2</v>
      </c>
      <c r="P1795" s="6">
        <f t="shared" ref="P1795:P1858" si="170">E1795/L1795</f>
        <v>20</v>
      </c>
      <c r="Q1795" t="str">
        <f t="shared" ref="Q1795:Q1858" si="171">LEFT(N1795,FIND("/",N1795)-1)</f>
        <v>photography</v>
      </c>
      <c r="R1795" t="str">
        <f t="shared" ref="R1795:R1858" si="172">RIGHT(N1795,LEN(N1795)-FIND("/",N1795))</f>
        <v>photobooks</v>
      </c>
      <c r="S1795" s="16">
        <f t="shared" ref="S1795:S1858" si="173">(J1795/86400)+25569+(-5/24)</f>
        <v>41940.683333333327</v>
      </c>
      <c r="T1795" s="16">
        <f t="shared" ref="T1795:T1858" si="174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0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9"/>
        <v>0.11077777777777778</v>
      </c>
      <c r="P1796" s="6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6">
        <f t="shared" si="173"/>
        <v>42011.342847222222</v>
      </c>
      <c r="T1796" s="16">
        <f t="shared" si="174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0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9"/>
        <v>0.38735714285714284</v>
      </c>
      <c r="P1797" s="6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6">
        <f t="shared" si="173"/>
        <v>42628.080335648141</v>
      </c>
      <c r="T1797" s="16">
        <f t="shared" si="174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0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9"/>
        <v>0.22052631578947368</v>
      </c>
      <c r="P1798" s="6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6">
        <f t="shared" si="173"/>
        <v>42515.231087962959</v>
      </c>
      <c r="T1798" s="16">
        <f t="shared" si="174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0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9"/>
        <v>0.67549999999999999</v>
      </c>
      <c r="P1799" s="6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6">
        <f t="shared" si="173"/>
        <v>42689.360983796294</v>
      </c>
      <c r="T1799" s="16">
        <f t="shared" si="174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9"/>
        <v>0.136375</v>
      </c>
      <c r="P1800" s="6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6">
        <f t="shared" si="173"/>
        <v>42344.118437499994</v>
      </c>
      <c r="T1800" s="16">
        <f t="shared" si="174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0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9"/>
        <v>1.7457500000000001E-2</v>
      </c>
      <c r="P1801" s="6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6">
        <f t="shared" si="173"/>
        <v>41934.634351851848</v>
      </c>
      <c r="T1801" s="16">
        <f t="shared" si="174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0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9"/>
        <v>0.20449632511889321</v>
      </c>
      <c r="P1802" s="6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6">
        <f t="shared" si="173"/>
        <v>42623.397800925923</v>
      </c>
      <c r="T1802" s="16">
        <f t="shared" si="174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0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9"/>
        <v>0.13852941176470587</v>
      </c>
      <c r="P1803" s="6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6">
        <f t="shared" si="173"/>
        <v>42321.452175925922</v>
      </c>
      <c r="T1803" s="16">
        <f t="shared" si="174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0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9"/>
        <v>0.48485714285714288</v>
      </c>
      <c r="P1804" s="6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6">
        <f t="shared" si="173"/>
        <v>42159.264236111114</v>
      </c>
      <c r="T1804" s="16">
        <f t="shared" si="174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0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9"/>
        <v>0.308</v>
      </c>
      <c r="P1805" s="6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6">
        <f t="shared" si="173"/>
        <v>42017.863217592589</v>
      </c>
      <c r="T1805" s="16">
        <f t="shared" si="174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0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9"/>
        <v>0.35174193548387095</v>
      </c>
      <c r="P1806" s="6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6">
        <f t="shared" si="173"/>
        <v>42282.469953703701</v>
      </c>
      <c r="T1806" s="16">
        <f t="shared" si="174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0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9"/>
        <v>0.36404444444444445</v>
      </c>
      <c r="P1807" s="6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6">
        <f t="shared" si="173"/>
        <v>42247.595578703702</v>
      </c>
      <c r="T1807" s="16">
        <f t="shared" si="174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0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9"/>
        <v>2.955E-2</v>
      </c>
      <c r="P1808" s="6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6">
        <f t="shared" si="173"/>
        <v>41877.429965277777</v>
      </c>
      <c r="T1808" s="16">
        <f t="shared" si="174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0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9"/>
        <v>0.1106</v>
      </c>
      <c r="P1809" s="6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6">
        <f t="shared" si="173"/>
        <v>41879.860104166662</v>
      </c>
      <c r="T1809" s="16">
        <f t="shared" si="174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9"/>
        <v>0.41407142857142859</v>
      </c>
      <c r="P1810" s="6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6">
        <f t="shared" si="173"/>
        <v>42742.472569444442</v>
      </c>
      <c r="T1810" s="16">
        <f t="shared" si="174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0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9"/>
        <v>0.10857142857142857</v>
      </c>
      <c r="P1811" s="6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6">
        <f t="shared" si="173"/>
        <v>42029.699525462966</v>
      </c>
      <c r="T1811" s="16">
        <f t="shared" si="174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0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9"/>
        <v>3.3333333333333333E-2</v>
      </c>
      <c r="P1812" s="6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6">
        <f t="shared" si="173"/>
        <v>41860.701689814814</v>
      </c>
      <c r="T1812" s="16">
        <f t="shared" si="174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0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9"/>
        <v>7.407407407407407E-4</v>
      </c>
      <c r="P1813" s="6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6">
        <f t="shared" si="173"/>
        <v>41876.225347222222</v>
      </c>
      <c r="T1813" s="16">
        <f t="shared" si="174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0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9"/>
        <v>0.13307692307692306</v>
      </c>
      <c r="P1814" s="6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6">
        <f t="shared" si="173"/>
        <v>42524.110370370363</v>
      </c>
      <c r="T1814" s="16">
        <f t="shared" si="174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0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9"/>
        <v>0</v>
      </c>
      <c r="P1815" s="6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16">
        <f t="shared" si="173"/>
        <v>41829.68069444444</v>
      </c>
      <c r="T1815" s="16">
        <f t="shared" si="174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0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9"/>
        <v>0.49183333333333334</v>
      </c>
      <c r="P1816" s="6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6">
        <f t="shared" si="173"/>
        <v>42033.105740740742</v>
      </c>
      <c r="T1816" s="16">
        <f t="shared" si="174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0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9"/>
        <v>0</v>
      </c>
      <c r="P1817" s="6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16">
        <f t="shared" si="173"/>
        <v>42172.698344907403</v>
      </c>
      <c r="T1817" s="16">
        <f t="shared" si="174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0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9"/>
        <v>2.036E-2</v>
      </c>
      <c r="P1818" s="6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6">
        <f t="shared" si="173"/>
        <v>42548.667858796289</v>
      </c>
      <c r="T1818" s="16">
        <f t="shared" si="174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0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9"/>
        <v>0.52327777777777773</v>
      </c>
      <c r="P1819" s="6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6">
        <f t="shared" si="173"/>
        <v>42705.453784722216</v>
      </c>
      <c r="T1819" s="16">
        <f t="shared" si="174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9"/>
        <v>0</v>
      </c>
      <c r="P1820" s="6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16">
        <f t="shared" si="173"/>
        <v>42067.026041666664</v>
      </c>
      <c r="T1820" s="16">
        <f t="shared" si="174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0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9"/>
        <v>2.0833333333333332E-2</v>
      </c>
      <c r="P1821" s="6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6">
        <f t="shared" si="173"/>
        <v>41820.543935185182</v>
      </c>
      <c r="T1821" s="16">
        <f t="shared" si="174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0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9"/>
        <v>6.565384615384616E-2</v>
      </c>
      <c r="P1822" s="6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6">
        <f t="shared" si="173"/>
        <v>42064.876041666663</v>
      </c>
      <c r="T1822" s="16">
        <f t="shared" si="174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9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9"/>
        <v>1.3489</v>
      </c>
      <c r="P1823" s="6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6">
        <f t="shared" si="173"/>
        <v>40926.110729166663</v>
      </c>
      <c r="T1823" s="16">
        <f t="shared" si="174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9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9"/>
        <v>1</v>
      </c>
      <c r="P1824" s="6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6">
        <f t="shared" si="173"/>
        <v>41634.588680555556</v>
      </c>
      <c r="T1824" s="16">
        <f t="shared" si="174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9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9"/>
        <v>1.1585714285714286</v>
      </c>
      <c r="P1825" s="6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6">
        <f t="shared" si="173"/>
        <v>41176.47657407407</v>
      </c>
      <c r="T1825" s="16">
        <f t="shared" si="174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9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9"/>
        <v>1.0006666666666666</v>
      </c>
      <c r="P1826" s="6">
        <f t="shared" si="170"/>
        <v>75.05</v>
      </c>
      <c r="Q1826" t="str">
        <f t="shared" si="171"/>
        <v>music</v>
      </c>
      <c r="R1826" t="str">
        <f t="shared" si="172"/>
        <v>rock</v>
      </c>
      <c r="S1826" s="16">
        <f t="shared" si="173"/>
        <v>41626.707951388882</v>
      </c>
      <c r="T1826" s="16">
        <f t="shared" si="174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9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9"/>
        <v>1.0505</v>
      </c>
      <c r="P1827" s="6">
        <f t="shared" si="170"/>
        <v>42.02</v>
      </c>
      <c r="Q1827" t="str">
        <f t="shared" si="171"/>
        <v>music</v>
      </c>
      <c r="R1827" t="str">
        <f t="shared" si="172"/>
        <v>rock</v>
      </c>
      <c r="S1827" s="16">
        <f t="shared" si="173"/>
        <v>41443.626192129625</v>
      </c>
      <c r="T1827" s="16">
        <f t="shared" si="174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9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9"/>
        <v>1.01</v>
      </c>
      <c r="P1828" s="6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6">
        <f t="shared" si="173"/>
        <v>41657.715474537035</v>
      </c>
      <c r="T1828" s="16">
        <f t="shared" si="174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9"/>
        <v>1.0066250000000001</v>
      </c>
      <c r="P1829" s="6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6">
        <f t="shared" si="173"/>
        <v>40555.117604166662</v>
      </c>
      <c r="T1829" s="16">
        <f t="shared" si="174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9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9"/>
        <v>1.0016</v>
      </c>
      <c r="P1830" s="6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6">
        <f t="shared" si="173"/>
        <v>41736.691319444442</v>
      </c>
      <c r="T1830" s="16">
        <f t="shared" si="174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9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9"/>
        <v>1.6668333333333334</v>
      </c>
      <c r="P1831" s="6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6">
        <f t="shared" si="173"/>
        <v>40515.879293981481</v>
      </c>
      <c r="T1831" s="16">
        <f t="shared" si="174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9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9"/>
        <v>1.0153333333333334</v>
      </c>
      <c r="P1832" s="6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6">
        <f t="shared" si="173"/>
        <v>41664.475775462961</v>
      </c>
      <c r="T1832" s="16">
        <f t="shared" si="174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9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9"/>
        <v>1.03</v>
      </c>
      <c r="P1833" s="6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6">
        <f t="shared" si="173"/>
        <v>41026.787766203699</v>
      </c>
      <c r="T1833" s="16">
        <f t="shared" si="174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9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9"/>
        <v>1.4285714285714286</v>
      </c>
      <c r="P1834" s="6">
        <f t="shared" si="170"/>
        <v>25</v>
      </c>
      <c r="Q1834" t="str">
        <f t="shared" si="171"/>
        <v>music</v>
      </c>
      <c r="R1834" t="str">
        <f t="shared" si="172"/>
        <v>rock</v>
      </c>
      <c r="S1834" s="16">
        <f t="shared" si="173"/>
        <v>40576.331331018519</v>
      </c>
      <c r="T1834" s="16">
        <f t="shared" si="174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9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9"/>
        <v>2.625</v>
      </c>
      <c r="P1835" s="6">
        <f t="shared" si="170"/>
        <v>42</v>
      </c>
      <c r="Q1835" t="str">
        <f t="shared" si="171"/>
        <v>music</v>
      </c>
      <c r="R1835" t="str">
        <f t="shared" si="172"/>
        <v>rock</v>
      </c>
      <c r="S1835" s="16">
        <f t="shared" si="173"/>
        <v>41302.835682870369</v>
      </c>
      <c r="T1835" s="16">
        <f t="shared" si="174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9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9"/>
        <v>1.1805000000000001</v>
      </c>
      <c r="P1836" s="6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6">
        <f t="shared" si="173"/>
        <v>41988.755729166667</v>
      </c>
      <c r="T1836" s="16">
        <f t="shared" si="174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9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9"/>
        <v>1.04</v>
      </c>
      <c r="P1837" s="6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6">
        <f t="shared" si="173"/>
        <v>42430.49387731481</v>
      </c>
      <c r="T1837" s="16">
        <f t="shared" si="174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9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9"/>
        <v>2.0034000000000001</v>
      </c>
      <c r="P1838" s="6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6">
        <f t="shared" si="173"/>
        <v>41305.601030092592</v>
      </c>
      <c r="T1838" s="16">
        <f t="shared" si="174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9"/>
        <v>3.0683333333333334</v>
      </c>
      <c r="P1839" s="6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6">
        <f t="shared" si="173"/>
        <v>40925.839525462965</v>
      </c>
      <c r="T1839" s="16">
        <f t="shared" si="174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9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9"/>
        <v>1.00149</v>
      </c>
      <c r="P1840" s="6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6">
        <f t="shared" si="173"/>
        <v>40788.578206018516</v>
      </c>
      <c r="T1840" s="16">
        <f t="shared" si="174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9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9"/>
        <v>2.0529999999999999</v>
      </c>
      <c r="P1841" s="6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6">
        <f t="shared" si="173"/>
        <v>42614.513680555552</v>
      </c>
      <c r="T1841" s="16">
        <f t="shared" si="174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9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9"/>
        <v>1.0888888888888888</v>
      </c>
      <c r="P1842" s="6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6">
        <f t="shared" si="173"/>
        <v>41381.88784722222</v>
      </c>
      <c r="T1842" s="16">
        <f t="shared" si="174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9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9"/>
        <v>1.0175000000000001</v>
      </c>
      <c r="P1843" s="6">
        <f t="shared" si="170"/>
        <v>50.875</v>
      </c>
      <c r="Q1843" t="str">
        <f t="shared" si="171"/>
        <v>music</v>
      </c>
      <c r="R1843" t="str">
        <f t="shared" si="172"/>
        <v>rock</v>
      </c>
      <c r="S1843" s="16">
        <f t="shared" si="173"/>
        <v>41745.637094907404</v>
      </c>
      <c r="T1843" s="16">
        <f t="shared" si="174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9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9"/>
        <v>1.2524999999999999</v>
      </c>
      <c r="P1844" s="6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6">
        <f t="shared" si="173"/>
        <v>42031.423391203702</v>
      </c>
      <c r="T1844" s="16">
        <f t="shared" si="174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9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9"/>
        <v>1.2400610000000001</v>
      </c>
      <c r="P1845" s="6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6">
        <f t="shared" si="173"/>
        <v>40564.786504629628</v>
      </c>
      <c r="T1845" s="16">
        <f t="shared" si="174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9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9"/>
        <v>1.014</v>
      </c>
      <c r="P1846" s="6">
        <f t="shared" si="170"/>
        <v>76.05</v>
      </c>
      <c r="Q1846" t="str">
        <f t="shared" si="171"/>
        <v>music</v>
      </c>
      <c r="R1846" t="str">
        <f t="shared" si="172"/>
        <v>rock</v>
      </c>
      <c r="S1846" s="16">
        <f t="shared" si="173"/>
        <v>40666.765208333331</v>
      </c>
      <c r="T1846" s="16">
        <f t="shared" si="174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9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9"/>
        <v>1</v>
      </c>
      <c r="P1847" s="6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6">
        <f t="shared" si="173"/>
        <v>42523.124976851854</v>
      </c>
      <c r="T1847" s="16">
        <f t="shared" si="174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9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9"/>
        <v>1.3792666666666666</v>
      </c>
      <c r="P1848" s="6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6">
        <f t="shared" si="173"/>
        <v>41228.441863425927</v>
      </c>
      <c r="T1848" s="16">
        <f t="shared" si="174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9"/>
        <v>1.2088000000000001</v>
      </c>
      <c r="P1849" s="6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6">
        <f t="shared" si="173"/>
        <v>42094.028148148143</v>
      </c>
      <c r="T1849" s="16">
        <f t="shared" si="174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9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9"/>
        <v>1.0736666666666668</v>
      </c>
      <c r="P1850" s="6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6">
        <f t="shared" si="173"/>
        <v>40691.579722222217</v>
      </c>
      <c r="T1850" s="16">
        <f t="shared" si="174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9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9"/>
        <v>1.0033333333333334</v>
      </c>
      <c r="P1851" s="6">
        <f t="shared" si="170"/>
        <v>37.625</v>
      </c>
      <c r="Q1851" t="str">
        <f t="shared" si="171"/>
        <v>music</v>
      </c>
      <c r="R1851" t="str">
        <f t="shared" si="172"/>
        <v>rock</v>
      </c>
      <c r="S1851" s="16">
        <f t="shared" si="173"/>
        <v>41169.637256944443</v>
      </c>
      <c r="T1851" s="16">
        <f t="shared" si="174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9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9"/>
        <v>1.0152222222222222</v>
      </c>
      <c r="P1852" s="6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6">
        <f t="shared" si="173"/>
        <v>41800.751157407409</v>
      </c>
      <c r="T1852" s="16">
        <f t="shared" si="174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9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9"/>
        <v>1.0007692307692309</v>
      </c>
      <c r="P1853" s="6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6">
        <f t="shared" si="173"/>
        <v>41827.69835648148</v>
      </c>
      <c r="T1853" s="16">
        <f t="shared" si="174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9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9"/>
        <v>1.1696666666666666</v>
      </c>
      <c r="P1854" s="6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6">
        <f t="shared" si="173"/>
        <v>42081.563101851854</v>
      </c>
      <c r="T1854" s="16">
        <f t="shared" si="174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9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9"/>
        <v>1.01875</v>
      </c>
      <c r="P1855" s="6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6">
        <f t="shared" si="173"/>
        <v>41176.852048611108</v>
      </c>
      <c r="T1855" s="16">
        <f t="shared" si="174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9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9"/>
        <v>1.0212366666666666</v>
      </c>
      <c r="P1856" s="6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6">
        <f t="shared" si="173"/>
        <v>41387.812928240739</v>
      </c>
      <c r="T1856" s="16">
        <f t="shared" si="174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9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9"/>
        <v>1.5405897142857143</v>
      </c>
      <c r="P1857" s="6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6">
        <f t="shared" si="173"/>
        <v>41600.330324074072</v>
      </c>
      <c r="T1857" s="16">
        <f t="shared" si="174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9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9"/>
        <v>1.0125</v>
      </c>
      <c r="P1858" s="6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6">
        <f t="shared" si="173"/>
        <v>41817.64666666666</v>
      </c>
      <c r="T1858" s="16">
        <f t="shared" si="174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5">E1859/D1859</f>
        <v>1</v>
      </c>
      <c r="P1859" s="6">
        <f t="shared" ref="P1859:P1922" si="176">E1859/L1859</f>
        <v>136.36363636363637</v>
      </c>
      <c r="Q1859" t="str">
        <f t="shared" ref="Q1859:Q1922" si="177">LEFT(N1859,FIND("/",N1859)-1)</f>
        <v>music</v>
      </c>
      <c r="R1859" t="str">
        <f t="shared" ref="R1859:R1922" si="178">RIGHT(N1859,LEN(N1859)-FIND("/",N1859))</f>
        <v>rock</v>
      </c>
      <c r="S1859" s="16">
        <f t="shared" ref="S1859:S1922" si="179">(J1859/86400)+25569+(-5/24)</f>
        <v>41864.560335648144</v>
      </c>
      <c r="T1859" s="16">
        <f t="shared" ref="T1859:T1922" si="180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9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5"/>
        <v>1.0874800874800874</v>
      </c>
      <c r="P1860" s="6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6">
        <f t="shared" si="179"/>
        <v>40832.9921412037</v>
      </c>
      <c r="T1860" s="16">
        <f t="shared" si="180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9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5"/>
        <v>1.3183333333333334</v>
      </c>
      <c r="P1861" s="6">
        <f t="shared" si="176"/>
        <v>70.625</v>
      </c>
      <c r="Q1861" t="str">
        <f t="shared" si="177"/>
        <v>music</v>
      </c>
      <c r="R1861" t="str">
        <f t="shared" si="178"/>
        <v>rock</v>
      </c>
      <c r="S1861" s="16">
        <f t="shared" si="179"/>
        <v>40778.561678240738</v>
      </c>
      <c r="T1861" s="16">
        <f t="shared" si="180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9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5"/>
        <v>1.3346666666666667</v>
      </c>
      <c r="P1862" s="6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6">
        <f t="shared" si="179"/>
        <v>41655.500972222224</v>
      </c>
      <c r="T1862" s="16">
        <f t="shared" si="180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0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5"/>
        <v>0</v>
      </c>
      <c r="P1863" s="6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16">
        <f t="shared" si="179"/>
        <v>42000.091909722221</v>
      </c>
      <c r="T1863" s="16">
        <f t="shared" si="180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0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5"/>
        <v>8.0833333333333326E-2</v>
      </c>
      <c r="P1864" s="6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6">
        <f t="shared" si="179"/>
        <v>42755.284421296295</v>
      </c>
      <c r="T1864" s="16">
        <f t="shared" si="180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0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5"/>
        <v>4.0000000000000001E-3</v>
      </c>
      <c r="P1865" s="6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6">
        <f t="shared" si="179"/>
        <v>41772.588946759257</v>
      </c>
      <c r="T1865" s="16">
        <f t="shared" si="180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0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5"/>
        <v>0.42892307692307691</v>
      </c>
      <c r="P1866" s="6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6">
        <f t="shared" si="179"/>
        <v>41733.508101851847</v>
      </c>
      <c r="T1866" s="16">
        <f t="shared" si="180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0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5"/>
        <v>3.6363636363636364E-5</v>
      </c>
      <c r="P1867" s="6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6">
        <f t="shared" si="179"/>
        <v>42645.159108796295</v>
      </c>
      <c r="T1867" s="16">
        <f t="shared" si="180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0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5"/>
        <v>5.0000000000000001E-3</v>
      </c>
      <c r="P1868" s="6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6">
        <f t="shared" si="179"/>
        <v>42742.038159722222</v>
      </c>
      <c r="T1868" s="16">
        <f t="shared" si="180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0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5"/>
        <v>5.0000000000000001E-4</v>
      </c>
      <c r="P1869" s="6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6">
        <f t="shared" si="179"/>
        <v>42649.716574074067</v>
      </c>
      <c r="T1869" s="16">
        <f t="shared" si="180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5"/>
        <v>4.8680000000000001E-2</v>
      </c>
      <c r="P1870" s="6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6">
        <f t="shared" si="179"/>
        <v>42328.570891203701</v>
      </c>
      <c r="T1870" s="16">
        <f t="shared" si="180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0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5"/>
        <v>0</v>
      </c>
      <c r="P1871" s="6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16">
        <f t="shared" si="179"/>
        <v>42708.794548611106</v>
      </c>
      <c r="T1871" s="16">
        <f t="shared" si="180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0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5"/>
        <v>0.10314285714285715</v>
      </c>
      <c r="P1872" s="6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6">
        <f t="shared" si="179"/>
        <v>42371.14739583333</v>
      </c>
      <c r="T1872" s="16">
        <f t="shared" si="180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0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5"/>
        <v>0.7178461538461538</v>
      </c>
      <c r="P1873" s="6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6">
        <f t="shared" si="179"/>
        <v>41923.575243055551</v>
      </c>
      <c r="T1873" s="16">
        <f t="shared" si="180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0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5"/>
        <v>1.06E-2</v>
      </c>
      <c r="P1874" s="6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6">
        <f t="shared" si="179"/>
        <v>42154.921319444438</v>
      </c>
      <c r="T1874" s="16">
        <f t="shared" si="180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0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5"/>
        <v>4.4999999999999997E-3</v>
      </c>
      <c r="P1875" s="6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6">
        <f t="shared" si="179"/>
        <v>42164.407523148147</v>
      </c>
      <c r="T1875" s="16">
        <f t="shared" si="180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0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5"/>
        <v>1.6249999999999999E-4</v>
      </c>
      <c r="P1876" s="6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6">
        <f t="shared" si="179"/>
        <v>42529.760798611103</v>
      </c>
      <c r="T1876" s="16">
        <f t="shared" si="180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0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5"/>
        <v>5.1000000000000004E-3</v>
      </c>
      <c r="P1877" s="6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6">
        <f t="shared" si="179"/>
        <v>42528.691064814811</v>
      </c>
      <c r="T1877" s="16">
        <f t="shared" si="180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0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5"/>
        <v>0</v>
      </c>
      <c r="P1878" s="6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16">
        <f t="shared" si="179"/>
        <v>41776.07644675926</v>
      </c>
      <c r="T1878" s="16">
        <f t="shared" si="180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0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5"/>
        <v>0</v>
      </c>
      <c r="P1879" s="6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16">
        <f t="shared" si="179"/>
        <v>42034.820891203701</v>
      </c>
      <c r="T1879" s="16">
        <f t="shared" si="180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5"/>
        <v>0</v>
      </c>
      <c r="P1880" s="6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16">
        <f t="shared" si="179"/>
        <v>41772.800405092588</v>
      </c>
      <c r="T1880" s="16">
        <f t="shared" si="180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0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5"/>
        <v>1.1999999999999999E-3</v>
      </c>
      <c r="P1881" s="6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6">
        <f t="shared" si="179"/>
        <v>42413.441307870373</v>
      </c>
      <c r="T1881" s="16">
        <f t="shared" si="180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0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5"/>
        <v>0.20080000000000001</v>
      </c>
      <c r="P1882" s="6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6">
        <f t="shared" si="179"/>
        <v>42430.358564814807</v>
      </c>
      <c r="T1882" s="16">
        <f t="shared" si="180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9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5"/>
        <v>1.726845</v>
      </c>
      <c r="P1883" s="6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6">
        <f t="shared" si="179"/>
        <v>42042.944317129623</v>
      </c>
      <c r="T1883" s="16">
        <f t="shared" si="180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9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5"/>
        <v>1.008955223880597</v>
      </c>
      <c r="P1884" s="6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6">
        <f t="shared" si="179"/>
        <v>41067.740879629629</v>
      </c>
      <c r="T1884" s="16">
        <f t="shared" si="180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9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5"/>
        <v>1.0480480480480481</v>
      </c>
      <c r="P1885" s="6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6">
        <f t="shared" si="179"/>
        <v>40977.739675925921</v>
      </c>
      <c r="T1885" s="16">
        <f t="shared" si="180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9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5"/>
        <v>1.351</v>
      </c>
      <c r="P1886" s="6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6">
        <f t="shared" si="179"/>
        <v>41204.989988425921</v>
      </c>
      <c r="T1886" s="16">
        <f t="shared" si="180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9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5"/>
        <v>1.1632786885245903</v>
      </c>
      <c r="P1887" s="6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6">
        <f t="shared" si="179"/>
        <v>41098.885532407403</v>
      </c>
      <c r="T1887" s="16">
        <f t="shared" si="180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9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5"/>
        <v>1.0208333333333333</v>
      </c>
      <c r="P1888" s="6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6">
        <f t="shared" si="179"/>
        <v>41925.69835648148</v>
      </c>
      <c r="T1888" s="16">
        <f t="shared" si="180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5"/>
        <v>1.1116666666666666</v>
      </c>
      <c r="P1889" s="6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6">
        <f t="shared" si="179"/>
        <v>42323.591805555552</v>
      </c>
      <c r="T1889" s="16">
        <f t="shared" si="180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9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5"/>
        <v>1.6608000000000001</v>
      </c>
      <c r="P1890" s="6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6">
        <f t="shared" si="179"/>
        <v>40299.03162037037</v>
      </c>
      <c r="T1890" s="16">
        <f t="shared" si="180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9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5"/>
        <v>1.0660000000000001</v>
      </c>
      <c r="P1891" s="6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6">
        <f t="shared" si="179"/>
        <v>41299.585023148145</v>
      </c>
      <c r="T1891" s="16">
        <f t="shared" si="180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9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5"/>
        <v>1.4458441666666668</v>
      </c>
      <c r="P1892" s="6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6">
        <f t="shared" si="179"/>
        <v>41228.577870370369</v>
      </c>
      <c r="T1892" s="16">
        <f t="shared" si="180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9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5"/>
        <v>1.0555000000000001</v>
      </c>
      <c r="P1893" s="6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6">
        <f t="shared" si="179"/>
        <v>40335.589745370366</v>
      </c>
      <c r="T1893" s="16">
        <f t="shared" si="180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9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5"/>
        <v>1.3660000000000001</v>
      </c>
      <c r="P1894" s="6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6">
        <f t="shared" si="179"/>
        <v>40671.429178240738</v>
      </c>
      <c r="T1894" s="16">
        <f t="shared" si="180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9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5"/>
        <v>1.04</v>
      </c>
      <c r="P1895" s="6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6">
        <f t="shared" si="179"/>
        <v>40632.733622685184</v>
      </c>
      <c r="T1895" s="16">
        <f t="shared" si="180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9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5"/>
        <v>1.145</v>
      </c>
      <c r="P1896" s="6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6">
        <f t="shared" si="179"/>
        <v>40920.696562499994</v>
      </c>
      <c r="T1896" s="16">
        <f t="shared" si="180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9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5"/>
        <v>1.0171957671957672</v>
      </c>
      <c r="P1897" s="6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6">
        <f t="shared" si="179"/>
        <v>42267.538449074076</v>
      </c>
      <c r="T1897" s="16">
        <f t="shared" si="180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9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5"/>
        <v>1.2394678492239468</v>
      </c>
      <c r="P1898" s="6">
        <f t="shared" si="176"/>
        <v>43</v>
      </c>
      <c r="Q1898" t="str">
        <f t="shared" si="177"/>
        <v>music</v>
      </c>
      <c r="R1898" t="str">
        <f t="shared" si="178"/>
        <v>indie rock</v>
      </c>
      <c r="S1898" s="16">
        <f t="shared" si="179"/>
        <v>40981.501909722218</v>
      </c>
      <c r="T1898" s="16">
        <f t="shared" si="180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5"/>
        <v>1.0245669291338582</v>
      </c>
      <c r="P1899" s="6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6">
        <f t="shared" si="179"/>
        <v>41680.375069444439</v>
      </c>
      <c r="T1899" s="16">
        <f t="shared" si="180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9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5"/>
        <v>1.4450000000000001</v>
      </c>
      <c r="P1900" s="6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6">
        <f t="shared" si="179"/>
        <v>42365.9846412037</v>
      </c>
      <c r="T1900" s="16">
        <f t="shared" si="180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9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5"/>
        <v>1.3333333333333333</v>
      </c>
      <c r="P1901" s="6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6">
        <f t="shared" si="179"/>
        <v>42058.733402777776</v>
      </c>
      <c r="T1901" s="16">
        <f t="shared" si="180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9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5"/>
        <v>1.0936440000000001</v>
      </c>
      <c r="P1902" s="6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6">
        <f t="shared" si="179"/>
        <v>41160.663553240738</v>
      </c>
      <c r="T1902" s="16">
        <f t="shared" si="180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0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5"/>
        <v>2.696969696969697E-2</v>
      </c>
      <c r="P1903" s="6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6">
        <f t="shared" si="179"/>
        <v>42116.334826388884</v>
      </c>
      <c r="T1903" s="16">
        <f t="shared" si="180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0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5"/>
        <v>1.2E-2</v>
      </c>
      <c r="P1904" s="6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6">
        <f t="shared" si="179"/>
        <v>42037.581562499996</v>
      </c>
      <c r="T1904" s="16">
        <f t="shared" si="180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0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5"/>
        <v>0.46600000000000003</v>
      </c>
      <c r="P1905" s="6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6">
        <f t="shared" si="179"/>
        <v>42702.562395833331</v>
      </c>
      <c r="T1905" s="16">
        <f t="shared" si="180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0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5"/>
        <v>1E-3</v>
      </c>
      <c r="P1906" s="6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6">
        <f t="shared" si="179"/>
        <v>42326.477094907408</v>
      </c>
      <c r="T1906" s="16">
        <f t="shared" si="180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0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5"/>
        <v>1.6800000000000001E-3</v>
      </c>
      <c r="P1907" s="6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6">
        <f t="shared" si="179"/>
        <v>41859.717523148145</v>
      </c>
      <c r="T1907" s="16">
        <f t="shared" si="180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0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5"/>
        <v>0.42759999999999998</v>
      </c>
      <c r="P1908" s="6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6">
        <f t="shared" si="179"/>
        <v>42514.462766203702</v>
      </c>
      <c r="T1908" s="16">
        <f t="shared" si="180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0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5"/>
        <v>2.8333333333333335E-3</v>
      </c>
      <c r="P1909" s="6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6">
        <f t="shared" si="179"/>
        <v>41767.378761574073</v>
      </c>
      <c r="T1909" s="16">
        <f t="shared" si="180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5"/>
        <v>1.7319999999999999E-2</v>
      </c>
      <c r="P1910" s="6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6">
        <f t="shared" si="179"/>
        <v>42703.709490740737</v>
      </c>
      <c r="T1910" s="16">
        <f t="shared" si="180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0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5"/>
        <v>0.14111428571428572</v>
      </c>
      <c r="P1911" s="6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6">
        <f t="shared" si="179"/>
        <v>41905.220821759256</v>
      </c>
      <c r="T1911" s="16">
        <f t="shared" si="180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0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5"/>
        <v>0.39395294117647056</v>
      </c>
      <c r="P1912" s="6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6">
        <f t="shared" si="179"/>
        <v>42264.754826388882</v>
      </c>
      <c r="T1912" s="16">
        <f t="shared" si="180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0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5"/>
        <v>2.3529411764705883E-4</v>
      </c>
      <c r="P1913" s="6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6">
        <f t="shared" si="179"/>
        <v>41829.825624999998</v>
      </c>
      <c r="T1913" s="16">
        <f t="shared" si="180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0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5"/>
        <v>0.59299999999999997</v>
      </c>
      <c r="P1914" s="6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6">
        <f t="shared" si="179"/>
        <v>42129.018055555549</v>
      </c>
      <c r="T1914" s="16">
        <f t="shared" si="180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0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5"/>
        <v>1.3270833333333334E-2</v>
      </c>
      <c r="P1915" s="6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6">
        <f t="shared" si="179"/>
        <v>41890.302986111106</v>
      </c>
      <c r="T1915" s="16">
        <f t="shared" si="180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0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5"/>
        <v>9.0090090090090086E-2</v>
      </c>
      <c r="P1916" s="6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6">
        <f t="shared" si="179"/>
        <v>41928.966122685182</v>
      </c>
      <c r="T1916" s="16">
        <f t="shared" si="180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0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5"/>
        <v>1.6E-2</v>
      </c>
      <c r="P1917" s="6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6">
        <f t="shared" si="179"/>
        <v>41863.840532407405</v>
      </c>
      <c r="T1917" s="16">
        <f t="shared" si="180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0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5"/>
        <v>5.1000000000000004E-3</v>
      </c>
      <c r="P1918" s="6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6">
        <f t="shared" si="179"/>
        <v>42656.508969907409</v>
      </c>
      <c r="T1918" s="16">
        <f t="shared" si="180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0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5"/>
        <v>0.52570512820512816</v>
      </c>
      <c r="P1919" s="6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6">
        <f t="shared" si="179"/>
        <v>42746.06172453703</v>
      </c>
      <c r="T1919" s="16">
        <f t="shared" si="180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5"/>
        <v>1.04E-2</v>
      </c>
      <c r="P1920" s="6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6">
        <f t="shared" si="179"/>
        <v>41828.581608796296</v>
      </c>
      <c r="T1920" s="16">
        <f t="shared" si="180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0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5"/>
        <v>0.47399999999999998</v>
      </c>
      <c r="P1921" s="6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6">
        <f t="shared" si="179"/>
        <v>42113.667233796295</v>
      </c>
      <c r="T1921" s="16">
        <f t="shared" si="180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0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5"/>
        <v>0.43030000000000002</v>
      </c>
      <c r="P1922" s="6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6">
        <f t="shared" si="179"/>
        <v>42270.66737268518</v>
      </c>
      <c r="T1922" s="16">
        <f t="shared" si="180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9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1">E1923/D1923</f>
        <v>1.3680000000000001</v>
      </c>
      <c r="P1923" s="6">
        <f t="shared" ref="P1923:P1986" si="182">E1923/L1923</f>
        <v>54</v>
      </c>
      <c r="Q1923" t="str">
        <f t="shared" ref="Q1923:Q1986" si="183">LEFT(N1923,FIND("/",N1923)-1)</f>
        <v>music</v>
      </c>
      <c r="R1923" t="str">
        <f t="shared" ref="R1923:R1986" si="184">RIGHT(N1923,LEN(N1923)-FIND("/",N1923))</f>
        <v>indie rock</v>
      </c>
      <c r="S1923" s="16">
        <f t="shared" ref="S1923:S1986" si="185">(J1923/86400)+25569+(-5/24)</f>
        <v>41074.013229166667</v>
      </c>
      <c r="T1923" s="16">
        <f t="shared" ref="T1923:T1986" si="186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9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1"/>
        <v>1.1555</v>
      </c>
      <c r="P1924" s="6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6">
        <f t="shared" si="185"/>
        <v>41590.047534722216</v>
      </c>
      <c r="T1924" s="16">
        <f t="shared" si="186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9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1"/>
        <v>2.4079999999999999</v>
      </c>
      <c r="P1925" s="6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6">
        <f t="shared" si="185"/>
        <v>40772.640416666662</v>
      </c>
      <c r="T1925" s="16">
        <f t="shared" si="186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9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1"/>
        <v>1.1439999999999999</v>
      </c>
      <c r="P1926" s="6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6">
        <f t="shared" si="185"/>
        <v>41626.552719907406</v>
      </c>
      <c r="T1926" s="16">
        <f t="shared" si="186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9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1"/>
        <v>1.1033333333333333</v>
      </c>
      <c r="P1927" s="6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6">
        <f t="shared" si="185"/>
        <v>41535.693148148144</v>
      </c>
      <c r="T1927" s="16">
        <f t="shared" si="186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9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1"/>
        <v>1.9537933333333333</v>
      </c>
      <c r="P1928" s="6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6">
        <f t="shared" si="185"/>
        <v>40456.746018518512</v>
      </c>
      <c r="T1928" s="16">
        <f t="shared" si="186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1"/>
        <v>1.0333333333333334</v>
      </c>
      <c r="P1929" s="6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6">
        <f t="shared" si="185"/>
        <v>40960.653229166666</v>
      </c>
      <c r="T1929" s="16">
        <f t="shared" si="186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9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1"/>
        <v>1.031372549019608</v>
      </c>
      <c r="P1930" s="6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6">
        <f t="shared" si="185"/>
        <v>41371.439745370364</v>
      </c>
      <c r="T1930" s="16">
        <f t="shared" si="186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9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1"/>
        <v>1.003125</v>
      </c>
      <c r="P1931" s="6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6">
        <f t="shared" si="185"/>
        <v>40686.813263888886</v>
      </c>
      <c r="T1931" s="16">
        <f t="shared" si="186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9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1"/>
        <v>1.27</v>
      </c>
      <c r="P1932" s="6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6">
        <f t="shared" si="185"/>
        <v>41402.350486111107</v>
      </c>
      <c r="T1932" s="16">
        <f t="shared" si="186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9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1"/>
        <v>1.20601</v>
      </c>
      <c r="P1933" s="6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6">
        <f t="shared" si="185"/>
        <v>41037.684131944443</v>
      </c>
      <c r="T1933" s="16">
        <f t="shared" si="186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9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1"/>
        <v>1.0699047619047619</v>
      </c>
      <c r="P1934" s="6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6">
        <f t="shared" si="185"/>
        <v>40911.601539351854</v>
      </c>
      <c r="T1934" s="16">
        <f t="shared" si="186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9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1"/>
        <v>1.7243333333333333</v>
      </c>
      <c r="P1935" s="6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6">
        <f t="shared" si="185"/>
        <v>41878.922534722216</v>
      </c>
      <c r="T1935" s="16">
        <f t="shared" si="186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9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1"/>
        <v>1.2362</v>
      </c>
      <c r="P1936" s="6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6">
        <f t="shared" si="185"/>
        <v>40865.658807870372</v>
      </c>
      <c r="T1936" s="16">
        <f t="shared" si="186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9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1"/>
        <v>1.0840000000000001</v>
      </c>
      <c r="P1937" s="6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6">
        <f t="shared" si="185"/>
        <v>41773.724201388883</v>
      </c>
      <c r="T1937" s="16">
        <f t="shared" si="186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9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1"/>
        <v>1.1652013333333333</v>
      </c>
      <c r="P1938" s="6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6">
        <f t="shared" si="185"/>
        <v>40852.68136574074</v>
      </c>
      <c r="T1938" s="16">
        <f t="shared" si="186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1"/>
        <v>1.8724499999999999</v>
      </c>
      <c r="P1939" s="6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6">
        <f t="shared" si="185"/>
        <v>41058.91065972222</v>
      </c>
      <c r="T1939" s="16">
        <f t="shared" si="186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9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1"/>
        <v>1.1593333333333333</v>
      </c>
      <c r="P1940" s="6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6">
        <f t="shared" si="185"/>
        <v>41426.05128472222</v>
      </c>
      <c r="T1940" s="16">
        <f t="shared" si="186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9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1"/>
        <v>1.107</v>
      </c>
      <c r="P1941" s="6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6">
        <f t="shared" si="185"/>
        <v>41313.776712962957</v>
      </c>
      <c r="T1941" s="16">
        <f t="shared" si="186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9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1"/>
        <v>1.7092307692307693</v>
      </c>
      <c r="P1942" s="6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6">
        <f t="shared" si="185"/>
        <v>40670.298993055556</v>
      </c>
      <c r="T1942" s="16">
        <f t="shared" si="186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9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1"/>
        <v>1.2611835600000001</v>
      </c>
      <c r="P1943" s="6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6">
        <f t="shared" si="185"/>
        <v>41744.08253472222</v>
      </c>
      <c r="T1943" s="16">
        <f t="shared" si="186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9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1"/>
        <v>1.3844033333333334</v>
      </c>
      <c r="P1944" s="6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6">
        <f t="shared" si="185"/>
        <v>40638.619675925926</v>
      </c>
      <c r="T1944" s="16">
        <f t="shared" si="186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9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1"/>
        <v>17.052499999999998</v>
      </c>
      <c r="P1945" s="6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6">
        <f t="shared" si="185"/>
        <v>42548.061527777776</v>
      </c>
      <c r="T1945" s="16">
        <f t="shared" si="186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9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1"/>
        <v>7.8805550000000002</v>
      </c>
      <c r="P1946" s="6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6">
        <f t="shared" si="185"/>
        <v>41730.376041666663</v>
      </c>
      <c r="T1946" s="16">
        <f t="shared" si="186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9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1"/>
        <v>3.4801799999999998</v>
      </c>
      <c r="P1947" s="6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6">
        <f t="shared" si="185"/>
        <v>42157.043495370366</v>
      </c>
      <c r="T1947" s="16">
        <f t="shared" si="186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9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1"/>
        <v>1.4974666666666667</v>
      </c>
      <c r="P1948" s="6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6">
        <f t="shared" si="185"/>
        <v>41688.941678240742</v>
      </c>
      <c r="T1948" s="16">
        <f t="shared" si="186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1"/>
        <v>1.0063375000000001</v>
      </c>
      <c r="P1949" s="6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6">
        <f t="shared" si="185"/>
        <v>40102.709722222222</v>
      </c>
      <c r="T1949" s="16">
        <f t="shared" si="186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9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1"/>
        <v>8.0021100000000001</v>
      </c>
      <c r="P1950" s="6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6">
        <f t="shared" si="185"/>
        <v>42473.395937499998</v>
      </c>
      <c r="T1950" s="16">
        <f t="shared" si="186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9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1"/>
        <v>1.0600260000000001</v>
      </c>
      <c r="P1951" s="6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6">
        <f t="shared" si="185"/>
        <v>41800.21471064815</v>
      </c>
      <c r="T1951" s="16">
        <f t="shared" si="186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9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1"/>
        <v>2.0051866666666669</v>
      </c>
      <c r="P1952" s="6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6">
        <f t="shared" si="185"/>
        <v>40623.973067129627</v>
      </c>
      <c r="T1952" s="16">
        <f t="shared" si="186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9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1"/>
        <v>2.1244399999999999</v>
      </c>
      <c r="P1953" s="6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6">
        <f t="shared" si="185"/>
        <v>42651.212233796294</v>
      </c>
      <c r="T1953" s="16">
        <f t="shared" si="186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9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1"/>
        <v>1.9847237142857144</v>
      </c>
      <c r="P1954" s="6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6">
        <f t="shared" si="185"/>
        <v>41526.398321759254</v>
      </c>
      <c r="T1954" s="16">
        <f t="shared" si="186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9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1"/>
        <v>2.2594666666666665</v>
      </c>
      <c r="P1955" s="6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6">
        <f t="shared" si="185"/>
        <v>40940.991493055553</v>
      </c>
      <c r="T1955" s="16">
        <f t="shared" si="186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9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1"/>
        <v>6.9894800000000004</v>
      </c>
      <c r="P1956" s="6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6">
        <f t="shared" si="185"/>
        <v>42394.372407407405</v>
      </c>
      <c r="T1956" s="16">
        <f t="shared" si="186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9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1"/>
        <v>3.9859528571428569</v>
      </c>
      <c r="P1957" s="6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6">
        <f t="shared" si="185"/>
        <v>41020.063437500001</v>
      </c>
      <c r="T1957" s="16">
        <f t="shared" si="186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9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1"/>
        <v>2.9403333333333332</v>
      </c>
      <c r="P1958" s="6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6">
        <f t="shared" si="185"/>
        <v>42067.71533564815</v>
      </c>
      <c r="T1958" s="16">
        <f t="shared" si="186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1"/>
        <v>1.6750470000000002</v>
      </c>
      <c r="P1959" s="6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6">
        <f t="shared" si="185"/>
        <v>41178.890196759261</v>
      </c>
      <c r="T1959" s="16">
        <f t="shared" si="186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9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1"/>
        <v>14.355717142857143</v>
      </c>
      <c r="P1960" s="6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6">
        <f t="shared" si="185"/>
        <v>41326.779641203699</v>
      </c>
      <c r="T1960" s="16">
        <f t="shared" si="186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9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1"/>
        <v>1.5673440000000001</v>
      </c>
      <c r="P1961" s="6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6">
        <f t="shared" si="185"/>
        <v>41871.637268518512</v>
      </c>
      <c r="T1961" s="16">
        <f t="shared" si="186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9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1"/>
        <v>1.1790285714285715</v>
      </c>
      <c r="P1962" s="6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6">
        <f t="shared" si="185"/>
        <v>41964.154409722221</v>
      </c>
      <c r="T1962" s="16">
        <f t="shared" si="186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9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1"/>
        <v>11.053811999999999</v>
      </c>
      <c r="P1963" s="6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6">
        <f t="shared" si="185"/>
        <v>41147.986307870371</v>
      </c>
      <c r="T1963" s="16">
        <f t="shared" si="186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9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1"/>
        <v>1.9292499999999999</v>
      </c>
      <c r="P1964" s="6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6">
        <f t="shared" si="185"/>
        <v>41742.572175925925</v>
      </c>
      <c r="T1964" s="16">
        <f t="shared" si="186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9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1"/>
        <v>1.268842105263158</v>
      </c>
      <c r="P1965" s="6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6">
        <f t="shared" si="185"/>
        <v>41863.221458333333</v>
      </c>
      <c r="T1965" s="16">
        <f t="shared" si="186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9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1"/>
        <v>2.5957748878923765</v>
      </c>
      <c r="P1966" s="6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6">
        <f t="shared" si="185"/>
        <v>42452.064490740733</v>
      </c>
      <c r="T1966" s="16">
        <f t="shared" si="186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9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1"/>
        <v>2.6227999999999998</v>
      </c>
      <c r="P1967" s="6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6">
        <f t="shared" si="185"/>
        <v>40897.880902777775</v>
      </c>
      <c r="T1967" s="16">
        <f t="shared" si="186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9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1"/>
        <v>2.0674309000000002</v>
      </c>
      <c r="P1968" s="6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6">
        <f t="shared" si="185"/>
        <v>41835.332152777773</v>
      </c>
      <c r="T1968" s="16">
        <f t="shared" si="186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1"/>
        <v>3.7012999999999998</v>
      </c>
      <c r="P1969" s="6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6">
        <f t="shared" si="185"/>
        <v>41730.455196759256</v>
      </c>
      <c r="T1969" s="16">
        <f t="shared" si="186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9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1"/>
        <v>2.8496600000000001</v>
      </c>
      <c r="P1970" s="6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6">
        <f t="shared" si="185"/>
        <v>42676.378645833327</v>
      </c>
      <c r="T1970" s="16">
        <f t="shared" si="186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9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1"/>
        <v>5.7907999999999999</v>
      </c>
      <c r="P1971" s="6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6">
        <f t="shared" si="185"/>
        <v>42557.584120370368</v>
      </c>
      <c r="T1971" s="16">
        <f t="shared" si="186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9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1"/>
        <v>11.318</v>
      </c>
      <c r="P1972" s="6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6">
        <f t="shared" si="185"/>
        <v>41323.984965277778</v>
      </c>
      <c r="T1972" s="16">
        <f t="shared" si="186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9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1"/>
        <v>2.6302771750000002</v>
      </c>
      <c r="P1973" s="6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6">
        <f t="shared" si="185"/>
        <v>41561.29237268518</v>
      </c>
      <c r="T1973" s="16">
        <f t="shared" si="186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9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1"/>
        <v>6.7447999999999997</v>
      </c>
      <c r="P1974" s="6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6">
        <f t="shared" si="185"/>
        <v>41200.803749999999</v>
      </c>
      <c r="T1974" s="16">
        <f t="shared" si="186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9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1"/>
        <v>2.5683081313131315</v>
      </c>
      <c r="P1975" s="6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6">
        <f t="shared" si="185"/>
        <v>42549.514629629623</v>
      </c>
      <c r="T1975" s="16">
        <f t="shared" si="186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9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1"/>
        <v>3.7549600000000001</v>
      </c>
      <c r="P1976" s="6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6">
        <f t="shared" si="185"/>
        <v>41445.125798611109</v>
      </c>
      <c r="T1976" s="16">
        <f t="shared" si="186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9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1"/>
        <v>2.0870837499999997</v>
      </c>
      <c r="P1977" s="6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6">
        <f t="shared" si="185"/>
        <v>41313.54688657407</v>
      </c>
      <c r="T1977" s="16">
        <f t="shared" si="186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9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1"/>
        <v>3.4660000000000002</v>
      </c>
      <c r="P1978" s="6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6">
        <f t="shared" si="185"/>
        <v>41438.691261574073</v>
      </c>
      <c r="T1978" s="16">
        <f t="shared" si="186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1"/>
        <v>4.0232999999999999</v>
      </c>
      <c r="P1979" s="6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6">
        <f t="shared" si="185"/>
        <v>42311.008564814816</v>
      </c>
      <c r="T1979" s="16">
        <f t="shared" si="186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9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1"/>
        <v>10.2684514</v>
      </c>
      <c r="P1980" s="6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6">
        <f t="shared" si="185"/>
        <v>41039.017268518517</v>
      </c>
      <c r="T1980" s="16">
        <f t="shared" si="186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9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1"/>
        <v>1.14901155</v>
      </c>
      <c r="P1981" s="6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6">
        <f t="shared" si="185"/>
        <v>42290.25168981481</v>
      </c>
      <c r="T1981" s="16">
        <f t="shared" si="186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9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1"/>
        <v>3.5482402000000004</v>
      </c>
      <c r="P1982" s="6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6">
        <f t="shared" si="185"/>
        <v>42423.334050925921</v>
      </c>
      <c r="T1982" s="16">
        <f t="shared" si="186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0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1"/>
        <v>5.0799999999999998E-2</v>
      </c>
      <c r="P1983" s="6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6">
        <f t="shared" si="185"/>
        <v>41799.516956018517</v>
      </c>
      <c r="T1983" s="16">
        <f t="shared" si="186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0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1"/>
        <v>0</v>
      </c>
      <c r="P1984" s="6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16">
        <f t="shared" si="185"/>
        <v>42678.378321759257</v>
      </c>
      <c r="T1984" s="16">
        <f t="shared" si="186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0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1"/>
        <v>4.2999999999999997E-2</v>
      </c>
      <c r="P1985" s="6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6">
        <f t="shared" si="185"/>
        <v>42592.803449074076</v>
      </c>
      <c r="T1985" s="16">
        <f t="shared" si="186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0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1"/>
        <v>0.21146666666666666</v>
      </c>
      <c r="P1986" s="6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6">
        <f t="shared" si="185"/>
        <v>41913.581956018512</v>
      </c>
      <c r="T1986" s="16">
        <f t="shared" si="186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0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7">E1987/D1987</f>
        <v>3.1875000000000001E-2</v>
      </c>
      <c r="P1987" s="6">
        <f t="shared" ref="P1987:P2050" si="188">E1987/L1987</f>
        <v>12.75</v>
      </c>
      <c r="Q1987" t="str">
        <f t="shared" ref="Q1987:Q2050" si="189">LEFT(N1987,FIND("/",N1987)-1)</f>
        <v>photography</v>
      </c>
      <c r="R1987" t="str">
        <f t="shared" ref="R1987:R2050" si="190">RIGHT(N1987,LEN(N1987)-FIND("/",N1987))</f>
        <v>people</v>
      </c>
      <c r="S1987" s="16">
        <f t="shared" ref="S1987:S2050" si="191">(J1987/86400)+25569+(-5/24)</f>
        <v>42555.490405092591</v>
      </c>
      <c r="T1987" s="16">
        <f t="shared" ref="T1987:T2050" si="192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0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7"/>
        <v>5.0000000000000001E-4</v>
      </c>
      <c r="P1988" s="6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6">
        <f t="shared" si="191"/>
        <v>42413.225497685184</v>
      </c>
      <c r="T1988" s="16">
        <f t="shared" si="192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0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7"/>
        <v>0.42472727272727273</v>
      </c>
      <c r="P1989" s="6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6">
        <f t="shared" si="191"/>
        <v>42034.431435185186</v>
      </c>
      <c r="T1989" s="16">
        <f t="shared" si="192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7"/>
        <v>4.1666666666666666E-3</v>
      </c>
      <c r="P1990" s="6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6">
        <f t="shared" si="191"/>
        <v>42206.554884259262</v>
      </c>
      <c r="T1990" s="16">
        <f t="shared" si="192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0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7"/>
        <v>0.01</v>
      </c>
      <c r="P1991" s="6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6">
        <f t="shared" si="191"/>
        <v>42685.472314814811</v>
      </c>
      <c r="T1991" s="16">
        <f t="shared" si="192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0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7"/>
        <v>0.16966666666666666</v>
      </c>
      <c r="P1992" s="6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6">
        <f t="shared" si="191"/>
        <v>42397.987638888888</v>
      </c>
      <c r="T1992" s="16">
        <f t="shared" si="192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0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7"/>
        <v>7.0000000000000007E-2</v>
      </c>
      <c r="P1993" s="6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6">
        <f t="shared" si="191"/>
        <v>42167.685023148144</v>
      </c>
      <c r="T1993" s="16">
        <f t="shared" si="192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0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7"/>
        <v>1.3333333333333333E-3</v>
      </c>
      <c r="P1994" s="6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6">
        <f t="shared" si="191"/>
        <v>42022.935081018521</v>
      </c>
      <c r="T1994" s="16">
        <f t="shared" si="192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0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7"/>
        <v>0</v>
      </c>
      <c r="P1995" s="6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16">
        <f t="shared" si="191"/>
        <v>42329.380057870367</v>
      </c>
      <c r="T1995" s="16">
        <f t="shared" si="192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0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7"/>
        <v>0</v>
      </c>
      <c r="P1996" s="6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16">
        <f t="shared" si="191"/>
        <v>42650.797939814809</v>
      </c>
      <c r="T1996" s="16">
        <f t="shared" si="192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0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7"/>
        <v>7.8E-2</v>
      </c>
      <c r="P1997" s="6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6">
        <f t="shared" si="191"/>
        <v>42181.693703703706</v>
      </c>
      <c r="T1997" s="16">
        <f t="shared" si="192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0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7"/>
        <v>0</v>
      </c>
      <c r="P1998" s="6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16">
        <f t="shared" si="191"/>
        <v>41800.611238425925</v>
      </c>
      <c r="T1998" s="16">
        <f t="shared" si="192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0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7"/>
        <v>0</v>
      </c>
      <c r="P1999" s="6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16">
        <f t="shared" si="191"/>
        <v>41847.722361111111</v>
      </c>
      <c r="T1999" s="16">
        <f t="shared" si="192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7"/>
        <v>0.26200000000000001</v>
      </c>
      <c r="P2000" s="6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6">
        <f t="shared" si="191"/>
        <v>41806.910162037035</v>
      </c>
      <c r="T2000" s="16">
        <f t="shared" si="192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0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7"/>
        <v>7.6129032258064515E-3</v>
      </c>
      <c r="P2001" s="6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6">
        <f t="shared" si="191"/>
        <v>41926.274398148147</v>
      </c>
      <c r="T2001" s="16">
        <f t="shared" si="192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0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7"/>
        <v>0.125</v>
      </c>
      <c r="P2002" s="6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6">
        <f t="shared" si="191"/>
        <v>42345.743206018517</v>
      </c>
      <c r="T2002" s="16">
        <f t="shared" si="192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9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7"/>
        <v>3.8212909090909091</v>
      </c>
      <c r="P2003" s="6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6">
        <f t="shared" si="191"/>
        <v>42136.001342592594</v>
      </c>
      <c r="T2003" s="16">
        <f t="shared" si="192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9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7"/>
        <v>2.1679422000000002</v>
      </c>
      <c r="P2004" s="6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6">
        <f t="shared" si="191"/>
        <v>42728.503969907404</v>
      </c>
      <c r="T2004" s="16">
        <f t="shared" si="192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9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7"/>
        <v>3.12</v>
      </c>
      <c r="P2005" s="6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6">
        <f t="shared" si="191"/>
        <v>40346.917268518519</v>
      </c>
      <c r="T2005" s="16">
        <f t="shared" si="192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9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7"/>
        <v>2.3442048</v>
      </c>
      <c r="P2006" s="6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6">
        <f t="shared" si="191"/>
        <v>41800.396562499998</v>
      </c>
      <c r="T2006" s="16">
        <f t="shared" si="192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9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7"/>
        <v>1.236801</v>
      </c>
      <c r="P2007" s="6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6">
        <f t="shared" si="191"/>
        <v>41535.604374999995</v>
      </c>
      <c r="T2007" s="16">
        <f t="shared" si="192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9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7"/>
        <v>2.4784000000000002</v>
      </c>
      <c r="P2008" s="6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6">
        <f t="shared" si="191"/>
        <v>41941.292187499996</v>
      </c>
      <c r="T2008" s="16">
        <f t="shared" si="192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7"/>
        <v>1.157092</v>
      </c>
      <c r="P2009" s="6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6">
        <f t="shared" si="191"/>
        <v>40347.629467592589</v>
      </c>
      <c r="T2009" s="16">
        <f t="shared" si="192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9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7"/>
        <v>1.1707484768810599</v>
      </c>
      <c r="P2010" s="6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6">
        <f t="shared" si="191"/>
        <v>40761.396087962959</v>
      </c>
      <c r="T2010" s="16">
        <f t="shared" si="192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9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7"/>
        <v>3.05158</v>
      </c>
      <c r="P2011" s="6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6">
        <f t="shared" si="191"/>
        <v>42661.115081018514</v>
      </c>
      <c r="T2011" s="16">
        <f t="shared" si="192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9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7"/>
        <v>3.2005299999999997</v>
      </c>
      <c r="P2012" s="6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6">
        <f t="shared" si="191"/>
        <v>42570.788090277776</v>
      </c>
      <c r="T2012" s="16">
        <f t="shared" si="192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9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7"/>
        <v>8.1956399999999991</v>
      </c>
      <c r="P2013" s="6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6">
        <f t="shared" si="191"/>
        <v>42347.150150462963</v>
      </c>
      <c r="T2013" s="16">
        <f t="shared" si="192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9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7"/>
        <v>2.3490000000000002</v>
      </c>
      <c r="P2014" s="6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6">
        <f t="shared" si="191"/>
        <v>42010.613900462959</v>
      </c>
      <c r="T2014" s="16">
        <f t="shared" si="192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9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7"/>
        <v>4.9491375</v>
      </c>
      <c r="P2015" s="6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6">
        <f t="shared" si="191"/>
        <v>42499.752476851849</v>
      </c>
      <c r="T2015" s="16">
        <f t="shared" si="192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9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7"/>
        <v>78.137822333333332</v>
      </c>
      <c r="P2016" s="6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6">
        <f t="shared" si="191"/>
        <v>41324.006238425922</v>
      </c>
      <c r="T2016" s="16">
        <f t="shared" si="192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9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7"/>
        <v>1.1300013888888889</v>
      </c>
      <c r="P2017" s="6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6">
        <f t="shared" si="191"/>
        <v>40765.668553240735</v>
      </c>
      <c r="T2017" s="16">
        <f t="shared" si="192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9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7"/>
        <v>9.2154220000000002</v>
      </c>
      <c r="P2018" s="6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6">
        <f t="shared" si="191"/>
        <v>41312.672442129631</v>
      </c>
      <c r="T2018" s="16">
        <f t="shared" si="192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7"/>
        <v>1.2510239999999999</v>
      </c>
      <c r="P2019" s="6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6">
        <f t="shared" si="191"/>
        <v>40960.849016203698</v>
      </c>
      <c r="T2019" s="16">
        <f t="shared" si="192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9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7"/>
        <v>1.0224343076923077</v>
      </c>
      <c r="P2020" s="6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6">
        <f t="shared" si="191"/>
        <v>42199.157511574071</v>
      </c>
      <c r="T2020" s="16">
        <f t="shared" si="192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9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7"/>
        <v>4.8490975000000001</v>
      </c>
      <c r="P2021" s="6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6">
        <f t="shared" si="191"/>
        <v>42605.500243055554</v>
      </c>
      <c r="T2021" s="16">
        <f t="shared" si="192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9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7"/>
        <v>1.9233333333333333</v>
      </c>
      <c r="P2022" s="6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6">
        <f t="shared" si="191"/>
        <v>41736.889166666668</v>
      </c>
      <c r="T2022" s="16">
        <f t="shared" si="192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9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7"/>
        <v>2.8109999999999999</v>
      </c>
      <c r="P2023" s="6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6">
        <f t="shared" si="191"/>
        <v>41860.862233796295</v>
      </c>
      <c r="T2023" s="16">
        <f t="shared" si="192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9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7"/>
        <v>1.2513700000000001</v>
      </c>
      <c r="P2024" s="6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6">
        <f t="shared" si="191"/>
        <v>42502.36078703704</v>
      </c>
      <c r="T2024" s="16">
        <f t="shared" si="192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9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7"/>
        <v>1.61459</v>
      </c>
      <c r="P2025" s="6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6">
        <f t="shared" si="191"/>
        <v>42136.212418981479</v>
      </c>
      <c r="T2025" s="16">
        <f t="shared" si="192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9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7"/>
        <v>5.8535000000000004</v>
      </c>
      <c r="P2026" s="6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6">
        <f t="shared" si="191"/>
        <v>41099.758611111109</v>
      </c>
      <c r="T2026" s="16">
        <f t="shared" si="192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9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7"/>
        <v>2.0114999999999998</v>
      </c>
      <c r="P2027" s="6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6">
        <f t="shared" si="191"/>
        <v>42135.976226851846</v>
      </c>
      <c r="T2027" s="16">
        <f t="shared" si="192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9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7"/>
        <v>1.3348307999999998</v>
      </c>
      <c r="P2028" s="6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6">
        <f t="shared" si="191"/>
        <v>41704.527604166666</v>
      </c>
      <c r="T2028" s="16">
        <f t="shared" si="192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7"/>
        <v>1.2024900000000001</v>
      </c>
      <c r="P2029" s="6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6">
        <f t="shared" si="191"/>
        <v>42048.605543981474</v>
      </c>
      <c r="T2029" s="16">
        <f t="shared" si="192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9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7"/>
        <v>1.2616666666666667</v>
      </c>
      <c r="P2030" s="6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6">
        <f t="shared" si="191"/>
        <v>40215.710717592592</v>
      </c>
      <c r="T2030" s="16">
        <f t="shared" si="192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9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7"/>
        <v>3.6120000000000001</v>
      </c>
      <c r="P2031" s="6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6">
        <f t="shared" si="191"/>
        <v>41847.813437500001</v>
      </c>
      <c r="T2031" s="16">
        <f t="shared" si="192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9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7"/>
        <v>2.26239013671875</v>
      </c>
      <c r="P2032" s="6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6">
        <f t="shared" si="191"/>
        <v>41212.788148148145</v>
      </c>
      <c r="T2032" s="16">
        <f t="shared" si="192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9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7"/>
        <v>1.2035</v>
      </c>
      <c r="P2033" s="6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6">
        <f t="shared" si="191"/>
        <v>41975.120983796289</v>
      </c>
      <c r="T2033" s="16">
        <f t="shared" si="192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9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7"/>
        <v>3.0418799999999999</v>
      </c>
      <c r="P2034" s="6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6">
        <f t="shared" si="191"/>
        <v>42689.35733796296</v>
      </c>
      <c r="T2034" s="16">
        <f t="shared" si="192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9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7"/>
        <v>1.7867599999999999</v>
      </c>
      <c r="P2035" s="6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6">
        <f t="shared" si="191"/>
        <v>41724.874050925922</v>
      </c>
      <c r="T2035" s="16">
        <f t="shared" si="192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9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7"/>
        <v>3.868199871794872</v>
      </c>
      <c r="P2036" s="6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6">
        <f t="shared" si="191"/>
        <v>42075.921678240738</v>
      </c>
      <c r="T2036" s="16">
        <f t="shared" si="192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9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7"/>
        <v>2.1103642500000004</v>
      </c>
      <c r="P2037" s="6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6">
        <f t="shared" si="191"/>
        <v>42311.41674768518</v>
      </c>
      <c r="T2037" s="16">
        <f t="shared" si="192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9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7"/>
        <v>1.3166833333333334</v>
      </c>
      <c r="P2038" s="6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6">
        <f t="shared" si="191"/>
        <v>41738.656469907401</v>
      </c>
      <c r="T2038" s="16">
        <f t="shared" si="192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7"/>
        <v>3.0047639999999998</v>
      </c>
      <c r="P2039" s="6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6">
        <f t="shared" si="191"/>
        <v>41578.001770833333</v>
      </c>
      <c r="T2039" s="16">
        <f t="shared" si="192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9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7"/>
        <v>4.2051249999999998</v>
      </c>
      <c r="P2040" s="6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6">
        <f t="shared" si="191"/>
        <v>41424.062743055554</v>
      </c>
      <c r="T2040" s="16">
        <f t="shared" si="192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9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7"/>
        <v>1.362168</v>
      </c>
      <c r="P2041" s="6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6">
        <f t="shared" si="191"/>
        <v>42675.23061342592</v>
      </c>
      <c r="T2041" s="16">
        <f t="shared" si="192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9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7"/>
        <v>2.4817133333333334</v>
      </c>
      <c r="P2042" s="6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6">
        <f t="shared" si="191"/>
        <v>41578.718784722216</v>
      </c>
      <c r="T2042" s="16">
        <f t="shared" si="192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9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7"/>
        <v>1.8186315789473684</v>
      </c>
      <c r="P2043" s="6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6">
        <f t="shared" si="191"/>
        <v>42654.317442129628</v>
      </c>
      <c r="T2043" s="16">
        <f t="shared" si="192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9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7"/>
        <v>1.2353000000000001</v>
      </c>
      <c r="P2044" s="6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6">
        <f t="shared" si="191"/>
        <v>42331.499699074069</v>
      </c>
      <c r="T2044" s="16">
        <f t="shared" si="192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9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7"/>
        <v>5.0620938628158845</v>
      </c>
      <c r="P2045" s="6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6">
        <f t="shared" si="191"/>
        <v>42660.968483796292</v>
      </c>
      <c r="T2045" s="16">
        <f t="shared" si="192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9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7"/>
        <v>1.0821333333333334</v>
      </c>
      <c r="P2046" s="6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6">
        <f t="shared" si="191"/>
        <v>42138.475856481477</v>
      </c>
      <c r="T2046" s="16">
        <f t="shared" si="192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9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7"/>
        <v>8.1918387755102042</v>
      </c>
      <c r="P2047" s="6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6">
        <f t="shared" si="191"/>
        <v>41068.880173611113</v>
      </c>
      <c r="T2047" s="16">
        <f t="shared" si="192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9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7"/>
        <v>1.2110000000000001</v>
      </c>
      <c r="P2048" s="6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6">
        <f t="shared" si="191"/>
        <v>41386.963472222218</v>
      </c>
      <c r="T2048" s="16">
        <f t="shared" si="192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7"/>
        <v>1.0299897959183673</v>
      </c>
      <c r="P2049" s="6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6">
        <f t="shared" si="191"/>
        <v>42081.695254629631</v>
      </c>
      <c r="T2049" s="16">
        <f t="shared" si="192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9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7"/>
        <v>1.4833229411764706</v>
      </c>
      <c r="P2050" s="6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6">
        <f t="shared" si="191"/>
        <v>41387.443182870367</v>
      </c>
      <c r="T2050" s="16">
        <f t="shared" si="192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9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3">E2051/D2051</f>
        <v>1.2019070000000001</v>
      </c>
      <c r="P2051" s="6">
        <f t="shared" ref="P2051:P2114" si="194">E2051/L2051</f>
        <v>80.991037735849048</v>
      </c>
      <c r="Q2051" t="str">
        <f t="shared" ref="Q2051:Q2114" si="195">LEFT(N2051,FIND("/",N2051)-1)</f>
        <v>technology</v>
      </c>
      <c r="R2051" t="str">
        <f t="shared" ref="R2051:R2114" si="196">RIGHT(N2051,LEN(N2051)-FIND("/",N2051))</f>
        <v>hardware</v>
      </c>
      <c r="S2051" s="16">
        <f t="shared" ref="S2051:S2114" si="197">(J2051/86400)+25569+(-5/24)</f>
        <v>41575.319016203699</v>
      </c>
      <c r="T2051" s="16">
        <f t="shared" ref="T2051:T2114" si="198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9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3"/>
        <v>4.7327000000000004</v>
      </c>
      <c r="P2052" s="6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6">
        <f t="shared" si="197"/>
        <v>42114.863171296289</v>
      </c>
      <c r="T2052" s="16">
        <f t="shared" si="198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9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3"/>
        <v>1.303625</v>
      </c>
      <c r="P2053" s="6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6">
        <f t="shared" si="197"/>
        <v>41603.814085648148</v>
      </c>
      <c r="T2053" s="16">
        <f t="shared" si="198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9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3"/>
        <v>3.5304799999999998</v>
      </c>
      <c r="P2054" s="6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6">
        <f t="shared" si="197"/>
        <v>42374.875613425924</v>
      </c>
      <c r="T2054" s="16">
        <f t="shared" si="198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9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3"/>
        <v>1.0102</v>
      </c>
      <c r="P2055" s="6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6">
        <f t="shared" si="197"/>
        <v>42303.409155092588</v>
      </c>
      <c r="T2055" s="16">
        <f t="shared" si="198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9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3"/>
        <v>1.1359142857142857</v>
      </c>
      <c r="P2056" s="6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6">
        <f t="shared" si="197"/>
        <v>41731.312615740739</v>
      </c>
      <c r="T2056" s="16">
        <f t="shared" si="198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9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3"/>
        <v>1.6741666666666666</v>
      </c>
      <c r="P2057" s="6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6">
        <f t="shared" si="197"/>
        <v>41946.465775462959</v>
      </c>
      <c r="T2057" s="16">
        <f t="shared" si="198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9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3"/>
        <v>1.5345200000000001</v>
      </c>
      <c r="P2058" s="6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6">
        <f t="shared" si="197"/>
        <v>41351.552569444444</v>
      </c>
      <c r="T2058" s="16">
        <f t="shared" si="198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3"/>
        <v>2.022322</v>
      </c>
      <c r="P2059" s="6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6">
        <f t="shared" si="197"/>
        <v>42396.286249999997</v>
      </c>
      <c r="T2059" s="16">
        <f t="shared" si="198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9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3"/>
        <v>1.6828125</v>
      </c>
      <c r="P2060" s="6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6">
        <f t="shared" si="197"/>
        <v>42026.16238425926</v>
      </c>
      <c r="T2060" s="16">
        <f t="shared" si="198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9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3"/>
        <v>1.4345666666666668</v>
      </c>
      <c r="P2061" s="6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6">
        <f t="shared" si="197"/>
        <v>42361.394143518519</v>
      </c>
      <c r="T2061" s="16">
        <f t="shared" si="198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9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3"/>
        <v>1.964</v>
      </c>
      <c r="P2062" s="6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6">
        <f t="shared" si="197"/>
        <v>41783.434606481482</v>
      </c>
      <c r="T2062" s="16">
        <f t="shared" si="198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9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3"/>
        <v>1.0791999999999999</v>
      </c>
      <c r="P2063" s="6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6">
        <f t="shared" si="197"/>
        <v>42705.556180555555</v>
      </c>
      <c r="T2063" s="16">
        <f t="shared" si="198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9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3"/>
        <v>1.14977</v>
      </c>
      <c r="P2064" s="6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6">
        <f t="shared" si="197"/>
        <v>42423.174745370365</v>
      </c>
      <c r="T2064" s="16">
        <f t="shared" si="198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9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3"/>
        <v>1.4804999999999999</v>
      </c>
      <c r="P2065" s="6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6">
        <f t="shared" si="197"/>
        <v>42472.524317129624</v>
      </c>
      <c r="T2065" s="16">
        <f t="shared" si="198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9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3"/>
        <v>1.9116676082790633</v>
      </c>
      <c r="P2066" s="6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6">
        <f t="shared" si="197"/>
        <v>41389.1565162037</v>
      </c>
      <c r="T2066" s="16">
        <f t="shared" si="198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9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3"/>
        <v>1.99215125</v>
      </c>
      <c r="P2067" s="6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6">
        <f t="shared" si="197"/>
        <v>41603.125335648147</v>
      </c>
      <c r="T2067" s="16">
        <f t="shared" si="198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9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3"/>
        <v>2.1859999999999999</v>
      </c>
      <c r="P2068" s="6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6">
        <f t="shared" si="197"/>
        <v>41844.563460648147</v>
      </c>
      <c r="T2068" s="16">
        <f t="shared" si="198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3"/>
        <v>1.2686868686868686</v>
      </c>
      <c r="P2069" s="6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6">
        <f t="shared" si="197"/>
        <v>42115.645555555551</v>
      </c>
      <c r="T2069" s="16">
        <f t="shared" si="198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9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3"/>
        <v>1.0522388</v>
      </c>
      <c r="P2070" s="6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6">
        <f t="shared" si="197"/>
        <v>42633.633275462962</v>
      </c>
      <c r="T2070" s="16">
        <f t="shared" si="198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9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3"/>
        <v>1.2840666000000001</v>
      </c>
      <c r="P2071" s="6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6">
        <f t="shared" si="197"/>
        <v>42340.763784722221</v>
      </c>
      <c r="T2071" s="16">
        <f t="shared" si="198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9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3"/>
        <v>3.1732719999999999</v>
      </c>
      <c r="P2072" s="6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6">
        <f t="shared" si="197"/>
        <v>42519.448182870365</v>
      </c>
      <c r="T2072" s="16">
        <f t="shared" si="198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9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3"/>
        <v>2.8073000000000001</v>
      </c>
      <c r="P2073" s="6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6">
        <f t="shared" si="197"/>
        <v>42600.070416666662</v>
      </c>
      <c r="T2073" s="16">
        <f t="shared" si="198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9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3"/>
        <v>1.1073146853146854</v>
      </c>
      <c r="P2074" s="6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6">
        <f t="shared" si="197"/>
        <v>42467.373055555552</v>
      </c>
      <c r="T2074" s="16">
        <f t="shared" si="198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9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3"/>
        <v>1.5260429999999998</v>
      </c>
      <c r="P2075" s="6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6">
        <f t="shared" si="197"/>
        <v>42087.459699074076</v>
      </c>
      <c r="T2075" s="16">
        <f t="shared" si="198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9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3"/>
        <v>1.0249999999999999</v>
      </c>
      <c r="P2076" s="6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6">
        <f t="shared" si="197"/>
        <v>42466.617847222216</v>
      </c>
      <c r="T2076" s="16">
        <f t="shared" si="198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9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3"/>
        <v>16.783738373837384</v>
      </c>
      <c r="P2077" s="6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6">
        <f t="shared" si="197"/>
        <v>41450.473240740735</v>
      </c>
      <c r="T2077" s="16">
        <f t="shared" si="198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9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3"/>
        <v>5.4334915642458101</v>
      </c>
      <c r="P2078" s="6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6">
        <f t="shared" si="197"/>
        <v>41803.672326388885</v>
      </c>
      <c r="T2078" s="16">
        <f t="shared" si="198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3"/>
        <v>1.1550800000000001</v>
      </c>
      <c r="P2079" s="6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6">
        <f t="shared" si="197"/>
        <v>42102.83421296296</v>
      </c>
      <c r="T2079" s="16">
        <f t="shared" si="198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9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3"/>
        <v>1.3120499999999999</v>
      </c>
      <c r="P2080" s="6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6">
        <f t="shared" si="197"/>
        <v>42692.563159722216</v>
      </c>
      <c r="T2080" s="16">
        <f t="shared" si="198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9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3"/>
        <v>2.8816999999999999</v>
      </c>
      <c r="P2081" s="6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6">
        <f t="shared" si="197"/>
        <v>42150.502233796295</v>
      </c>
      <c r="T2081" s="16">
        <f t="shared" si="198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9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3"/>
        <v>5.0780000000000003</v>
      </c>
      <c r="P2082" s="6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6">
        <f t="shared" si="197"/>
        <v>42289.748842592591</v>
      </c>
      <c r="T2082" s="16">
        <f t="shared" si="198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9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3"/>
        <v>1.1457142857142857</v>
      </c>
      <c r="P2083" s="6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6">
        <f t="shared" si="197"/>
        <v>41003.948553240734</v>
      </c>
      <c r="T2083" s="16">
        <f t="shared" si="198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9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3"/>
        <v>1.1073333333333333</v>
      </c>
      <c r="P2084" s="6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6">
        <f t="shared" si="197"/>
        <v>40810.911990740737</v>
      </c>
      <c r="T2084" s="16">
        <f t="shared" si="198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9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3"/>
        <v>1.1333333333333333</v>
      </c>
      <c r="P2085" s="6">
        <f t="shared" si="194"/>
        <v>34</v>
      </c>
      <c r="Q2085" t="str">
        <f t="shared" si="195"/>
        <v>music</v>
      </c>
      <c r="R2085" t="str">
        <f t="shared" si="196"/>
        <v>indie rock</v>
      </c>
      <c r="S2085" s="16">
        <f t="shared" si="197"/>
        <v>41034.513831018514</v>
      </c>
      <c r="T2085" s="16">
        <f t="shared" si="198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9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3"/>
        <v>1.0833333333333333</v>
      </c>
      <c r="P2086" s="6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6">
        <f t="shared" si="197"/>
        <v>41731.624791666662</v>
      </c>
      <c r="T2086" s="16">
        <f t="shared" si="198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9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3"/>
        <v>1.2353333333333334</v>
      </c>
      <c r="P2087" s="6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6">
        <f t="shared" si="197"/>
        <v>41075.627164351848</v>
      </c>
      <c r="T2087" s="16">
        <f t="shared" si="198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9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3"/>
        <v>1.0069999999999999</v>
      </c>
      <c r="P2088" s="6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6">
        <f t="shared" si="197"/>
        <v>40860.462175925924</v>
      </c>
      <c r="T2088" s="16">
        <f t="shared" si="198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3"/>
        <v>1.0353333333333334</v>
      </c>
      <c r="P2089" s="6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6">
        <f t="shared" si="197"/>
        <v>40763.996041666665</v>
      </c>
      <c r="T2089" s="16">
        <f t="shared" si="198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9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3"/>
        <v>1.1551066666666667</v>
      </c>
      <c r="P2090" s="6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6">
        <f t="shared" si="197"/>
        <v>40395.506388888891</v>
      </c>
      <c r="T2090" s="16">
        <f t="shared" si="198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9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3"/>
        <v>1.2040040000000001</v>
      </c>
      <c r="P2091" s="6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6">
        <f t="shared" si="197"/>
        <v>41452.867986111109</v>
      </c>
      <c r="T2091" s="16">
        <f t="shared" si="198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9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3"/>
        <v>1.1504037499999999</v>
      </c>
      <c r="P2092" s="6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6">
        <f t="shared" si="197"/>
        <v>41299.173090277771</v>
      </c>
      <c r="T2092" s="16">
        <f t="shared" si="198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9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3"/>
        <v>1.2046777777777777</v>
      </c>
      <c r="P2093" s="6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6">
        <f t="shared" si="197"/>
        <v>40555.114328703705</v>
      </c>
      <c r="T2093" s="16">
        <f t="shared" si="198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9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3"/>
        <v>1.0128333333333333</v>
      </c>
      <c r="P2094" s="6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6">
        <f t="shared" si="197"/>
        <v>40763.499212962961</v>
      </c>
      <c r="T2094" s="16">
        <f t="shared" si="198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9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3"/>
        <v>1.0246666666666666</v>
      </c>
      <c r="P2095" s="6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6">
        <f t="shared" si="197"/>
        <v>41205.646203703705</v>
      </c>
      <c r="T2095" s="16">
        <f t="shared" si="198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9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3"/>
        <v>1.2054285714285715</v>
      </c>
      <c r="P2096" s="6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6">
        <f t="shared" si="197"/>
        <v>40938.811689814815</v>
      </c>
      <c r="T2096" s="16">
        <f t="shared" si="198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9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3"/>
        <v>1</v>
      </c>
      <c r="P2097" s="6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6">
        <f t="shared" si="197"/>
        <v>40758.525150462963</v>
      </c>
      <c r="T2097" s="16">
        <f t="shared" si="198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9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3"/>
        <v>1.0166666666666666</v>
      </c>
      <c r="P2098" s="6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6">
        <f t="shared" si="197"/>
        <v>41192.550173611111</v>
      </c>
      <c r="T2098" s="16">
        <f t="shared" si="198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3"/>
        <v>1</v>
      </c>
      <c r="P2099" s="6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6">
        <f t="shared" si="197"/>
        <v>40818.376562500001</v>
      </c>
      <c r="T2099" s="16">
        <f t="shared" si="198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9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3"/>
        <v>1.0033333333333334</v>
      </c>
      <c r="P2100" s="6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6">
        <f t="shared" si="197"/>
        <v>40945.905497685184</v>
      </c>
      <c r="T2100" s="16">
        <f t="shared" si="198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9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3"/>
        <v>1.3236666666666668</v>
      </c>
      <c r="P2101" s="6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6">
        <f t="shared" si="197"/>
        <v>42173.53800925926</v>
      </c>
      <c r="T2101" s="16">
        <f t="shared" si="198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9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3"/>
        <v>1.3666666666666667</v>
      </c>
      <c r="P2102" s="6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6">
        <f t="shared" si="197"/>
        <v>41074.62663194444</v>
      </c>
      <c r="T2102" s="16">
        <f t="shared" si="198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9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3"/>
        <v>1.1325000000000001</v>
      </c>
      <c r="P2103" s="6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6">
        <f t="shared" si="197"/>
        <v>40891.941134259258</v>
      </c>
      <c r="T2103" s="16">
        <f t="shared" si="198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9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3"/>
        <v>1.36</v>
      </c>
      <c r="P2104" s="6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6">
        <f t="shared" si="197"/>
        <v>40638.660277777773</v>
      </c>
      <c r="T2104" s="16">
        <f t="shared" si="198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9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3"/>
        <v>1.4612318374694613</v>
      </c>
      <c r="P2105" s="6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6">
        <f t="shared" si="197"/>
        <v>41192.546608796292</v>
      </c>
      <c r="T2105" s="16">
        <f t="shared" si="198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9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3"/>
        <v>1.2949999999999999</v>
      </c>
      <c r="P2106" s="6">
        <f t="shared" si="194"/>
        <v>28</v>
      </c>
      <c r="Q2106" t="str">
        <f t="shared" si="195"/>
        <v>music</v>
      </c>
      <c r="R2106" t="str">
        <f t="shared" si="196"/>
        <v>indie rock</v>
      </c>
      <c r="S2106" s="16">
        <f t="shared" si="197"/>
        <v>41393.86613425926</v>
      </c>
      <c r="T2106" s="16">
        <f t="shared" si="198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9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3"/>
        <v>2.54</v>
      </c>
      <c r="P2107" s="6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6">
        <f t="shared" si="197"/>
        <v>41951.580474537033</v>
      </c>
      <c r="T2107" s="16">
        <f t="shared" si="198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9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3"/>
        <v>1.0704545454545455</v>
      </c>
      <c r="P2108" s="6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6">
        <f t="shared" si="197"/>
        <v>41270.006643518514</v>
      </c>
      <c r="T2108" s="16">
        <f t="shared" si="198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3"/>
        <v>1.0773299999999999</v>
      </c>
      <c r="P2109" s="6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6">
        <f t="shared" si="197"/>
        <v>41934.502233796295</v>
      </c>
      <c r="T2109" s="16">
        <f t="shared" si="198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9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3"/>
        <v>1.0731250000000001</v>
      </c>
      <c r="P2110" s="6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6">
        <f t="shared" si="197"/>
        <v>41134.967361111107</v>
      </c>
      <c r="T2110" s="16">
        <f t="shared" si="198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9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3"/>
        <v>1.06525</v>
      </c>
      <c r="P2111" s="6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6">
        <f t="shared" si="197"/>
        <v>42160.500196759262</v>
      </c>
      <c r="T2111" s="16">
        <f t="shared" si="198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9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3"/>
        <v>1.0035000000000001</v>
      </c>
      <c r="P2112" s="6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6">
        <f t="shared" si="197"/>
        <v>41759.462604166663</v>
      </c>
      <c r="T2112" s="16">
        <f t="shared" si="198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9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3"/>
        <v>1.0649999999999999</v>
      </c>
      <c r="P2113" s="6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6">
        <f t="shared" si="197"/>
        <v>40702.988715277774</v>
      </c>
      <c r="T2113" s="16">
        <f t="shared" si="198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9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3"/>
        <v>1</v>
      </c>
      <c r="P2114" s="6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6">
        <f t="shared" si="197"/>
        <v>41365.719826388886</v>
      </c>
      <c r="T2114" s="16">
        <f t="shared" si="198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9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9">E2115/D2115</f>
        <v>1.0485714285714285</v>
      </c>
      <c r="P2115" s="6">
        <f t="shared" ref="P2115:P2178" si="200">E2115/L2115</f>
        <v>68.598130841121488</v>
      </c>
      <c r="Q2115" t="str">
        <f t="shared" ref="Q2115:Q2178" si="201">LEFT(N2115,FIND("/",N2115)-1)</f>
        <v>music</v>
      </c>
      <c r="R2115" t="str">
        <f t="shared" ref="R2115:R2178" si="202">RIGHT(N2115,LEN(N2115)-FIND("/",N2115))</f>
        <v>indie rock</v>
      </c>
      <c r="S2115" s="16">
        <f t="shared" ref="S2115:S2178" si="203">(J2115/86400)+25569+(-5/24)</f>
        <v>41870.657129629624</v>
      </c>
      <c r="T2115" s="16">
        <f t="shared" ref="T2115:T2178" si="204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9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9"/>
        <v>1.0469999999999999</v>
      </c>
      <c r="P2116" s="6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6">
        <f t="shared" si="203"/>
        <v>40458.607291666667</v>
      </c>
      <c r="T2116" s="16">
        <f t="shared" si="204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9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9"/>
        <v>2.2566666666666668</v>
      </c>
      <c r="P2117" s="6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6">
        <f t="shared" si="203"/>
        <v>40563.872696759259</v>
      </c>
      <c r="T2117" s="16">
        <f t="shared" si="204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9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9"/>
        <v>1.0090416666666666</v>
      </c>
      <c r="P2118" s="6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6">
        <f t="shared" si="203"/>
        <v>41136.569479166668</v>
      </c>
      <c r="T2118" s="16">
        <f t="shared" si="204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9"/>
        <v>1.4775</v>
      </c>
      <c r="P2119" s="6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6">
        <f t="shared" si="203"/>
        <v>42289.851261574069</v>
      </c>
      <c r="T2119" s="16">
        <f t="shared" si="204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9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9"/>
        <v>1.3461099999999999</v>
      </c>
      <c r="P2120" s="6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6">
        <f t="shared" si="203"/>
        <v>40718.631203703699</v>
      </c>
      <c r="T2120" s="16">
        <f t="shared" si="204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9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9"/>
        <v>1.0075000000000001</v>
      </c>
      <c r="P2121" s="6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6">
        <f t="shared" si="203"/>
        <v>41106.921817129631</v>
      </c>
      <c r="T2121" s="16">
        <f t="shared" si="204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9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9"/>
        <v>1.00880375</v>
      </c>
      <c r="P2122" s="6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6">
        <f t="shared" si="203"/>
        <v>41591.756203703699</v>
      </c>
      <c r="T2122" s="16">
        <f t="shared" si="204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0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9"/>
        <v>5.6800000000000002E-3</v>
      </c>
      <c r="P2123" s="6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6">
        <f t="shared" si="203"/>
        <v>42716.534120370365</v>
      </c>
      <c r="T2123" s="16">
        <f t="shared" si="204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0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9"/>
        <v>3.875E-3</v>
      </c>
      <c r="P2124" s="6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6">
        <f t="shared" si="203"/>
        <v>42712.092233796291</v>
      </c>
      <c r="T2124" s="16">
        <f t="shared" si="204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0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9"/>
        <v>0.1</v>
      </c>
      <c r="P2125" s="6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6">
        <f t="shared" si="203"/>
        <v>40198.216516203705</v>
      </c>
      <c r="T2125" s="16">
        <f t="shared" si="204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0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9"/>
        <v>0.10454545454545454</v>
      </c>
      <c r="P2126" s="6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6">
        <f t="shared" si="203"/>
        <v>40463.819849537038</v>
      </c>
      <c r="T2126" s="16">
        <f t="shared" si="204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0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9"/>
        <v>1.4200000000000001E-2</v>
      </c>
      <c r="P2127" s="6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6">
        <f t="shared" si="203"/>
        <v>42190.815196759257</v>
      </c>
      <c r="T2127" s="16">
        <f t="shared" si="204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0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9"/>
        <v>5.0000000000000001E-4</v>
      </c>
      <c r="P2128" s="6">
        <f t="shared" si="200"/>
        <v>5</v>
      </c>
      <c r="Q2128" t="str">
        <f t="shared" si="201"/>
        <v>games</v>
      </c>
      <c r="R2128" t="str">
        <f t="shared" si="202"/>
        <v>video games</v>
      </c>
      <c r="S2128" s="16">
        <f t="shared" si="203"/>
        <v>41951.76489583333</v>
      </c>
      <c r="T2128" s="16">
        <f t="shared" si="204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0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9"/>
        <v>0.28842857142857142</v>
      </c>
      <c r="P2129" s="6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6">
        <f t="shared" si="203"/>
        <v>42045.297025462962</v>
      </c>
      <c r="T2129" s="16">
        <f t="shared" si="204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9"/>
        <v>1.6666666666666668E-3</v>
      </c>
      <c r="P2130" s="6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6">
        <f t="shared" si="203"/>
        <v>41843.564456018517</v>
      </c>
      <c r="T2130" s="16">
        <f t="shared" si="204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0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9"/>
        <v>0.11799999999999999</v>
      </c>
      <c r="P2131" s="6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6">
        <f t="shared" si="203"/>
        <v>42408.815972222219</v>
      </c>
      <c r="T2131" s="16">
        <f t="shared" si="204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0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9"/>
        <v>2.0238095238095236E-3</v>
      </c>
      <c r="P2132" s="6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6">
        <f t="shared" si="203"/>
        <v>41831.87804398148</v>
      </c>
      <c r="T2132" s="16">
        <f t="shared" si="204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0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9"/>
        <v>0.05</v>
      </c>
      <c r="P2133" s="6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6">
        <f t="shared" si="203"/>
        <v>42166.998738425922</v>
      </c>
      <c r="T2133" s="16">
        <f t="shared" si="204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0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9"/>
        <v>2.1129899999999997E-2</v>
      </c>
      <c r="P2134" s="6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6">
        <f t="shared" si="203"/>
        <v>41643.27884259259</v>
      </c>
      <c r="T2134" s="16">
        <f t="shared" si="204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0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9"/>
        <v>1.6E-2</v>
      </c>
      <c r="P2135" s="6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6">
        <f t="shared" si="203"/>
        <v>40618.888877314814</v>
      </c>
      <c r="T2135" s="16">
        <f t="shared" si="204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0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9"/>
        <v>1.7333333333333333E-2</v>
      </c>
      <c r="P2136" s="6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6">
        <f t="shared" si="203"/>
        <v>41361.678136574068</v>
      </c>
      <c r="T2136" s="16">
        <f t="shared" si="204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0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9"/>
        <v>9.5600000000000004E-2</v>
      </c>
      <c r="P2137" s="6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6">
        <f t="shared" si="203"/>
        <v>41156.755011574074</v>
      </c>
      <c r="T2137" s="16">
        <f t="shared" si="204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0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9"/>
        <v>5.9612499999999998E-4</v>
      </c>
      <c r="P2138" s="6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6">
        <f t="shared" si="203"/>
        <v>41536.300763888888</v>
      </c>
      <c r="T2138" s="16">
        <f t="shared" si="204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0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9"/>
        <v>0.28405999999999998</v>
      </c>
      <c r="P2139" s="6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6">
        <f t="shared" si="203"/>
        <v>41948.562835648147</v>
      </c>
      <c r="T2139" s="16">
        <f t="shared" si="204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9"/>
        <v>0.128</v>
      </c>
      <c r="P2140" s="6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6">
        <f t="shared" si="203"/>
        <v>41556.804849537039</v>
      </c>
      <c r="T2140" s="16">
        <f t="shared" si="204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0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9"/>
        <v>5.4199999999999998E-2</v>
      </c>
      <c r="P2141" s="6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6">
        <f t="shared" si="203"/>
        <v>42647.541759259257</v>
      </c>
      <c r="T2141" s="16">
        <f t="shared" si="204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0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9"/>
        <v>1.1199999999999999E-3</v>
      </c>
      <c r="P2142" s="6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6">
        <f t="shared" si="203"/>
        <v>41255.625277777777</v>
      </c>
      <c r="T2142" s="16">
        <f t="shared" si="204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0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9"/>
        <v>0</v>
      </c>
      <c r="P2143" s="6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16">
        <f t="shared" si="203"/>
        <v>41927.027303240735</v>
      </c>
      <c r="T2143" s="16">
        <f t="shared" si="204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0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9"/>
        <v>5.7238095238095241E-2</v>
      </c>
      <c r="P2144" s="6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6">
        <f t="shared" si="203"/>
        <v>42340.493171296293</v>
      </c>
      <c r="T2144" s="16">
        <f t="shared" si="204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0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9"/>
        <v>0.1125</v>
      </c>
      <c r="P2145" s="6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6">
        <f t="shared" si="203"/>
        <v>40332.678379629629</v>
      </c>
      <c r="T2145" s="16">
        <f t="shared" si="204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0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9"/>
        <v>1.7098591549295775E-2</v>
      </c>
      <c r="P2146" s="6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6">
        <f t="shared" si="203"/>
        <v>41499.338425925926</v>
      </c>
      <c r="T2146" s="16">
        <f t="shared" si="204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0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9"/>
        <v>0.30433333333333334</v>
      </c>
      <c r="P2147" s="6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6">
        <f t="shared" si="203"/>
        <v>41575.029097222221</v>
      </c>
      <c r="T2147" s="16">
        <f t="shared" si="204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0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9"/>
        <v>2.0000000000000001E-4</v>
      </c>
      <c r="P2148" s="6">
        <f t="shared" si="200"/>
        <v>1</v>
      </c>
      <c r="Q2148" t="str">
        <f t="shared" si="201"/>
        <v>games</v>
      </c>
      <c r="R2148" t="str">
        <f t="shared" si="202"/>
        <v>video games</v>
      </c>
      <c r="S2148" s="16">
        <f t="shared" si="203"/>
        <v>42397.471180555549</v>
      </c>
      <c r="T2148" s="16">
        <f t="shared" si="204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0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9"/>
        <v>6.9641025641025639E-3</v>
      </c>
      <c r="P2149" s="6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6">
        <f t="shared" si="203"/>
        <v>41927.087361111109</v>
      </c>
      <c r="T2149" s="16">
        <f t="shared" si="204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9"/>
        <v>0.02</v>
      </c>
      <c r="P2150" s="6">
        <f t="shared" si="200"/>
        <v>1</v>
      </c>
      <c r="Q2150" t="str">
        <f t="shared" si="201"/>
        <v>games</v>
      </c>
      <c r="R2150" t="str">
        <f t="shared" si="202"/>
        <v>video games</v>
      </c>
      <c r="S2150" s="16">
        <f t="shared" si="203"/>
        <v>42066.525254629632</v>
      </c>
      <c r="T2150" s="16">
        <f t="shared" si="204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0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9"/>
        <v>0</v>
      </c>
      <c r="P2151" s="6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16">
        <f t="shared" si="203"/>
        <v>40354.816620370366</v>
      </c>
      <c r="T2151" s="16">
        <f t="shared" si="204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0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9"/>
        <v>8.0999999999999996E-3</v>
      </c>
      <c r="P2152" s="6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6">
        <f t="shared" si="203"/>
        <v>42534.076377314814</v>
      </c>
      <c r="T2152" s="16">
        <f t="shared" si="204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0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9"/>
        <v>2.6222222222222224E-3</v>
      </c>
      <c r="P2153" s="6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6">
        <f t="shared" si="203"/>
        <v>42520.639050925922</v>
      </c>
      <c r="T2153" s="16">
        <f t="shared" si="204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0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9"/>
        <v>1.6666666666666668E-3</v>
      </c>
      <c r="P2154" s="6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6">
        <f t="shared" si="203"/>
        <v>41683.62394675926</v>
      </c>
      <c r="T2154" s="16">
        <f t="shared" si="204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0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9"/>
        <v>9.1244548809124457E-5</v>
      </c>
      <c r="P2155" s="6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6">
        <f t="shared" si="203"/>
        <v>41974.702754629623</v>
      </c>
      <c r="T2155" s="16">
        <f t="shared" si="204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0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9"/>
        <v>8.0000000000000002E-3</v>
      </c>
      <c r="P2156" s="6">
        <f t="shared" si="200"/>
        <v>1</v>
      </c>
      <c r="Q2156" t="str">
        <f t="shared" si="201"/>
        <v>games</v>
      </c>
      <c r="R2156" t="str">
        <f t="shared" si="202"/>
        <v>video games</v>
      </c>
      <c r="S2156" s="16">
        <f t="shared" si="203"/>
        <v>41647.42392361111</v>
      </c>
      <c r="T2156" s="16">
        <f t="shared" si="204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0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9"/>
        <v>2.3E-2</v>
      </c>
      <c r="P2157" s="6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6">
        <f t="shared" si="203"/>
        <v>42430.539178240739</v>
      </c>
      <c r="T2157" s="16">
        <f t="shared" si="204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0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9"/>
        <v>2.6660714285714284E-2</v>
      </c>
      <c r="P2158" s="6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6">
        <f t="shared" si="203"/>
        <v>41488.645902777775</v>
      </c>
      <c r="T2158" s="16">
        <f t="shared" si="204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0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9"/>
        <v>0.28192</v>
      </c>
      <c r="P2159" s="6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6">
        <f t="shared" si="203"/>
        <v>42694.772951388884</v>
      </c>
      <c r="T2159" s="16">
        <f t="shared" si="204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9"/>
        <v>6.5900366666666668E-2</v>
      </c>
      <c r="P2160" s="6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6">
        <f t="shared" si="203"/>
        <v>41264.645532407405</v>
      </c>
      <c r="T2160" s="16">
        <f t="shared" si="204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0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9"/>
        <v>7.2222222222222219E-3</v>
      </c>
      <c r="P2161" s="6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6">
        <f t="shared" si="203"/>
        <v>40710.522847222222</v>
      </c>
      <c r="T2161" s="16">
        <f t="shared" si="204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0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9"/>
        <v>8.5000000000000006E-3</v>
      </c>
      <c r="P2162" s="6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6">
        <f t="shared" si="203"/>
        <v>41018.503530092588</v>
      </c>
      <c r="T2162" s="16">
        <f t="shared" si="204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9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9"/>
        <v>1.1575</v>
      </c>
      <c r="P2163" s="6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6">
        <f t="shared" si="203"/>
        <v>42240.644201388888</v>
      </c>
      <c r="T2163" s="16">
        <f t="shared" si="204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9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9"/>
        <v>1.1226666666666667</v>
      </c>
      <c r="P2164" s="6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6">
        <f t="shared" si="203"/>
        <v>41813.557766203703</v>
      </c>
      <c r="T2164" s="16">
        <f t="shared" si="204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9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9"/>
        <v>1.3220000000000001</v>
      </c>
      <c r="P2165" s="6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6">
        <f t="shared" si="203"/>
        <v>42111.691203703704</v>
      </c>
      <c r="T2165" s="16">
        <f t="shared" si="204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9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9"/>
        <v>1.0263636363636364</v>
      </c>
      <c r="P2166" s="6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6">
        <f t="shared" si="203"/>
        <v>42515.509421296294</v>
      </c>
      <c r="T2166" s="16">
        <f t="shared" si="204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9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9"/>
        <v>1.3864000000000001</v>
      </c>
      <c r="P2167" s="6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6">
        <f t="shared" si="203"/>
        <v>42438.458738425928</v>
      </c>
      <c r="T2167" s="16">
        <f t="shared" si="204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9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9"/>
        <v>1.466</v>
      </c>
      <c r="P2168" s="6">
        <f t="shared" si="200"/>
        <v>91.625</v>
      </c>
      <c r="Q2168" t="str">
        <f t="shared" si="201"/>
        <v>music</v>
      </c>
      <c r="R2168" t="str">
        <f t="shared" si="202"/>
        <v>rock</v>
      </c>
      <c r="S2168" s="16">
        <f t="shared" si="203"/>
        <v>41933.629837962959</v>
      </c>
      <c r="T2168" s="16">
        <f t="shared" si="204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9"/>
        <v>1.2</v>
      </c>
      <c r="P2169" s="6">
        <f t="shared" si="200"/>
        <v>22.5</v>
      </c>
      <c r="Q2169" t="str">
        <f t="shared" si="201"/>
        <v>music</v>
      </c>
      <c r="R2169" t="str">
        <f t="shared" si="202"/>
        <v>rock</v>
      </c>
      <c r="S2169" s="16">
        <f t="shared" si="203"/>
        <v>41152.858067129629</v>
      </c>
      <c r="T2169" s="16">
        <f t="shared" si="204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9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9"/>
        <v>1.215816111111111</v>
      </c>
      <c r="P2170" s="6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6">
        <f t="shared" si="203"/>
        <v>42745.391909722217</v>
      </c>
      <c r="T2170" s="16">
        <f t="shared" si="204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9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9"/>
        <v>1</v>
      </c>
      <c r="P2171" s="6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6">
        <f t="shared" si="203"/>
        <v>42793.492488425924</v>
      </c>
      <c r="T2171" s="16">
        <f t="shared" si="204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9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9"/>
        <v>1.8085714285714285</v>
      </c>
      <c r="P2172" s="6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6">
        <f t="shared" si="203"/>
        <v>42198.541921296295</v>
      </c>
      <c r="T2172" s="16">
        <f t="shared" si="204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9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9"/>
        <v>1.0607500000000001</v>
      </c>
      <c r="P2173" s="6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6">
        <f t="shared" si="203"/>
        <v>42141.748784722215</v>
      </c>
      <c r="T2173" s="16">
        <f t="shared" si="204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9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9"/>
        <v>1</v>
      </c>
      <c r="P2174" s="6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6">
        <f t="shared" si="203"/>
        <v>42082.371759259258</v>
      </c>
      <c r="T2174" s="16">
        <f t="shared" si="204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9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9"/>
        <v>1.2692857142857144</v>
      </c>
      <c r="P2175" s="6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6">
        <f t="shared" si="203"/>
        <v>41495.484293981477</v>
      </c>
      <c r="T2175" s="16">
        <f t="shared" si="204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9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9"/>
        <v>1.0297499999999999</v>
      </c>
      <c r="P2176" s="6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6">
        <f t="shared" si="203"/>
        <v>42465.334571759253</v>
      </c>
      <c r="T2176" s="16">
        <f t="shared" si="204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9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9"/>
        <v>2.5</v>
      </c>
      <c r="P2177" s="6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6">
        <f t="shared" si="203"/>
        <v>42564.800763888888</v>
      </c>
      <c r="T2177" s="16">
        <f t="shared" si="204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9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9"/>
        <v>1.2602</v>
      </c>
      <c r="P2178" s="6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6">
        <f t="shared" si="203"/>
        <v>42096.424872685187</v>
      </c>
      <c r="T2178" s="16">
        <f t="shared" si="204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5">E2179/D2179</f>
        <v>1.0012000000000001</v>
      </c>
      <c r="P2179" s="6">
        <f t="shared" ref="P2179:P2242" si="206">E2179/L2179</f>
        <v>65.868421052631575</v>
      </c>
      <c r="Q2179" t="str">
        <f t="shared" ref="Q2179:Q2242" si="207">LEFT(N2179,FIND("/",N2179)-1)</f>
        <v>music</v>
      </c>
      <c r="R2179" t="str">
        <f t="shared" ref="R2179:R2242" si="208">RIGHT(N2179,LEN(N2179)-FIND("/",N2179))</f>
        <v>rock</v>
      </c>
      <c r="S2179" s="16">
        <f t="shared" ref="S2179:S2242" si="209">(J2179/86400)+25569+(-5/24)</f>
        <v>42502.042442129627</v>
      </c>
      <c r="T2179" s="16">
        <f t="shared" ref="T2179:T2242" si="210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9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5"/>
        <v>1.3864000000000001</v>
      </c>
      <c r="P2180" s="6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6">
        <f t="shared" si="209"/>
        <v>42723.428206018514</v>
      </c>
      <c r="T2180" s="16">
        <f t="shared" si="210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9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5"/>
        <v>1.6140000000000001</v>
      </c>
      <c r="P2181" s="6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6">
        <f t="shared" si="209"/>
        <v>42074.962870370371</v>
      </c>
      <c r="T2181" s="16">
        <f t="shared" si="210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9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5"/>
        <v>1.071842</v>
      </c>
      <c r="P2182" s="6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6">
        <f t="shared" si="209"/>
        <v>42279.461435185185</v>
      </c>
      <c r="T2182" s="16">
        <f t="shared" si="210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9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5"/>
        <v>1.5309999999999999</v>
      </c>
      <c r="P2183" s="6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6">
        <f t="shared" si="209"/>
        <v>42772.796909722216</v>
      </c>
      <c r="T2183" s="16">
        <f t="shared" si="210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9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5"/>
        <v>5.2416666666666663</v>
      </c>
      <c r="P2184" s="6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6">
        <f t="shared" si="209"/>
        <v>41879.692418981482</v>
      </c>
      <c r="T2184" s="16">
        <f t="shared" si="210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9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5"/>
        <v>4.8927777777777779</v>
      </c>
      <c r="P2185" s="6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6">
        <f t="shared" si="209"/>
        <v>42745.157141203701</v>
      </c>
      <c r="T2185" s="16">
        <f t="shared" si="210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9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5"/>
        <v>2.8473999999999999</v>
      </c>
      <c r="P2186" s="6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6">
        <f t="shared" si="209"/>
        <v>42380.481956018521</v>
      </c>
      <c r="T2186" s="16">
        <f t="shared" si="210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9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5"/>
        <v>18.569700000000001</v>
      </c>
      <c r="P2187" s="6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6">
        <f t="shared" si="209"/>
        <v>41319.141655092586</v>
      </c>
      <c r="T2187" s="16">
        <f t="shared" si="210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9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5"/>
        <v>1.0967499999999999</v>
      </c>
      <c r="P2188" s="6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6">
        <f t="shared" si="209"/>
        <v>42583.406747685185</v>
      </c>
      <c r="T2188" s="16">
        <f t="shared" si="210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5"/>
        <v>10.146425000000001</v>
      </c>
      <c r="P2189" s="6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6">
        <f t="shared" si="209"/>
        <v>42068.000763888886</v>
      </c>
      <c r="T2189" s="16">
        <f t="shared" si="210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9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5"/>
        <v>4.1217692027666546</v>
      </c>
      <c r="P2190" s="6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6">
        <f t="shared" si="209"/>
        <v>42633.377789351849</v>
      </c>
      <c r="T2190" s="16">
        <f t="shared" si="210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9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5"/>
        <v>5.0324999999999998</v>
      </c>
      <c r="P2191" s="6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6">
        <f t="shared" si="209"/>
        <v>42467.579861111109</v>
      </c>
      <c r="T2191" s="16">
        <f t="shared" si="210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9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5"/>
        <v>1.8461052631578947</v>
      </c>
      <c r="P2192" s="6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6">
        <f t="shared" si="209"/>
        <v>42417.416712962957</v>
      </c>
      <c r="T2192" s="16">
        <f t="shared" si="210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9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5"/>
        <v>1.1973333333333334</v>
      </c>
      <c r="P2193" s="6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6">
        <f t="shared" si="209"/>
        <v>42768.6253125</v>
      </c>
      <c r="T2193" s="16">
        <f t="shared" si="210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9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5"/>
        <v>10.812401666666668</v>
      </c>
      <c r="P2194" s="6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6">
        <f t="shared" si="209"/>
        <v>42691.642870370364</v>
      </c>
      <c r="T2194" s="16">
        <f t="shared" si="210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9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5"/>
        <v>4.5237333333333334</v>
      </c>
      <c r="P2195" s="6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6">
        <f t="shared" si="209"/>
        <v>42664.197592592587</v>
      </c>
      <c r="T2195" s="16">
        <f t="shared" si="210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9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5"/>
        <v>5.3737000000000004</v>
      </c>
      <c r="P2196" s="6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6">
        <f t="shared" si="209"/>
        <v>42425.54965277778</v>
      </c>
      <c r="T2196" s="16">
        <f t="shared" si="210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9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5"/>
        <v>1.2032608695652174</v>
      </c>
      <c r="P2197" s="6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6">
        <f t="shared" si="209"/>
        <v>42197.563657407409</v>
      </c>
      <c r="T2197" s="16">
        <f t="shared" si="210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9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5"/>
        <v>1.1383571428571428</v>
      </c>
      <c r="P2198" s="6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6">
        <f t="shared" si="209"/>
        <v>42675.278958333329</v>
      </c>
      <c r="T2198" s="16">
        <f t="shared" si="210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5"/>
        <v>9.5103109999999997</v>
      </c>
      <c r="P2199" s="6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6">
        <f t="shared" si="209"/>
        <v>42033.37568287037</v>
      </c>
      <c r="T2199" s="16">
        <f t="shared" si="210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9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5"/>
        <v>1.3289249999999999</v>
      </c>
      <c r="P2200" s="6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6">
        <f t="shared" si="209"/>
        <v>42292.305555555555</v>
      </c>
      <c r="T2200" s="16">
        <f t="shared" si="210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9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5"/>
        <v>1.4697777777777778</v>
      </c>
      <c r="P2201" s="6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6">
        <f t="shared" si="209"/>
        <v>42262.208310185182</v>
      </c>
      <c r="T2201" s="16">
        <f t="shared" si="210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9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5"/>
        <v>5.4215</v>
      </c>
      <c r="P2202" s="6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6">
        <f t="shared" si="209"/>
        <v>42163.417453703696</v>
      </c>
      <c r="T2202" s="16">
        <f t="shared" si="210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9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5"/>
        <v>3.8271818181818182</v>
      </c>
      <c r="P2203" s="6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6">
        <f t="shared" si="209"/>
        <v>41276.638483796291</v>
      </c>
      <c r="T2203" s="16">
        <f t="shared" si="210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9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5"/>
        <v>7.0418124999999998</v>
      </c>
      <c r="P2204" s="6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6">
        <f t="shared" si="209"/>
        <v>41184.640833333331</v>
      </c>
      <c r="T2204" s="16">
        <f t="shared" si="210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9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5"/>
        <v>1.0954999999999999</v>
      </c>
      <c r="P2205" s="6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6">
        <f t="shared" si="209"/>
        <v>42241.651412037034</v>
      </c>
      <c r="T2205" s="16">
        <f t="shared" si="210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9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5"/>
        <v>1.3286666666666667</v>
      </c>
      <c r="P2206" s="6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6">
        <f t="shared" si="209"/>
        <v>41312.103229166663</v>
      </c>
      <c r="T2206" s="16">
        <f t="shared" si="210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9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5"/>
        <v>1.52</v>
      </c>
      <c r="P2207" s="6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6">
        <f t="shared" si="209"/>
        <v>41031.613298611112</v>
      </c>
      <c r="T2207" s="16">
        <f t="shared" si="210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9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5"/>
        <v>1.0272727272727273</v>
      </c>
      <c r="P2208" s="6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6">
        <f t="shared" si="209"/>
        <v>40997.048888888887</v>
      </c>
      <c r="T2208" s="16">
        <f t="shared" si="210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5"/>
        <v>1</v>
      </c>
      <c r="P2209" s="6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6">
        <f t="shared" si="209"/>
        <v>41563.985798611109</v>
      </c>
      <c r="T2209" s="16">
        <f t="shared" si="210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9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5"/>
        <v>1.016</v>
      </c>
      <c r="P2210" s="6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6">
        <f t="shared" si="209"/>
        <v>40946.673912037033</v>
      </c>
      <c r="T2210" s="16">
        <f t="shared" si="210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9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5"/>
        <v>1.508</v>
      </c>
      <c r="P2211" s="6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6">
        <f t="shared" si="209"/>
        <v>41732.27134259259</v>
      </c>
      <c r="T2211" s="16">
        <f t="shared" si="210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9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5"/>
        <v>1.11425</v>
      </c>
      <c r="P2212" s="6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6">
        <f t="shared" si="209"/>
        <v>40955.857754629629</v>
      </c>
      <c r="T2212" s="16">
        <f t="shared" si="210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9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5"/>
        <v>1.956</v>
      </c>
      <c r="P2213" s="6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6">
        <f t="shared" si="209"/>
        <v>41716.576678240737</v>
      </c>
      <c r="T2213" s="16">
        <f t="shared" si="210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9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5"/>
        <v>1.1438333333333333</v>
      </c>
      <c r="P2214" s="6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6">
        <f t="shared" si="209"/>
        <v>41548.539085648146</v>
      </c>
      <c r="T2214" s="16">
        <f t="shared" si="210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9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5"/>
        <v>2</v>
      </c>
      <c r="P2215" s="6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6">
        <f t="shared" si="209"/>
        <v>42109.617812499993</v>
      </c>
      <c r="T2215" s="16">
        <f t="shared" si="210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9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5"/>
        <v>2.9250166666666666</v>
      </c>
      <c r="P2216" s="6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6">
        <f t="shared" si="209"/>
        <v>41646.58388888889</v>
      </c>
      <c r="T2216" s="16">
        <f t="shared" si="210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9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5"/>
        <v>1.5636363636363637</v>
      </c>
      <c r="P2217" s="6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6">
        <f t="shared" si="209"/>
        <v>40958.508935185186</v>
      </c>
      <c r="T2217" s="16">
        <f t="shared" si="210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9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5"/>
        <v>1.0566666666666666</v>
      </c>
      <c r="P2218" s="6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6">
        <f t="shared" si="209"/>
        <v>42194.543344907404</v>
      </c>
      <c r="T2218" s="16">
        <f t="shared" si="210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5"/>
        <v>1.0119047619047619</v>
      </c>
      <c r="P2219" s="6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6">
        <f t="shared" si="209"/>
        <v>42299.568437499998</v>
      </c>
      <c r="T2219" s="16">
        <f t="shared" si="210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9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5"/>
        <v>1.2283299999999999</v>
      </c>
      <c r="P2220" s="6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6">
        <f t="shared" si="209"/>
        <v>41127.603969907403</v>
      </c>
      <c r="T2220" s="16">
        <f t="shared" si="210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9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5"/>
        <v>1.0149999999999999</v>
      </c>
      <c r="P2221" s="6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6">
        <f t="shared" si="209"/>
        <v>42205.510555555556</v>
      </c>
      <c r="T2221" s="16">
        <f t="shared" si="210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9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5"/>
        <v>1.0114285714285713</v>
      </c>
      <c r="P2222" s="6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6">
        <f t="shared" si="209"/>
        <v>41451.852268518516</v>
      </c>
      <c r="T2222" s="16">
        <f t="shared" si="210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9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5"/>
        <v>1.0811999999999999</v>
      </c>
      <c r="P2223" s="6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6">
        <f t="shared" si="209"/>
        <v>42452.458437499998</v>
      </c>
      <c r="T2223" s="16">
        <f t="shared" si="210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9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5"/>
        <v>1.6259999999999999</v>
      </c>
      <c r="P2224" s="6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6">
        <f t="shared" si="209"/>
        <v>40906.579247685186</v>
      </c>
      <c r="T2224" s="16">
        <f t="shared" si="210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9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5"/>
        <v>1.0580000000000001</v>
      </c>
      <c r="P2225" s="6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6">
        <f t="shared" si="209"/>
        <v>42152.432500000003</v>
      </c>
      <c r="T2225" s="16">
        <f t="shared" si="210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9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5"/>
        <v>2.4315000000000002</v>
      </c>
      <c r="P2226" s="6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6">
        <f t="shared" si="209"/>
        <v>42644.459201388883</v>
      </c>
      <c r="T2226" s="16">
        <f t="shared" si="210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9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5"/>
        <v>9.4483338095238096</v>
      </c>
      <c r="P2227" s="6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6">
        <f t="shared" si="209"/>
        <v>41873.583506944444</v>
      </c>
      <c r="T2227" s="16">
        <f t="shared" si="210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9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5"/>
        <v>1.0846283333333333</v>
      </c>
      <c r="P2228" s="6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6">
        <f t="shared" si="209"/>
        <v>42381.590532407405</v>
      </c>
      <c r="T2228" s="16">
        <f t="shared" si="210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5"/>
        <v>1.5737692307692308</v>
      </c>
      <c r="P2229" s="6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6">
        <f t="shared" si="209"/>
        <v>41561.599016203698</v>
      </c>
      <c r="T2229" s="16">
        <f t="shared" si="210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9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5"/>
        <v>11.744899999999999</v>
      </c>
      <c r="P2230" s="6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6">
        <f t="shared" si="209"/>
        <v>42202.069861111107</v>
      </c>
      <c r="T2230" s="16">
        <f t="shared" si="210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9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5"/>
        <v>1.7104755366949576</v>
      </c>
      <c r="P2231" s="6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6">
        <f t="shared" si="209"/>
        <v>41484.455914351849</v>
      </c>
      <c r="T2231" s="16">
        <f t="shared" si="210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9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5"/>
        <v>1.2595294117647058</v>
      </c>
      <c r="P2232" s="6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6">
        <f t="shared" si="209"/>
        <v>41724.672766203701</v>
      </c>
      <c r="T2232" s="16">
        <f t="shared" si="210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9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5"/>
        <v>12.121296000000001</v>
      </c>
      <c r="P2233" s="6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6">
        <f t="shared" si="209"/>
        <v>41423.702557870369</v>
      </c>
      <c r="T2233" s="16">
        <f t="shared" si="210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9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5"/>
        <v>4.9580000000000002</v>
      </c>
      <c r="P2234" s="6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6">
        <f t="shared" si="209"/>
        <v>41806.585740740738</v>
      </c>
      <c r="T2234" s="16">
        <f t="shared" si="210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9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5"/>
        <v>3.3203999999999998</v>
      </c>
      <c r="P2235" s="6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6">
        <f t="shared" si="209"/>
        <v>42331.170590277776</v>
      </c>
      <c r="T2235" s="16">
        <f t="shared" si="210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9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5"/>
        <v>11.65</v>
      </c>
      <c r="P2236" s="6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6">
        <f t="shared" si="209"/>
        <v>42710.616284722222</v>
      </c>
      <c r="T2236" s="16">
        <f t="shared" si="210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9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5"/>
        <v>1.5331538461538461</v>
      </c>
      <c r="P2237" s="6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6">
        <f t="shared" si="209"/>
        <v>42061.813784722217</v>
      </c>
      <c r="T2237" s="16">
        <f t="shared" si="210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9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5"/>
        <v>5.3710714285714287</v>
      </c>
      <c r="P2238" s="6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6">
        <f t="shared" si="209"/>
        <v>42371.408831018511</v>
      </c>
      <c r="T2238" s="16">
        <f t="shared" si="210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5"/>
        <v>3.5292777777777777</v>
      </c>
      <c r="P2239" s="6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6">
        <f t="shared" si="209"/>
        <v>41914.794942129629</v>
      </c>
      <c r="T2239" s="16">
        <f t="shared" si="210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9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5"/>
        <v>1.3740000000000001</v>
      </c>
      <c r="P2240" s="6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6">
        <f t="shared" si="209"/>
        <v>42774.41337962963</v>
      </c>
      <c r="T2240" s="16">
        <f t="shared" si="210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9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5"/>
        <v>1.2802667999999999</v>
      </c>
      <c r="P2241" s="6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6">
        <f t="shared" si="209"/>
        <v>41572.750162037039</v>
      </c>
      <c r="T2241" s="16">
        <f t="shared" si="210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9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5"/>
        <v>2.7067999999999999</v>
      </c>
      <c r="P2242" s="6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6">
        <f t="shared" si="209"/>
        <v>42452.617407407401</v>
      </c>
      <c r="T2242" s="16">
        <f t="shared" si="210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9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1">E2243/D2243</f>
        <v>8.0640000000000001</v>
      </c>
      <c r="P2243" s="6">
        <f t="shared" ref="P2243:P2306" si="212">E2243/L2243</f>
        <v>49.472392638036808</v>
      </c>
      <c r="Q2243" t="str">
        <f t="shared" ref="Q2243:Q2306" si="213">LEFT(N2243,FIND("/",N2243)-1)</f>
        <v>games</v>
      </c>
      <c r="R2243" t="str">
        <f t="shared" ref="R2243:R2306" si="214">RIGHT(N2243,LEN(N2243)-FIND("/",N2243))</f>
        <v>tabletop games</v>
      </c>
      <c r="S2243" s="16">
        <f t="shared" ref="S2243:S2306" si="215">(J2243/86400)+25569+(-5/24)</f>
        <v>42766.619212962956</v>
      </c>
      <c r="T2243" s="16">
        <f t="shared" ref="T2243:T2306" si="216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9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1"/>
        <v>13.600976000000001</v>
      </c>
      <c r="P2244" s="6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6">
        <f t="shared" si="215"/>
        <v>41569.367280092592</v>
      </c>
      <c r="T2244" s="16">
        <f t="shared" si="216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9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1"/>
        <v>9302.5</v>
      </c>
      <c r="P2245" s="6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6">
        <f t="shared" si="215"/>
        <v>42800.542708333327</v>
      </c>
      <c r="T2245" s="16">
        <f t="shared" si="216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9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1"/>
        <v>3.7702</v>
      </c>
      <c r="P2246" s="6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6">
        <f t="shared" si="215"/>
        <v>42647.610486111109</v>
      </c>
      <c r="T2246" s="16">
        <f t="shared" si="216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9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1"/>
        <v>26.47025</v>
      </c>
      <c r="P2247" s="6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6">
        <f t="shared" si="215"/>
        <v>41660.500196759254</v>
      </c>
      <c r="T2247" s="16">
        <f t="shared" si="216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9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1"/>
        <v>1.0012000000000001</v>
      </c>
      <c r="P2248" s="6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6">
        <f t="shared" si="215"/>
        <v>42221.583449074074</v>
      </c>
      <c r="T2248" s="16">
        <f t="shared" si="216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1"/>
        <v>1.0445405405405406</v>
      </c>
      <c r="P2249" s="6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6">
        <f t="shared" si="215"/>
        <v>42200.457928240743</v>
      </c>
      <c r="T2249" s="16">
        <f t="shared" si="216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9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1"/>
        <v>1.0721428571428571</v>
      </c>
      <c r="P2250" s="6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6">
        <f t="shared" si="215"/>
        <v>42688.667569444442</v>
      </c>
      <c r="T2250" s="16">
        <f t="shared" si="216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9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1"/>
        <v>1.6877142857142857</v>
      </c>
      <c r="P2251" s="6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6">
        <f t="shared" si="215"/>
        <v>41336.49496527778</v>
      </c>
      <c r="T2251" s="16">
        <f t="shared" si="216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9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1"/>
        <v>9.7511200000000002</v>
      </c>
      <c r="P2252" s="6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6">
        <f t="shared" si="215"/>
        <v>42676.7971412037</v>
      </c>
      <c r="T2252" s="16">
        <f t="shared" si="216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9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1"/>
        <v>1.3444929411764706</v>
      </c>
      <c r="P2253" s="6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6">
        <f t="shared" si="215"/>
        <v>41846.137465277774</v>
      </c>
      <c r="T2253" s="16">
        <f t="shared" si="216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9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1"/>
        <v>2.722777777777778</v>
      </c>
      <c r="P2254" s="6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6">
        <f t="shared" si="215"/>
        <v>42573.119652777772</v>
      </c>
      <c r="T2254" s="16">
        <f t="shared" si="216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9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1"/>
        <v>1.1268750000000001</v>
      </c>
      <c r="P2255" s="6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6">
        <f t="shared" si="215"/>
        <v>42296.422997685186</v>
      </c>
      <c r="T2255" s="16">
        <f t="shared" si="216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9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1"/>
        <v>4.5979999999999999</v>
      </c>
      <c r="P2256" s="6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6">
        <f t="shared" si="215"/>
        <v>42752.439444444441</v>
      </c>
      <c r="T2256" s="16">
        <f t="shared" si="216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9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1"/>
        <v>2.8665822784810127</v>
      </c>
      <c r="P2257" s="6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6">
        <f t="shared" si="215"/>
        <v>42467.743645833332</v>
      </c>
      <c r="T2257" s="16">
        <f t="shared" si="216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9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1"/>
        <v>2.2270833333333333</v>
      </c>
      <c r="P2258" s="6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6">
        <f t="shared" si="215"/>
        <v>42682.243587962956</v>
      </c>
      <c r="T2258" s="16">
        <f t="shared" si="216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1"/>
        <v>6.3613999999999997</v>
      </c>
      <c r="P2259" s="6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6">
        <f t="shared" si="215"/>
        <v>42505.728344907409</v>
      </c>
      <c r="T2259" s="16">
        <f t="shared" si="216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9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1"/>
        <v>1.4650000000000001</v>
      </c>
      <c r="P2260" s="6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6">
        <f t="shared" si="215"/>
        <v>42136.542673611104</v>
      </c>
      <c r="T2260" s="16">
        <f t="shared" si="216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9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1"/>
        <v>18.670999999999999</v>
      </c>
      <c r="P2261" s="6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6">
        <f t="shared" si="215"/>
        <v>42702.59648148148</v>
      </c>
      <c r="T2261" s="16">
        <f t="shared" si="216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9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1"/>
        <v>3.2692000000000001</v>
      </c>
      <c r="P2262" s="6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6">
        <f t="shared" si="215"/>
        <v>41694.808449074073</v>
      </c>
      <c r="T2262" s="16">
        <f t="shared" si="216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9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1"/>
        <v>7.7949999999999999</v>
      </c>
      <c r="P2263" s="6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6">
        <f t="shared" si="215"/>
        <v>42759.516435185178</v>
      </c>
      <c r="T2263" s="16">
        <f t="shared" si="216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9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1"/>
        <v>1.5415151515151515</v>
      </c>
      <c r="P2264" s="6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6">
        <f t="shared" si="215"/>
        <v>41926.376828703702</v>
      </c>
      <c r="T2264" s="16">
        <f t="shared" si="216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9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1"/>
        <v>1.1554666666666666</v>
      </c>
      <c r="P2265" s="6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6">
        <f t="shared" si="215"/>
        <v>42014.623993055553</v>
      </c>
      <c r="T2265" s="16">
        <f t="shared" si="216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9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1"/>
        <v>1.8003333333333333</v>
      </c>
      <c r="P2266" s="6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6">
        <f t="shared" si="215"/>
        <v>42496.374004629623</v>
      </c>
      <c r="T2266" s="16">
        <f t="shared" si="216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9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1"/>
        <v>2.9849999999999999</v>
      </c>
      <c r="P2267" s="6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6">
        <f t="shared" si="215"/>
        <v>42689.644756944443</v>
      </c>
      <c r="T2267" s="16">
        <f t="shared" si="216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9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1"/>
        <v>3.2026666666666666</v>
      </c>
      <c r="P2268" s="6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6">
        <f t="shared" si="215"/>
        <v>42469.666574074072</v>
      </c>
      <c r="T2268" s="16">
        <f t="shared" si="216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1"/>
        <v>3.80525</v>
      </c>
      <c r="P2269" s="6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6">
        <f t="shared" si="215"/>
        <v>41968.621493055551</v>
      </c>
      <c r="T2269" s="16">
        <f t="shared" si="216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9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1"/>
        <v>1.026</v>
      </c>
      <c r="P2270" s="6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6">
        <f t="shared" si="215"/>
        <v>42775.874016203707</v>
      </c>
      <c r="T2270" s="16">
        <f t="shared" si="216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9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1"/>
        <v>18.016400000000001</v>
      </c>
      <c r="P2271" s="6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6">
        <f t="shared" si="215"/>
        <v>42776.496099537035</v>
      </c>
      <c r="T2271" s="16">
        <f t="shared" si="216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9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1"/>
        <v>7.2024800000000004</v>
      </c>
      <c r="P2272" s="6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6">
        <f t="shared" si="215"/>
        <v>42725.661030092589</v>
      </c>
      <c r="T2272" s="16">
        <f t="shared" si="216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9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1"/>
        <v>2.8309000000000002</v>
      </c>
      <c r="P2273" s="6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6">
        <f t="shared" si="215"/>
        <v>42683.791712962957</v>
      </c>
      <c r="T2273" s="16">
        <f t="shared" si="216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9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1"/>
        <v>13.566000000000001</v>
      </c>
      <c r="P2274" s="6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6">
        <f t="shared" si="215"/>
        <v>42315.491157407407</v>
      </c>
      <c r="T2274" s="16">
        <f t="shared" si="216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9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1"/>
        <v>2.2035999999999998</v>
      </c>
      <c r="P2275" s="6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6">
        <f t="shared" si="215"/>
        <v>42781.340763888882</v>
      </c>
      <c r="T2275" s="16">
        <f t="shared" si="216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9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1"/>
        <v>1.196</v>
      </c>
      <c r="P2276" s="6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6">
        <f t="shared" si="215"/>
        <v>41663.292326388888</v>
      </c>
      <c r="T2276" s="16">
        <f t="shared" si="216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9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1"/>
        <v>4.0776923076923079</v>
      </c>
      <c r="P2277" s="6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6">
        <f t="shared" si="215"/>
        <v>41965.408321759256</v>
      </c>
      <c r="T2277" s="16">
        <f t="shared" si="216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9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1"/>
        <v>1.0581826105905425</v>
      </c>
      <c r="P2278" s="6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6">
        <f t="shared" si="215"/>
        <v>41614.443159722221</v>
      </c>
      <c r="T2278" s="16">
        <f t="shared" si="216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1"/>
        <v>1.4108235294117648</v>
      </c>
      <c r="P2279" s="6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6">
        <f t="shared" si="215"/>
        <v>40936.470173611109</v>
      </c>
      <c r="T2279" s="16">
        <f t="shared" si="216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9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1"/>
        <v>2.7069999999999999</v>
      </c>
      <c r="P2280" s="6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6">
        <f t="shared" si="215"/>
        <v>42338.500775462962</v>
      </c>
      <c r="T2280" s="16">
        <f t="shared" si="216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9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1"/>
        <v>1.538</v>
      </c>
      <c r="P2281" s="6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6">
        <f t="shared" si="215"/>
        <v>42020.598368055558</v>
      </c>
      <c r="T2281" s="16">
        <f t="shared" si="216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9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1"/>
        <v>4.0357653061224488</v>
      </c>
      <c r="P2282" s="6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6">
        <f t="shared" si="215"/>
        <v>42234.416562499995</v>
      </c>
      <c r="T2282" s="16">
        <f t="shared" si="216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9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1"/>
        <v>1.85</v>
      </c>
      <c r="P2283" s="6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6">
        <f t="shared" si="215"/>
        <v>40687.077511574069</v>
      </c>
      <c r="T2283" s="16">
        <f t="shared" si="216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9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1"/>
        <v>1.8533333333333333</v>
      </c>
      <c r="P2284" s="6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6">
        <f t="shared" si="215"/>
        <v>42322.966273148144</v>
      </c>
      <c r="T2284" s="16">
        <f t="shared" si="216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9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1"/>
        <v>1.0085533333333332</v>
      </c>
      <c r="P2285" s="6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6">
        <f t="shared" si="215"/>
        <v>40977.916712962957</v>
      </c>
      <c r="T2285" s="16">
        <f t="shared" si="216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9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1"/>
        <v>1.0622116666666668</v>
      </c>
      <c r="P2286" s="6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6">
        <f t="shared" si="215"/>
        <v>40585.588483796295</v>
      </c>
      <c r="T2286" s="16">
        <f t="shared" si="216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9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1"/>
        <v>1.2136666666666667</v>
      </c>
      <c r="P2287" s="6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6">
        <f t="shared" si="215"/>
        <v>41058.977349537039</v>
      </c>
      <c r="T2287" s="16">
        <f t="shared" si="216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9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1"/>
        <v>1.0006666666666666</v>
      </c>
      <c r="P2288" s="6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6">
        <f t="shared" si="215"/>
        <v>41494.755254629628</v>
      </c>
      <c r="T2288" s="16">
        <f t="shared" si="216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1"/>
        <v>1.1997755555555556</v>
      </c>
      <c r="P2289" s="6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6">
        <f t="shared" si="215"/>
        <v>41792.459027777775</v>
      </c>
      <c r="T2289" s="16">
        <f t="shared" si="216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9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1"/>
        <v>1.0009999999999999</v>
      </c>
      <c r="P2290" s="6">
        <f t="shared" si="212"/>
        <v>40.04</v>
      </c>
      <c r="Q2290" t="str">
        <f t="shared" si="213"/>
        <v>music</v>
      </c>
      <c r="R2290" t="str">
        <f t="shared" si="214"/>
        <v>rock</v>
      </c>
      <c r="S2290" s="16">
        <f t="shared" si="215"/>
        <v>41067.619085648148</v>
      </c>
      <c r="T2290" s="16">
        <f t="shared" si="216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9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1"/>
        <v>1.0740000000000001</v>
      </c>
      <c r="P2291" s="6">
        <f t="shared" si="212"/>
        <v>64.44</v>
      </c>
      <c r="Q2291" t="str">
        <f t="shared" si="213"/>
        <v>music</v>
      </c>
      <c r="R2291" t="str">
        <f t="shared" si="214"/>
        <v>rock</v>
      </c>
      <c r="S2291" s="16">
        <f t="shared" si="215"/>
        <v>41571.790046296293</v>
      </c>
      <c r="T2291" s="16">
        <f t="shared" si="216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9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1"/>
        <v>1.0406666666666666</v>
      </c>
      <c r="P2292" s="6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6">
        <f t="shared" si="215"/>
        <v>40070.045486111107</v>
      </c>
      <c r="T2292" s="16">
        <f t="shared" si="216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9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1"/>
        <v>1.728</v>
      </c>
      <c r="P2293" s="6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6">
        <f t="shared" si="215"/>
        <v>40987.768726851849</v>
      </c>
      <c r="T2293" s="16">
        <f t="shared" si="216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9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1"/>
        <v>1.072505</v>
      </c>
      <c r="P2294" s="6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6">
        <f t="shared" si="215"/>
        <v>40987.489305555551</v>
      </c>
      <c r="T2294" s="16">
        <f t="shared" si="216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9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1"/>
        <v>1.0823529411764705</v>
      </c>
      <c r="P2295" s="6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6">
        <f t="shared" si="215"/>
        <v>41151.499988425923</v>
      </c>
      <c r="T2295" s="16">
        <f t="shared" si="216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9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1"/>
        <v>1.4608079999999999</v>
      </c>
      <c r="P2296" s="6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6">
        <f t="shared" si="215"/>
        <v>41264.514814814815</v>
      </c>
      <c r="T2296" s="16">
        <f t="shared" si="216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9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1"/>
        <v>1.2524999999999999</v>
      </c>
      <c r="P2297" s="6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6">
        <f t="shared" si="215"/>
        <v>41270.746018518512</v>
      </c>
      <c r="T2297" s="16">
        <f t="shared" si="216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9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1"/>
        <v>1.4907142857142857</v>
      </c>
      <c r="P2298" s="6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6">
        <f t="shared" si="215"/>
        <v>40927.52344907407</v>
      </c>
      <c r="T2298" s="16">
        <f t="shared" si="216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1"/>
        <v>1.006</v>
      </c>
      <c r="P2299" s="6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6">
        <f t="shared" si="215"/>
        <v>40947.83390046296</v>
      </c>
      <c r="T2299" s="16">
        <f t="shared" si="216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9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1"/>
        <v>1.0507333333333333</v>
      </c>
      <c r="P2300" s="6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6">
        <f t="shared" si="215"/>
        <v>41694.632326388884</v>
      </c>
      <c r="T2300" s="16">
        <f t="shared" si="216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9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1"/>
        <v>3.5016666666666665</v>
      </c>
      <c r="P2301" s="6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6">
        <f t="shared" si="215"/>
        <v>40564.824178240735</v>
      </c>
      <c r="T2301" s="16">
        <f t="shared" si="216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9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1"/>
        <v>1.0125</v>
      </c>
      <c r="P2302" s="6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6">
        <f t="shared" si="215"/>
        <v>41074.518703703703</v>
      </c>
      <c r="T2302" s="16">
        <f t="shared" si="216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9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1"/>
        <v>1.336044</v>
      </c>
      <c r="P2303" s="6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6">
        <f t="shared" si="215"/>
        <v>41415.938611111109</v>
      </c>
      <c r="T2303" s="16">
        <f t="shared" si="216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9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1"/>
        <v>1.7065217391304348</v>
      </c>
      <c r="P2304" s="6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6">
        <f t="shared" si="215"/>
        <v>41605.660115740735</v>
      </c>
      <c r="T2304" s="16">
        <f t="shared" si="216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9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1"/>
        <v>1.0935829457364341</v>
      </c>
      <c r="P2305" s="6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6">
        <f t="shared" si="215"/>
        <v>40849.902731481481</v>
      </c>
      <c r="T2305" s="16">
        <f t="shared" si="216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9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1"/>
        <v>1.0070033333333335</v>
      </c>
      <c r="P2306" s="6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6">
        <f t="shared" si="215"/>
        <v>40502.607534722221</v>
      </c>
      <c r="T2306" s="16">
        <f t="shared" si="216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9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7">E2307/D2307</f>
        <v>1.0122777777777778</v>
      </c>
      <c r="P2307" s="6">
        <f t="shared" ref="P2307:P2370" si="218">E2307/L2307</f>
        <v>109.10778443113773</v>
      </c>
      <c r="Q2307" t="str">
        <f t="shared" ref="Q2307:Q2370" si="219">LEFT(N2307,FIND("/",N2307)-1)</f>
        <v>music</v>
      </c>
      <c r="R2307" t="str">
        <f t="shared" ref="R2307:R2370" si="220">RIGHT(N2307,LEN(N2307)-FIND("/",N2307))</f>
        <v>indie rock</v>
      </c>
      <c r="S2307" s="16">
        <f t="shared" ref="S2307:S2370" si="221">(J2307/86400)+25569+(-5/24)</f>
        <v>41834.486944444441</v>
      </c>
      <c r="T2307" s="16">
        <f t="shared" ref="T2307:T2370" si="222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9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7"/>
        <v>1.0675857142857144</v>
      </c>
      <c r="P2308" s="6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6">
        <f t="shared" si="221"/>
        <v>40947.959826388884</v>
      </c>
      <c r="T2308" s="16">
        <f t="shared" si="222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7"/>
        <v>1.0665777537961894</v>
      </c>
      <c r="P2309" s="6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6">
        <f t="shared" si="221"/>
        <v>41004.594131944446</v>
      </c>
      <c r="T2309" s="16">
        <f t="shared" si="222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9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7"/>
        <v>1.0130622</v>
      </c>
      <c r="P2310" s="6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6">
        <f t="shared" si="221"/>
        <v>41851.754583333335</v>
      </c>
      <c r="T2310" s="16">
        <f t="shared" si="222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9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7"/>
        <v>1.0667450000000001</v>
      </c>
      <c r="P2311" s="6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6">
        <f t="shared" si="221"/>
        <v>41307.779363425921</v>
      </c>
      <c r="T2311" s="16">
        <f t="shared" si="222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9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7"/>
        <v>4.288397837837838</v>
      </c>
      <c r="P2312" s="6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6">
        <f t="shared" si="221"/>
        <v>41324.585821759254</v>
      </c>
      <c r="T2312" s="16">
        <f t="shared" si="222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9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7"/>
        <v>1.0411111111111111</v>
      </c>
      <c r="P2313" s="6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6">
        <f t="shared" si="221"/>
        <v>41735.796168981477</v>
      </c>
      <c r="T2313" s="16">
        <f t="shared" si="222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9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7"/>
        <v>1.0786666666666667</v>
      </c>
      <c r="P2314" s="6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6">
        <f t="shared" si="221"/>
        <v>41716.424513888887</v>
      </c>
      <c r="T2314" s="16">
        <f t="shared" si="222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9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7"/>
        <v>1.7584040000000001</v>
      </c>
      <c r="P2315" s="6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6">
        <f t="shared" si="221"/>
        <v>41002.750300925924</v>
      </c>
      <c r="T2315" s="16">
        <f t="shared" si="222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9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7"/>
        <v>1.5697000000000001</v>
      </c>
      <c r="P2316" s="6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6">
        <f t="shared" si="221"/>
        <v>41037.343252314815</v>
      </c>
      <c r="T2316" s="16">
        <f t="shared" si="222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9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7"/>
        <v>1.026</v>
      </c>
      <c r="P2317" s="6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6">
        <f t="shared" si="221"/>
        <v>41004.517858796295</v>
      </c>
      <c r="T2317" s="16">
        <f t="shared" si="222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9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7"/>
        <v>1.0404266666666666</v>
      </c>
      <c r="P2318" s="6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6">
        <f t="shared" si="221"/>
        <v>40079.516782407409</v>
      </c>
      <c r="T2318" s="16">
        <f t="shared" si="222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7"/>
        <v>1.04</v>
      </c>
      <c r="P2319" s="6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6">
        <f t="shared" si="221"/>
        <v>40192.33390046296</v>
      </c>
      <c r="T2319" s="16">
        <f t="shared" si="222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9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7"/>
        <v>1.2105999999999999</v>
      </c>
      <c r="P2320" s="6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6">
        <f t="shared" si="221"/>
        <v>40050.435347222221</v>
      </c>
      <c r="T2320" s="16">
        <f t="shared" si="222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9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7"/>
        <v>1.077</v>
      </c>
      <c r="P2321" s="6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6">
        <f t="shared" si="221"/>
        <v>41592.873668981476</v>
      </c>
      <c r="T2321" s="16">
        <f t="shared" si="222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9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7"/>
        <v>1.0866</v>
      </c>
      <c r="P2322" s="6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6">
        <f t="shared" si="221"/>
        <v>41696.608796296292</v>
      </c>
      <c r="T2322" s="16">
        <f t="shared" si="222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7"/>
        <v>0.39120962394619685</v>
      </c>
      <c r="P2323" s="6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6">
        <f t="shared" si="221"/>
        <v>42799.052094907405</v>
      </c>
      <c r="T2323" s="16">
        <f t="shared" si="222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7"/>
        <v>3.1481481481481478E-2</v>
      </c>
      <c r="P2324" s="6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6">
        <f t="shared" si="221"/>
        <v>42804.6871412037</v>
      </c>
      <c r="T2324" s="16">
        <f t="shared" si="222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7"/>
        <v>0.48</v>
      </c>
      <c r="P2325" s="6">
        <f t="shared" si="218"/>
        <v>30</v>
      </c>
      <c r="Q2325" t="str">
        <f t="shared" si="219"/>
        <v>food</v>
      </c>
      <c r="R2325" t="str">
        <f t="shared" si="220"/>
        <v>small batch</v>
      </c>
      <c r="S2325" s="16">
        <f t="shared" si="221"/>
        <v>42807.546840277777</v>
      </c>
      <c r="T2325" s="16">
        <f t="shared" si="222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7"/>
        <v>0.20733333333333334</v>
      </c>
      <c r="P2326" s="6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6">
        <f t="shared" si="221"/>
        <v>42790.67690972222</v>
      </c>
      <c r="T2326" s="16">
        <f t="shared" si="222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7"/>
        <v>0.08</v>
      </c>
      <c r="P2327" s="6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6">
        <f t="shared" si="221"/>
        <v>42793.814016203702</v>
      </c>
      <c r="T2327" s="16">
        <f t="shared" si="222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7"/>
        <v>7.1999999999999998E-3</v>
      </c>
      <c r="P2328" s="6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6">
        <f t="shared" si="221"/>
        <v>42803.825787037036</v>
      </c>
      <c r="T2328" s="16">
        <f t="shared" si="222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7"/>
        <v>5.2609431428571432</v>
      </c>
      <c r="P2329" s="6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6">
        <f t="shared" si="221"/>
        <v>41842.708796296291</v>
      </c>
      <c r="T2329" s="16">
        <f t="shared" si="222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9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7"/>
        <v>2.5445000000000002</v>
      </c>
      <c r="P2330" s="6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6">
        <f t="shared" si="221"/>
        <v>42139.573344907403</v>
      </c>
      <c r="T2330" s="16">
        <f t="shared" si="222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9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7"/>
        <v>1.0591999999999999</v>
      </c>
      <c r="P2331" s="6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6">
        <f t="shared" si="221"/>
        <v>41807.416041666664</v>
      </c>
      <c r="T2331" s="16">
        <f t="shared" si="222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9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7"/>
        <v>1.0242285714285715</v>
      </c>
      <c r="P2332" s="6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6">
        <f t="shared" si="221"/>
        <v>42332.691469907404</v>
      </c>
      <c r="T2332" s="16">
        <f t="shared" si="222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9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7"/>
        <v>1.4431375</v>
      </c>
      <c r="P2333" s="6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6">
        <f t="shared" si="221"/>
        <v>41838.797337962962</v>
      </c>
      <c r="T2333" s="16">
        <f t="shared" si="222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9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7"/>
        <v>1.06308</v>
      </c>
      <c r="P2334" s="6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6">
        <f t="shared" si="221"/>
        <v>42011.419803240737</v>
      </c>
      <c r="T2334" s="16">
        <f t="shared" si="222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9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7"/>
        <v>2.1216666666666666</v>
      </c>
      <c r="P2335" s="6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6">
        <f t="shared" si="221"/>
        <v>41767.442013888889</v>
      </c>
      <c r="T2335" s="16">
        <f t="shared" si="222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9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7"/>
        <v>1.0195000000000001</v>
      </c>
      <c r="P2336" s="6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6">
        <f t="shared" si="221"/>
        <v>41918.461782407401</v>
      </c>
      <c r="T2336" s="16">
        <f t="shared" si="222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9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7"/>
        <v>1.0227200000000001</v>
      </c>
      <c r="P2337" s="6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6">
        <f t="shared" si="221"/>
        <v>41771.363923611112</v>
      </c>
      <c r="T2337" s="16">
        <f t="shared" si="222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9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7"/>
        <v>5.2073254999999996</v>
      </c>
      <c r="P2338" s="6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6">
        <f t="shared" si="221"/>
        <v>41666.716377314813</v>
      </c>
      <c r="T2338" s="16">
        <f t="shared" si="222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7"/>
        <v>1.1065833333333333</v>
      </c>
      <c r="P2339" s="6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6">
        <f t="shared" si="221"/>
        <v>41786.432210648149</v>
      </c>
      <c r="T2339" s="16">
        <f t="shared" si="222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9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7"/>
        <v>1.0114333333333334</v>
      </c>
      <c r="P2340" s="6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6">
        <f t="shared" si="221"/>
        <v>41789.688472222224</v>
      </c>
      <c r="T2340" s="16">
        <f t="shared" si="222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9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7"/>
        <v>2.9420799999999998</v>
      </c>
      <c r="P2341" s="6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6">
        <f t="shared" si="221"/>
        <v>42692.591539351844</v>
      </c>
      <c r="T2341" s="16">
        <f t="shared" si="222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9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7"/>
        <v>1.0577749999999999</v>
      </c>
      <c r="P2342" s="6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6">
        <f t="shared" si="221"/>
        <v>42643.434467592589</v>
      </c>
      <c r="T2342" s="16">
        <f t="shared" si="222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9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7"/>
        <v>0</v>
      </c>
      <c r="P2343" s="6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16">
        <f t="shared" si="221"/>
        <v>42167.605370370373</v>
      </c>
      <c r="T2343" s="16">
        <f t="shared" si="222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9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7"/>
        <v>0</v>
      </c>
      <c r="P2344" s="6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16">
        <f t="shared" si="221"/>
        <v>41897.49386574074</v>
      </c>
      <c r="T2344" s="16">
        <f t="shared" si="222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9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7"/>
        <v>0.03</v>
      </c>
      <c r="P2345" s="6">
        <f t="shared" si="218"/>
        <v>300</v>
      </c>
      <c r="Q2345" t="str">
        <f t="shared" si="219"/>
        <v>technology</v>
      </c>
      <c r="R2345" t="str">
        <f t="shared" si="220"/>
        <v>web</v>
      </c>
      <c r="S2345" s="16">
        <f t="shared" si="221"/>
        <v>42327.616956018515</v>
      </c>
      <c r="T2345" s="16">
        <f t="shared" si="222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9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7"/>
        <v>1E-3</v>
      </c>
      <c r="P2346" s="6">
        <f t="shared" si="218"/>
        <v>1</v>
      </c>
      <c r="Q2346" t="str">
        <f t="shared" si="219"/>
        <v>technology</v>
      </c>
      <c r="R2346" t="str">
        <f t="shared" si="220"/>
        <v>web</v>
      </c>
      <c r="S2346" s="16">
        <f t="shared" si="221"/>
        <v>42515.519317129627</v>
      </c>
      <c r="T2346" s="16">
        <f t="shared" si="222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9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7"/>
        <v>0</v>
      </c>
      <c r="P2347" s="6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16">
        <f t="shared" si="221"/>
        <v>42059.79347222222</v>
      </c>
      <c r="T2347" s="16">
        <f t="shared" si="222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9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7"/>
        <v>6.4999999999999997E-4</v>
      </c>
      <c r="P2348" s="6">
        <f t="shared" si="218"/>
        <v>13</v>
      </c>
      <c r="Q2348" t="str">
        <f t="shared" si="219"/>
        <v>technology</v>
      </c>
      <c r="R2348" t="str">
        <f t="shared" si="220"/>
        <v>web</v>
      </c>
      <c r="S2348" s="16">
        <f t="shared" si="221"/>
        <v>42615.590636574074</v>
      </c>
      <c r="T2348" s="16">
        <f t="shared" si="222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7"/>
        <v>1.4999999999999999E-2</v>
      </c>
      <c r="P2349" s="6">
        <f t="shared" si="218"/>
        <v>15</v>
      </c>
      <c r="Q2349" t="str">
        <f t="shared" si="219"/>
        <v>technology</v>
      </c>
      <c r="R2349" t="str">
        <f t="shared" si="220"/>
        <v>web</v>
      </c>
      <c r="S2349" s="16">
        <f t="shared" si="221"/>
        <v>42577.39902777777</v>
      </c>
      <c r="T2349" s="16">
        <f t="shared" si="222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9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7"/>
        <v>3.8571428571428572E-3</v>
      </c>
      <c r="P2350" s="6">
        <f t="shared" si="218"/>
        <v>54</v>
      </c>
      <c r="Q2350" t="str">
        <f t="shared" si="219"/>
        <v>technology</v>
      </c>
      <c r="R2350" t="str">
        <f t="shared" si="220"/>
        <v>web</v>
      </c>
      <c r="S2350" s="16">
        <f t="shared" si="221"/>
        <v>42360.723819444444</v>
      </c>
      <c r="T2350" s="16">
        <f t="shared" si="222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9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7"/>
        <v>0</v>
      </c>
      <c r="P2351" s="6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16">
        <f t="shared" si="221"/>
        <v>42198.567453703705</v>
      </c>
      <c r="T2351" s="16">
        <f t="shared" si="222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9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7"/>
        <v>0</v>
      </c>
      <c r="P2352" s="6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16">
        <f t="shared" si="221"/>
        <v>42708.633912037032</v>
      </c>
      <c r="T2352" s="16">
        <f t="shared" si="222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9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7"/>
        <v>5.7142857142857143E-3</v>
      </c>
      <c r="P2353" s="6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6">
        <f t="shared" si="221"/>
        <v>42093.892812500002</v>
      </c>
      <c r="T2353" s="16">
        <f t="shared" si="222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9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7"/>
        <v>0</v>
      </c>
      <c r="P2354" s="6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16">
        <f t="shared" si="221"/>
        <v>42101.425370370365</v>
      </c>
      <c r="T2354" s="16">
        <f t="shared" si="222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9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7"/>
        <v>0</v>
      </c>
      <c r="P2355" s="6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16">
        <f t="shared" si="221"/>
        <v>42103.467847222222</v>
      </c>
      <c r="T2355" s="16">
        <f t="shared" si="222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9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7"/>
        <v>7.1428571428571429E-4</v>
      </c>
      <c r="P2356" s="6">
        <f t="shared" si="218"/>
        <v>25</v>
      </c>
      <c r="Q2356" t="str">
        <f t="shared" si="219"/>
        <v>technology</v>
      </c>
      <c r="R2356" t="str">
        <f t="shared" si="220"/>
        <v>web</v>
      </c>
      <c r="S2356" s="16">
        <f t="shared" si="221"/>
        <v>41954.51458333333</v>
      </c>
      <c r="T2356" s="16">
        <f t="shared" si="222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9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7"/>
        <v>6.875E-3</v>
      </c>
      <c r="P2357" s="6">
        <f t="shared" si="218"/>
        <v>27.5</v>
      </c>
      <c r="Q2357" t="str">
        <f t="shared" si="219"/>
        <v>technology</v>
      </c>
      <c r="R2357" t="str">
        <f t="shared" si="220"/>
        <v>web</v>
      </c>
      <c r="S2357" s="16">
        <f t="shared" si="221"/>
        <v>42096.709907407407</v>
      </c>
      <c r="T2357" s="16">
        <f t="shared" si="222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9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7"/>
        <v>0</v>
      </c>
      <c r="P2358" s="6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16">
        <f t="shared" si="221"/>
        <v>42130.575277777774</v>
      </c>
      <c r="T2358" s="16">
        <f t="shared" si="222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7"/>
        <v>0</v>
      </c>
      <c r="P2359" s="6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16">
        <f t="shared" si="221"/>
        <v>42264.411782407406</v>
      </c>
      <c r="T2359" s="16">
        <f t="shared" si="222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9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7"/>
        <v>0</v>
      </c>
      <c r="P2360" s="6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16">
        <f t="shared" si="221"/>
        <v>41978.722638888888</v>
      </c>
      <c r="T2360" s="16">
        <f t="shared" si="222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9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7"/>
        <v>0.14680000000000001</v>
      </c>
      <c r="P2361" s="6">
        <f t="shared" si="218"/>
        <v>367</v>
      </c>
      <c r="Q2361" t="str">
        <f t="shared" si="219"/>
        <v>technology</v>
      </c>
      <c r="R2361" t="str">
        <f t="shared" si="220"/>
        <v>web</v>
      </c>
      <c r="S2361" s="16">
        <f t="shared" si="221"/>
        <v>42159.441249999996</v>
      </c>
      <c r="T2361" s="16">
        <f t="shared" si="222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9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7"/>
        <v>4.0000000000000002E-4</v>
      </c>
      <c r="P2362" s="6">
        <f t="shared" si="218"/>
        <v>2</v>
      </c>
      <c r="Q2362" t="str">
        <f t="shared" si="219"/>
        <v>technology</v>
      </c>
      <c r="R2362" t="str">
        <f t="shared" si="220"/>
        <v>web</v>
      </c>
      <c r="S2362" s="16">
        <f t="shared" si="221"/>
        <v>42377.498611111114</v>
      </c>
      <c r="T2362" s="16">
        <f t="shared" si="222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9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7"/>
        <v>0</v>
      </c>
      <c r="P2363" s="6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16">
        <f t="shared" si="221"/>
        <v>42466.650555555556</v>
      </c>
      <c r="T2363" s="16">
        <f t="shared" si="222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9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7"/>
        <v>0.2857142857142857</v>
      </c>
      <c r="P2364" s="6">
        <f t="shared" si="218"/>
        <v>60</v>
      </c>
      <c r="Q2364" t="str">
        <f t="shared" si="219"/>
        <v>technology</v>
      </c>
      <c r="R2364" t="str">
        <f t="shared" si="220"/>
        <v>web</v>
      </c>
      <c r="S2364" s="16">
        <f t="shared" si="221"/>
        <v>41954.47997685185</v>
      </c>
      <c r="T2364" s="16">
        <f t="shared" si="222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9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7"/>
        <v>0</v>
      </c>
      <c r="P2365" s="6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16">
        <f t="shared" si="221"/>
        <v>42321.803240740737</v>
      </c>
      <c r="T2365" s="16">
        <f t="shared" si="222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9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7"/>
        <v>0</v>
      </c>
      <c r="P2366" s="6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16">
        <f t="shared" si="221"/>
        <v>42248.726342592585</v>
      </c>
      <c r="T2366" s="16">
        <f t="shared" si="222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9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7"/>
        <v>0</v>
      </c>
      <c r="P2367" s="6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16">
        <f t="shared" si="221"/>
        <v>42346.528067129628</v>
      </c>
      <c r="T2367" s="16">
        <f t="shared" si="222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9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7"/>
        <v>0.1052</v>
      </c>
      <c r="P2368" s="6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6">
        <f t="shared" si="221"/>
        <v>42268.323298611103</v>
      </c>
      <c r="T2368" s="16">
        <f t="shared" si="222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7"/>
        <v>1.34E-2</v>
      </c>
      <c r="P2369" s="6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6">
        <f t="shared" si="221"/>
        <v>42425.761759259258</v>
      </c>
      <c r="T2369" s="16">
        <f t="shared" si="222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9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7"/>
        <v>2.5000000000000001E-3</v>
      </c>
      <c r="P2370" s="6">
        <f t="shared" si="218"/>
        <v>50</v>
      </c>
      <c r="Q2370" t="str">
        <f t="shared" si="219"/>
        <v>technology</v>
      </c>
      <c r="R2370" t="str">
        <f t="shared" si="220"/>
        <v>web</v>
      </c>
      <c r="S2370" s="16">
        <f t="shared" si="221"/>
        <v>42063.513483796291</v>
      </c>
      <c r="T2370" s="16">
        <f t="shared" si="222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9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3">E2371/D2371</f>
        <v>0</v>
      </c>
      <c r="P2371" s="6" t="e">
        <f t="shared" ref="P2371:P2434" si="224">E2371/L2371</f>
        <v>#DIV/0!</v>
      </c>
      <c r="Q2371" t="str">
        <f t="shared" ref="Q2371:Q2434" si="225">LEFT(N2371,FIND("/",N2371)-1)</f>
        <v>technology</v>
      </c>
      <c r="R2371" t="str">
        <f t="shared" ref="R2371:R2434" si="226">RIGHT(N2371,LEN(N2371)-FIND("/",N2371))</f>
        <v>web</v>
      </c>
      <c r="S2371" s="16">
        <f t="shared" ref="S2371:S2434" si="227">(J2371/86400)+25569+(-5/24)</f>
        <v>42380.60429398148</v>
      </c>
      <c r="T2371" s="16">
        <f t="shared" ref="T2371:T2434" si="228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9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3"/>
        <v>3.2799999999999999E-3</v>
      </c>
      <c r="P2372" s="6">
        <f t="shared" si="224"/>
        <v>20.5</v>
      </c>
      <c r="Q2372" t="str">
        <f t="shared" si="225"/>
        <v>technology</v>
      </c>
      <c r="R2372" t="str">
        <f t="shared" si="226"/>
        <v>web</v>
      </c>
      <c r="S2372" s="16">
        <f t="shared" si="227"/>
        <v>41960.980798611105</v>
      </c>
      <c r="T2372" s="16">
        <f t="shared" si="228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9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3"/>
        <v>0</v>
      </c>
      <c r="P2373" s="6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16">
        <f t="shared" si="227"/>
        <v>42150.569398148145</v>
      </c>
      <c r="T2373" s="16">
        <f t="shared" si="228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9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3"/>
        <v>3.272727272727273E-2</v>
      </c>
      <c r="P2374" s="6">
        <f t="shared" si="224"/>
        <v>30</v>
      </c>
      <c r="Q2374" t="str">
        <f t="shared" si="225"/>
        <v>technology</v>
      </c>
      <c r="R2374" t="str">
        <f t="shared" si="226"/>
        <v>web</v>
      </c>
      <c r="S2374" s="16">
        <f t="shared" si="227"/>
        <v>42087.860775462956</v>
      </c>
      <c r="T2374" s="16">
        <f t="shared" si="228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9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3"/>
        <v>5.8823529411764708E-5</v>
      </c>
      <c r="P2375" s="6">
        <f t="shared" si="224"/>
        <v>50</v>
      </c>
      <c r="Q2375" t="str">
        <f t="shared" si="225"/>
        <v>technology</v>
      </c>
      <c r="R2375" t="str">
        <f t="shared" si="226"/>
        <v>web</v>
      </c>
      <c r="S2375" s="16">
        <f t="shared" si="227"/>
        <v>42215.453981481478</v>
      </c>
      <c r="T2375" s="16">
        <f t="shared" si="228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9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3"/>
        <v>4.5454545454545455E-4</v>
      </c>
      <c r="P2376" s="6">
        <f t="shared" si="224"/>
        <v>10</v>
      </c>
      <c r="Q2376" t="str">
        <f t="shared" si="225"/>
        <v>technology</v>
      </c>
      <c r="R2376" t="str">
        <f t="shared" si="226"/>
        <v>web</v>
      </c>
      <c r="S2376" s="16">
        <f t="shared" si="227"/>
        <v>42017.634953703702</v>
      </c>
      <c r="T2376" s="16">
        <f t="shared" si="228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9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3"/>
        <v>0</v>
      </c>
      <c r="P2377" s="6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16">
        <f t="shared" si="227"/>
        <v>42592.627743055556</v>
      </c>
      <c r="T2377" s="16">
        <f t="shared" si="228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9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3"/>
        <v>0.10877666666666666</v>
      </c>
      <c r="P2378" s="6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6">
        <f t="shared" si="227"/>
        <v>42318.717199074068</v>
      </c>
      <c r="T2378" s="16">
        <f t="shared" si="228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3"/>
        <v>0</v>
      </c>
      <c r="P2379" s="6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16">
        <f t="shared" si="227"/>
        <v>42669.661840277775</v>
      </c>
      <c r="T2379" s="16">
        <f t="shared" si="228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9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3"/>
        <v>0</v>
      </c>
      <c r="P2380" s="6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16">
        <f t="shared" si="227"/>
        <v>42212.804745370369</v>
      </c>
      <c r="T2380" s="16">
        <f t="shared" si="228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9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3"/>
        <v>0</v>
      </c>
      <c r="P2381" s="6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16">
        <f t="shared" si="227"/>
        <v>42236.808055555557</v>
      </c>
      <c r="T2381" s="16">
        <f t="shared" si="228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9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3"/>
        <v>3.6666666666666666E-3</v>
      </c>
      <c r="P2382" s="6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6">
        <f t="shared" si="227"/>
        <v>42248.584976851846</v>
      </c>
      <c r="T2382" s="16">
        <f t="shared" si="228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9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3"/>
        <v>1.8193398957730169E-2</v>
      </c>
      <c r="P2383" s="6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6">
        <f t="shared" si="227"/>
        <v>42074.727407407401</v>
      </c>
      <c r="T2383" s="16">
        <f t="shared" si="228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9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3"/>
        <v>2.5000000000000001E-2</v>
      </c>
      <c r="P2384" s="6">
        <f t="shared" si="224"/>
        <v>37.5</v>
      </c>
      <c r="Q2384" t="str">
        <f t="shared" si="225"/>
        <v>technology</v>
      </c>
      <c r="R2384" t="str">
        <f t="shared" si="226"/>
        <v>web</v>
      </c>
      <c r="S2384" s="16">
        <f t="shared" si="227"/>
        <v>42194.979201388887</v>
      </c>
      <c r="T2384" s="16">
        <f t="shared" si="228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9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3"/>
        <v>4.3499999999999997E-2</v>
      </c>
      <c r="P2385" s="6">
        <f t="shared" si="224"/>
        <v>145</v>
      </c>
      <c r="Q2385" t="str">
        <f t="shared" si="225"/>
        <v>technology</v>
      </c>
      <c r="R2385" t="str">
        <f t="shared" si="226"/>
        <v>web</v>
      </c>
      <c r="S2385" s="16">
        <f t="shared" si="227"/>
        <v>42026.848460648143</v>
      </c>
      <c r="T2385" s="16">
        <f t="shared" si="228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9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3"/>
        <v>8.0000000000000002E-3</v>
      </c>
      <c r="P2386" s="6">
        <f t="shared" si="224"/>
        <v>1</v>
      </c>
      <c r="Q2386" t="str">
        <f t="shared" si="225"/>
        <v>technology</v>
      </c>
      <c r="R2386" t="str">
        <f t="shared" si="226"/>
        <v>web</v>
      </c>
      <c r="S2386" s="16">
        <f t="shared" si="227"/>
        <v>41926.859293981477</v>
      </c>
      <c r="T2386" s="16">
        <f t="shared" si="228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9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3"/>
        <v>1.2123076923076924E-2</v>
      </c>
      <c r="P2387" s="6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6">
        <f t="shared" si="227"/>
        <v>42191.493425925924</v>
      </c>
      <c r="T2387" s="16">
        <f t="shared" si="228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9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3"/>
        <v>0</v>
      </c>
      <c r="P2388" s="6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16">
        <f t="shared" si="227"/>
        <v>41954.629907407405</v>
      </c>
      <c r="T2388" s="16">
        <f t="shared" si="228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3"/>
        <v>6.8399999999999997E-3</v>
      </c>
      <c r="P2389" s="6">
        <f t="shared" si="224"/>
        <v>342</v>
      </c>
      <c r="Q2389" t="str">
        <f t="shared" si="225"/>
        <v>technology</v>
      </c>
      <c r="R2389" t="str">
        <f t="shared" si="226"/>
        <v>web</v>
      </c>
      <c r="S2389" s="16">
        <f t="shared" si="227"/>
        <v>42528.418287037035</v>
      </c>
      <c r="T2389" s="16">
        <f t="shared" si="228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9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3"/>
        <v>1.2513513513513513E-2</v>
      </c>
      <c r="P2390" s="6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6">
        <f t="shared" si="227"/>
        <v>41989.645358796297</v>
      </c>
      <c r="T2390" s="16">
        <f t="shared" si="228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9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3"/>
        <v>1.8749999999999999E-3</v>
      </c>
      <c r="P2391" s="6">
        <f t="shared" si="224"/>
        <v>30</v>
      </c>
      <c r="Q2391" t="str">
        <f t="shared" si="225"/>
        <v>technology</v>
      </c>
      <c r="R2391" t="str">
        <f t="shared" si="226"/>
        <v>web</v>
      </c>
      <c r="S2391" s="16">
        <f t="shared" si="227"/>
        <v>42179.445046296292</v>
      </c>
      <c r="T2391" s="16">
        <f t="shared" si="228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9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3"/>
        <v>0</v>
      </c>
      <c r="P2392" s="6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16">
        <f t="shared" si="227"/>
        <v>41968.053981481477</v>
      </c>
      <c r="T2392" s="16">
        <f t="shared" si="228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9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3"/>
        <v>1.25E-3</v>
      </c>
      <c r="P2393" s="6">
        <f t="shared" si="224"/>
        <v>25</v>
      </c>
      <c r="Q2393" t="str">
        <f t="shared" si="225"/>
        <v>technology</v>
      </c>
      <c r="R2393" t="str">
        <f t="shared" si="226"/>
        <v>web</v>
      </c>
      <c r="S2393" s="16">
        <f t="shared" si="227"/>
        <v>42064.586157407401</v>
      </c>
      <c r="T2393" s="16">
        <f t="shared" si="228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9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3"/>
        <v>0</v>
      </c>
      <c r="P2394" s="6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16">
        <f t="shared" si="227"/>
        <v>42275.912303240737</v>
      </c>
      <c r="T2394" s="16">
        <f t="shared" si="228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9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3"/>
        <v>5.0000000000000001E-4</v>
      </c>
      <c r="P2395" s="6">
        <f t="shared" si="224"/>
        <v>50</v>
      </c>
      <c r="Q2395" t="str">
        <f t="shared" si="225"/>
        <v>technology</v>
      </c>
      <c r="R2395" t="str">
        <f t="shared" si="226"/>
        <v>web</v>
      </c>
      <c r="S2395" s="16">
        <f t="shared" si="227"/>
        <v>42194.440011574072</v>
      </c>
      <c r="T2395" s="16">
        <f t="shared" si="228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9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3"/>
        <v>5.9999999999999995E-4</v>
      </c>
      <c r="P2396" s="6">
        <f t="shared" si="224"/>
        <v>1.5</v>
      </c>
      <c r="Q2396" t="str">
        <f t="shared" si="225"/>
        <v>technology</v>
      </c>
      <c r="R2396" t="str">
        <f t="shared" si="226"/>
        <v>web</v>
      </c>
      <c r="S2396" s="16">
        <f t="shared" si="227"/>
        <v>42031.15385416666</v>
      </c>
      <c r="T2396" s="16">
        <f t="shared" si="228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9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3"/>
        <v>0</v>
      </c>
      <c r="P2397" s="6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16">
        <f t="shared" si="227"/>
        <v>42716.913043981483</v>
      </c>
      <c r="T2397" s="16">
        <f t="shared" si="228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9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3"/>
        <v>2E-3</v>
      </c>
      <c r="P2398" s="6">
        <f t="shared" si="224"/>
        <v>10</v>
      </c>
      <c r="Q2398" t="str">
        <f t="shared" si="225"/>
        <v>technology</v>
      </c>
      <c r="R2398" t="str">
        <f t="shared" si="226"/>
        <v>web</v>
      </c>
      <c r="S2398" s="16">
        <f t="shared" si="227"/>
        <v>42262.640717592592</v>
      </c>
      <c r="T2398" s="16">
        <f t="shared" si="228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3"/>
        <v>0</v>
      </c>
      <c r="P2399" s="6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16">
        <f t="shared" si="227"/>
        <v>41976.676574074074</v>
      </c>
      <c r="T2399" s="16">
        <f t="shared" si="228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9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3"/>
        <v>0</v>
      </c>
      <c r="P2400" s="6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16">
        <f t="shared" si="227"/>
        <v>42157.708148148151</v>
      </c>
      <c r="T2400" s="16">
        <f t="shared" si="228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9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3"/>
        <v>0</v>
      </c>
      <c r="P2401" s="6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16">
        <f t="shared" si="227"/>
        <v>41956.644745370366</v>
      </c>
      <c r="T2401" s="16">
        <f t="shared" si="228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9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3"/>
        <v>0</v>
      </c>
      <c r="P2402" s="6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16">
        <f t="shared" si="227"/>
        <v>42444.059768518513</v>
      </c>
      <c r="T2402" s="16">
        <f t="shared" si="228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0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3"/>
        <v>7.1785714285714283E-3</v>
      </c>
      <c r="P2403" s="6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6">
        <f t="shared" si="227"/>
        <v>42374.614537037036</v>
      </c>
      <c r="T2403" s="16">
        <f t="shared" si="228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0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3"/>
        <v>4.3333333333333331E-3</v>
      </c>
      <c r="P2404" s="6">
        <f t="shared" si="224"/>
        <v>52</v>
      </c>
      <c r="Q2404" t="str">
        <f t="shared" si="225"/>
        <v>food</v>
      </c>
      <c r="R2404" t="str">
        <f t="shared" si="226"/>
        <v>food trucks</v>
      </c>
      <c r="S2404" s="16">
        <f t="shared" si="227"/>
        <v>42107.47142361111</v>
      </c>
      <c r="T2404" s="16">
        <f t="shared" si="228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0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3"/>
        <v>0.16833333333333333</v>
      </c>
      <c r="P2405" s="6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6">
        <f t="shared" si="227"/>
        <v>42399.67428240741</v>
      </c>
      <c r="T2405" s="16">
        <f t="shared" si="228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0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3"/>
        <v>0</v>
      </c>
      <c r="P2406" s="6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16">
        <f t="shared" si="227"/>
        <v>42341.831099537034</v>
      </c>
      <c r="T2406" s="16">
        <f t="shared" si="228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0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3"/>
        <v>0.22520000000000001</v>
      </c>
      <c r="P2407" s="6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6">
        <f t="shared" si="227"/>
        <v>42595.377025462956</v>
      </c>
      <c r="T2407" s="16">
        <f t="shared" si="228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0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3"/>
        <v>0.41384615384615386</v>
      </c>
      <c r="P2408" s="6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6">
        <f t="shared" si="227"/>
        <v>41982.902662037035</v>
      </c>
      <c r="T2408" s="16">
        <f t="shared" si="228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0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3"/>
        <v>0.25259090909090909</v>
      </c>
      <c r="P2409" s="6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6">
        <f t="shared" si="227"/>
        <v>42082.367222222216</v>
      </c>
      <c r="T2409" s="16">
        <f t="shared" si="228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3"/>
        <v>2E-3</v>
      </c>
      <c r="P2410" s="6">
        <f t="shared" si="224"/>
        <v>15</v>
      </c>
      <c r="Q2410" t="str">
        <f t="shared" si="225"/>
        <v>food</v>
      </c>
      <c r="R2410" t="str">
        <f t="shared" si="226"/>
        <v>food trucks</v>
      </c>
      <c r="S2410" s="16">
        <f t="shared" si="227"/>
        <v>41918.93237268518</v>
      </c>
      <c r="T2410" s="16">
        <f t="shared" si="228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0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3"/>
        <v>1.84E-2</v>
      </c>
      <c r="P2411" s="6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6">
        <f t="shared" si="227"/>
        <v>42204.667534722219</v>
      </c>
      <c r="T2411" s="16">
        <f t="shared" si="228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0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3"/>
        <v>0</v>
      </c>
      <c r="P2412" s="6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16">
        <f t="shared" si="227"/>
        <v>42224.199942129628</v>
      </c>
      <c r="T2412" s="16">
        <f t="shared" si="228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0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3"/>
        <v>6.0400000000000002E-3</v>
      </c>
      <c r="P2413" s="6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6">
        <f t="shared" si="227"/>
        <v>42211.524097222216</v>
      </c>
      <c r="T2413" s="16">
        <f t="shared" si="228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0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3"/>
        <v>0</v>
      </c>
      <c r="P2414" s="6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16">
        <f t="shared" si="227"/>
        <v>42655.528622685182</v>
      </c>
      <c r="T2414" s="16">
        <f t="shared" si="228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0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3"/>
        <v>8.3333333333333332E-3</v>
      </c>
      <c r="P2415" s="6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6">
        <f t="shared" si="227"/>
        <v>41759.901412037034</v>
      </c>
      <c r="T2415" s="16">
        <f t="shared" si="228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0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3"/>
        <v>3.0666666666666665E-2</v>
      </c>
      <c r="P2416" s="6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6">
        <f t="shared" si="227"/>
        <v>42198.486805555549</v>
      </c>
      <c r="T2416" s="16">
        <f t="shared" si="228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0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3"/>
        <v>5.5833333333333334E-3</v>
      </c>
      <c r="P2417" s="6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6">
        <f t="shared" si="227"/>
        <v>42536.654467592591</v>
      </c>
      <c r="T2417" s="16">
        <f t="shared" si="228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0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3"/>
        <v>2.5000000000000001E-4</v>
      </c>
      <c r="P2418" s="6">
        <f t="shared" si="224"/>
        <v>5</v>
      </c>
      <c r="Q2418" t="str">
        <f t="shared" si="225"/>
        <v>food</v>
      </c>
      <c r="R2418" t="str">
        <f t="shared" si="226"/>
        <v>food trucks</v>
      </c>
      <c r="S2418" s="16">
        <f t="shared" si="227"/>
        <v>42019.529432870368</v>
      </c>
      <c r="T2418" s="16">
        <f t="shared" si="228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0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3"/>
        <v>0</v>
      </c>
      <c r="P2419" s="6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16">
        <f t="shared" si="227"/>
        <v>41831.675775462958</v>
      </c>
      <c r="T2419" s="16">
        <f t="shared" si="228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3"/>
        <v>2.0000000000000001E-4</v>
      </c>
      <c r="P2420" s="6">
        <f t="shared" si="224"/>
        <v>1</v>
      </c>
      <c r="Q2420" t="str">
        <f t="shared" si="225"/>
        <v>food</v>
      </c>
      <c r="R2420" t="str">
        <f t="shared" si="226"/>
        <v>food trucks</v>
      </c>
      <c r="S2420" s="16">
        <f t="shared" si="227"/>
        <v>42027.648657407401</v>
      </c>
      <c r="T2420" s="16">
        <f t="shared" si="228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0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3"/>
        <v>0</v>
      </c>
      <c r="P2421" s="6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16">
        <f t="shared" si="227"/>
        <v>41993.529965277776</v>
      </c>
      <c r="T2421" s="16">
        <f t="shared" si="228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0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3"/>
        <v>0.14825133372851215</v>
      </c>
      <c r="P2422" s="6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6">
        <f t="shared" si="227"/>
        <v>41892.820543981477</v>
      </c>
      <c r="T2422" s="16">
        <f t="shared" si="228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0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3"/>
        <v>1.6666666666666666E-4</v>
      </c>
      <c r="P2423" s="6">
        <f t="shared" si="224"/>
        <v>1</v>
      </c>
      <c r="Q2423" t="str">
        <f t="shared" si="225"/>
        <v>food</v>
      </c>
      <c r="R2423" t="str">
        <f t="shared" si="226"/>
        <v>food trucks</v>
      </c>
      <c r="S2423" s="16">
        <f t="shared" si="227"/>
        <v>42026.479120370372</v>
      </c>
      <c r="T2423" s="16">
        <f t="shared" si="228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0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3"/>
        <v>2E-3</v>
      </c>
      <c r="P2424" s="6">
        <f t="shared" si="224"/>
        <v>1</v>
      </c>
      <c r="Q2424" t="str">
        <f t="shared" si="225"/>
        <v>food</v>
      </c>
      <c r="R2424" t="str">
        <f t="shared" si="226"/>
        <v>food trucks</v>
      </c>
      <c r="S2424" s="16">
        <f t="shared" si="227"/>
        <v>42044.516620370363</v>
      </c>
      <c r="T2424" s="16">
        <f t="shared" si="228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0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3"/>
        <v>1.3333333333333334E-4</v>
      </c>
      <c r="P2425" s="6">
        <f t="shared" si="224"/>
        <v>8</v>
      </c>
      <c r="Q2425" t="str">
        <f t="shared" si="225"/>
        <v>food</v>
      </c>
      <c r="R2425" t="str">
        <f t="shared" si="226"/>
        <v>food trucks</v>
      </c>
      <c r="S2425" s="16">
        <f t="shared" si="227"/>
        <v>41974.496412037035</v>
      </c>
      <c r="T2425" s="16">
        <f t="shared" si="228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0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3"/>
        <v>1.24E-2</v>
      </c>
      <c r="P2426" s="6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6">
        <f t="shared" si="227"/>
        <v>41909.684120370366</v>
      </c>
      <c r="T2426" s="16">
        <f t="shared" si="228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0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3"/>
        <v>2.8571428571428574E-4</v>
      </c>
      <c r="P2427" s="6">
        <f t="shared" si="224"/>
        <v>1</v>
      </c>
      <c r="Q2427" t="str">
        <f t="shared" si="225"/>
        <v>food</v>
      </c>
      <c r="R2427" t="str">
        <f t="shared" si="226"/>
        <v>food trucks</v>
      </c>
      <c r="S2427" s="16">
        <f t="shared" si="227"/>
        <v>42502.705428240741</v>
      </c>
      <c r="T2427" s="16">
        <f t="shared" si="228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0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3"/>
        <v>0</v>
      </c>
      <c r="P2428" s="6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16">
        <f t="shared" si="227"/>
        <v>42163.961712962962</v>
      </c>
      <c r="T2428" s="16">
        <f t="shared" si="228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0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3"/>
        <v>2.0000000000000002E-5</v>
      </c>
      <c r="P2429" s="6">
        <f t="shared" si="224"/>
        <v>1</v>
      </c>
      <c r="Q2429" t="str">
        <f t="shared" si="225"/>
        <v>food</v>
      </c>
      <c r="R2429" t="str">
        <f t="shared" si="226"/>
        <v>food trucks</v>
      </c>
      <c r="S2429" s="16">
        <f t="shared" si="227"/>
        <v>42412.110335648147</v>
      </c>
      <c r="T2429" s="16">
        <f t="shared" si="228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3"/>
        <v>2.8571428571428571E-5</v>
      </c>
      <c r="P2430" s="6">
        <f t="shared" si="224"/>
        <v>1</v>
      </c>
      <c r="Q2430" t="str">
        <f t="shared" si="225"/>
        <v>food</v>
      </c>
      <c r="R2430" t="str">
        <f t="shared" si="226"/>
        <v>food trucks</v>
      </c>
      <c r="S2430" s="16">
        <f t="shared" si="227"/>
        <v>42045.575821759259</v>
      </c>
      <c r="T2430" s="16">
        <f t="shared" si="228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0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3"/>
        <v>1.4321428571428572E-2</v>
      </c>
      <c r="P2431" s="6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6">
        <f t="shared" si="227"/>
        <v>42734.670902777776</v>
      </c>
      <c r="T2431" s="16">
        <f t="shared" si="228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0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3"/>
        <v>7.0000000000000001E-3</v>
      </c>
      <c r="P2432" s="6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6">
        <f t="shared" si="227"/>
        <v>42381.922499999993</v>
      </c>
      <c r="T2432" s="16">
        <f t="shared" si="228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0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3"/>
        <v>2.0000000000000002E-5</v>
      </c>
      <c r="P2433" s="6">
        <f t="shared" si="224"/>
        <v>1</v>
      </c>
      <c r="Q2433" t="str">
        <f t="shared" si="225"/>
        <v>food</v>
      </c>
      <c r="R2433" t="str">
        <f t="shared" si="226"/>
        <v>food trucks</v>
      </c>
      <c r="S2433" s="16">
        <f t="shared" si="227"/>
        <v>42488.891354166662</v>
      </c>
      <c r="T2433" s="16">
        <f t="shared" si="228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0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3"/>
        <v>1.4285714285714287E-4</v>
      </c>
      <c r="P2434" s="6">
        <f t="shared" si="224"/>
        <v>1</v>
      </c>
      <c r="Q2434" t="str">
        <f t="shared" si="225"/>
        <v>food</v>
      </c>
      <c r="R2434" t="str">
        <f t="shared" si="226"/>
        <v>food trucks</v>
      </c>
      <c r="S2434" s="16">
        <f t="shared" si="227"/>
        <v>42041.010381944441</v>
      </c>
      <c r="T2434" s="16">
        <f t="shared" si="228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0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9">E2435/D2435</f>
        <v>0</v>
      </c>
      <c r="P2435" s="6" t="e">
        <f t="shared" ref="P2435:P2498" si="230">E2435/L2435</f>
        <v>#DIV/0!</v>
      </c>
      <c r="Q2435" t="str">
        <f t="shared" ref="Q2435:Q2498" si="231">LEFT(N2435,FIND("/",N2435)-1)</f>
        <v>food</v>
      </c>
      <c r="R2435" t="str">
        <f t="shared" ref="R2435:R2498" si="232">RIGHT(N2435,LEN(N2435)-FIND("/",N2435))</f>
        <v>food trucks</v>
      </c>
      <c r="S2435" s="16">
        <f t="shared" ref="S2435:S2498" si="233">(J2435/86400)+25569+(-5/24)</f>
        <v>42397.691469907404</v>
      </c>
      <c r="T2435" s="16">
        <f t="shared" ref="T2435:T2498" si="234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0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9"/>
        <v>1.2999999999999999E-3</v>
      </c>
      <c r="P2436" s="6">
        <f t="shared" si="230"/>
        <v>13</v>
      </c>
      <c r="Q2436" t="str">
        <f t="shared" si="231"/>
        <v>food</v>
      </c>
      <c r="R2436" t="str">
        <f t="shared" si="232"/>
        <v>food trucks</v>
      </c>
      <c r="S2436" s="16">
        <f t="shared" si="233"/>
        <v>42179.977708333332</v>
      </c>
      <c r="T2436" s="16">
        <f t="shared" si="234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0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9"/>
        <v>4.8960000000000002E-3</v>
      </c>
      <c r="P2437" s="6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6">
        <f t="shared" si="233"/>
        <v>42252.069282407407</v>
      </c>
      <c r="T2437" s="16">
        <f t="shared" si="234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0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9"/>
        <v>3.8461538461538462E-4</v>
      </c>
      <c r="P2438" s="6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6">
        <f t="shared" si="233"/>
        <v>42338.407060185178</v>
      </c>
      <c r="T2438" s="16">
        <f t="shared" si="234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0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9"/>
        <v>0</v>
      </c>
      <c r="P2439" s="6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16">
        <f t="shared" si="233"/>
        <v>42031.756805555553</v>
      </c>
      <c r="T2439" s="16">
        <f t="shared" si="234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9"/>
        <v>3.3333333333333335E-3</v>
      </c>
      <c r="P2440" s="6">
        <f t="shared" si="230"/>
        <v>50</v>
      </c>
      <c r="Q2440" t="str">
        <f t="shared" si="231"/>
        <v>food</v>
      </c>
      <c r="R2440" t="str">
        <f t="shared" si="232"/>
        <v>food trucks</v>
      </c>
      <c r="S2440" s="16">
        <f t="shared" si="233"/>
        <v>42285.706736111104</v>
      </c>
      <c r="T2440" s="16">
        <f t="shared" si="234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0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9"/>
        <v>0</v>
      </c>
      <c r="P2441" s="6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16">
        <f t="shared" si="233"/>
        <v>42265.610289351847</v>
      </c>
      <c r="T2441" s="16">
        <f t="shared" si="234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0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9"/>
        <v>2E-3</v>
      </c>
      <c r="P2442" s="6">
        <f t="shared" si="230"/>
        <v>5</v>
      </c>
      <c r="Q2442" t="str">
        <f t="shared" si="231"/>
        <v>food</v>
      </c>
      <c r="R2442" t="str">
        <f t="shared" si="232"/>
        <v>food trucks</v>
      </c>
      <c r="S2442" s="16">
        <f t="shared" si="233"/>
        <v>42383.691122685188</v>
      </c>
      <c r="T2442" s="16">
        <f t="shared" si="234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9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9"/>
        <v>1.0788</v>
      </c>
      <c r="P2443" s="6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6">
        <f t="shared" si="233"/>
        <v>42186.917291666665</v>
      </c>
      <c r="T2443" s="16">
        <f t="shared" si="234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9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9"/>
        <v>1.2594166666666666</v>
      </c>
      <c r="P2444" s="6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6">
        <f t="shared" si="233"/>
        <v>42052.458657407406</v>
      </c>
      <c r="T2444" s="16">
        <f t="shared" si="234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9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9"/>
        <v>2.0251494999999999</v>
      </c>
      <c r="P2445" s="6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6">
        <f t="shared" si="233"/>
        <v>41836.416921296295</v>
      </c>
      <c r="T2445" s="16">
        <f t="shared" si="234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9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9"/>
        <v>1.0860000000000001</v>
      </c>
      <c r="P2446" s="6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6">
        <f t="shared" si="233"/>
        <v>42485.54619212963</v>
      </c>
      <c r="T2446" s="16">
        <f t="shared" si="234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9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9"/>
        <v>1.728</v>
      </c>
      <c r="P2447" s="6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6">
        <f t="shared" si="233"/>
        <v>42242.981724537036</v>
      </c>
      <c r="T2447" s="16">
        <f t="shared" si="234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9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9"/>
        <v>1.6798</v>
      </c>
      <c r="P2448" s="6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6">
        <f t="shared" si="233"/>
        <v>42670.394340277773</v>
      </c>
      <c r="T2448" s="16">
        <f t="shared" si="234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9"/>
        <v>4.2720000000000002</v>
      </c>
      <c r="P2449" s="6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6">
        <f t="shared" si="233"/>
        <v>42654.26149305555</v>
      </c>
      <c r="T2449" s="16">
        <f t="shared" si="234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9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9"/>
        <v>1.075</v>
      </c>
      <c r="P2450" s="6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6">
        <f t="shared" si="233"/>
        <v>42607.107789351845</v>
      </c>
      <c r="T2450" s="16">
        <f t="shared" si="234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9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9"/>
        <v>1.08</v>
      </c>
      <c r="P2451" s="6">
        <f t="shared" si="230"/>
        <v>90</v>
      </c>
      <c r="Q2451" t="str">
        <f t="shared" si="231"/>
        <v>food</v>
      </c>
      <c r="R2451" t="str">
        <f t="shared" si="232"/>
        <v>small batch</v>
      </c>
      <c r="S2451" s="16">
        <f t="shared" si="233"/>
        <v>41942.934201388889</v>
      </c>
      <c r="T2451" s="16">
        <f t="shared" si="234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9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9"/>
        <v>1.0153353333333335</v>
      </c>
      <c r="P2452" s="6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6">
        <f t="shared" si="233"/>
        <v>41901.864074074074</v>
      </c>
      <c r="T2452" s="16">
        <f t="shared" si="234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9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9"/>
        <v>1.1545000000000001</v>
      </c>
      <c r="P2453" s="6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6">
        <f t="shared" si="233"/>
        <v>42779.700115740743</v>
      </c>
      <c r="T2453" s="16">
        <f t="shared" si="234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9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9"/>
        <v>1.335</v>
      </c>
      <c r="P2454" s="6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6">
        <f t="shared" si="233"/>
        <v>42338.635416666664</v>
      </c>
      <c r="T2454" s="16">
        <f t="shared" si="234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9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9"/>
        <v>1.5469999999999999</v>
      </c>
      <c r="P2455" s="6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6">
        <f t="shared" si="233"/>
        <v>42738.483900462961</v>
      </c>
      <c r="T2455" s="16">
        <f t="shared" si="234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9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9"/>
        <v>1.0084571428571429</v>
      </c>
      <c r="P2456" s="6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6">
        <f t="shared" si="233"/>
        <v>42769.993148148147</v>
      </c>
      <c r="T2456" s="16">
        <f t="shared" si="234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9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9"/>
        <v>1.82</v>
      </c>
      <c r="P2457" s="6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6">
        <f t="shared" si="233"/>
        <v>42452.573495370372</v>
      </c>
      <c r="T2457" s="16">
        <f t="shared" si="234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9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9"/>
        <v>1.8086666666666666</v>
      </c>
      <c r="P2458" s="6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6">
        <f t="shared" si="233"/>
        <v>42761.752766203703</v>
      </c>
      <c r="T2458" s="16">
        <f t="shared" si="234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9"/>
        <v>1.0230434782608695</v>
      </c>
      <c r="P2459" s="6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6">
        <f t="shared" si="233"/>
        <v>42423.394166666665</v>
      </c>
      <c r="T2459" s="16">
        <f t="shared" si="234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9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9"/>
        <v>1.1017999999999999</v>
      </c>
      <c r="P2460" s="6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6">
        <f t="shared" si="233"/>
        <v>42495.663402777776</v>
      </c>
      <c r="T2460" s="16">
        <f t="shared" si="234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9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9"/>
        <v>1.0225</v>
      </c>
      <c r="P2461" s="6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6">
        <f t="shared" si="233"/>
        <v>42407.429224537038</v>
      </c>
      <c r="T2461" s="16">
        <f t="shared" si="234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9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9"/>
        <v>1.0078823529411765</v>
      </c>
      <c r="P2462" s="6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6">
        <f t="shared" si="233"/>
        <v>42703.978784722225</v>
      </c>
      <c r="T2462" s="16">
        <f t="shared" si="234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9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9"/>
        <v>1.038</v>
      </c>
      <c r="P2463" s="6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6">
        <f t="shared" si="233"/>
        <v>40783.804363425923</v>
      </c>
      <c r="T2463" s="16">
        <f t="shared" si="234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9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9"/>
        <v>1.1070833333333334</v>
      </c>
      <c r="P2464" s="6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6">
        <f t="shared" si="233"/>
        <v>41088.977962962963</v>
      </c>
      <c r="T2464" s="16">
        <f t="shared" si="234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9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9"/>
        <v>1.1625000000000001</v>
      </c>
      <c r="P2465" s="6">
        <f t="shared" si="230"/>
        <v>31</v>
      </c>
      <c r="Q2465" t="str">
        <f t="shared" si="231"/>
        <v>music</v>
      </c>
      <c r="R2465" t="str">
        <f t="shared" si="232"/>
        <v>indie rock</v>
      </c>
      <c r="S2465" s="16">
        <f t="shared" si="233"/>
        <v>41340.903067129628</v>
      </c>
      <c r="T2465" s="16">
        <f t="shared" si="234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9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9"/>
        <v>1.111</v>
      </c>
      <c r="P2466" s="6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6">
        <f t="shared" si="233"/>
        <v>42248.692094907405</v>
      </c>
      <c r="T2466" s="16">
        <f t="shared" si="234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9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9"/>
        <v>1.8014285714285714</v>
      </c>
      <c r="P2467" s="6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6">
        <f t="shared" si="233"/>
        <v>41145.510972222219</v>
      </c>
      <c r="T2467" s="16">
        <f t="shared" si="234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9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9"/>
        <v>1</v>
      </c>
      <c r="P2468" s="6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6">
        <f t="shared" si="233"/>
        <v>41372.894131944442</v>
      </c>
      <c r="T2468" s="16">
        <f t="shared" si="234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9"/>
        <v>1.1850000000000001</v>
      </c>
      <c r="P2469" s="6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6">
        <f t="shared" si="233"/>
        <v>41025.665868055556</v>
      </c>
      <c r="T2469" s="16">
        <f t="shared" si="234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9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9"/>
        <v>1.0721700000000001</v>
      </c>
      <c r="P2470" s="6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6">
        <f t="shared" si="233"/>
        <v>41173.945844907408</v>
      </c>
      <c r="T2470" s="16">
        <f t="shared" si="234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9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9"/>
        <v>1.1366666666666667</v>
      </c>
      <c r="P2471" s="6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6">
        <f t="shared" si="233"/>
        <v>40557.221400462957</v>
      </c>
      <c r="T2471" s="16">
        <f t="shared" si="234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9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9"/>
        <v>1.0316400000000001</v>
      </c>
      <c r="P2472" s="6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6">
        <f t="shared" si="233"/>
        <v>41022.866377314815</v>
      </c>
      <c r="T2472" s="16">
        <f t="shared" si="234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9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9"/>
        <v>1.28</v>
      </c>
      <c r="P2473" s="6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6">
        <f t="shared" si="233"/>
        <v>40893.784629629627</v>
      </c>
      <c r="T2473" s="16">
        <f t="shared" si="234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9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9"/>
        <v>1.3576026666666667</v>
      </c>
      <c r="P2474" s="6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6">
        <f t="shared" si="233"/>
        <v>40353.907175925924</v>
      </c>
      <c r="T2474" s="16">
        <f t="shared" si="234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9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9"/>
        <v>1</v>
      </c>
      <c r="P2475" s="6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6">
        <f t="shared" si="233"/>
        <v>41193.540150462963</v>
      </c>
      <c r="T2475" s="16">
        <f t="shared" si="234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9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9"/>
        <v>1.0000360000000001</v>
      </c>
      <c r="P2476" s="6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6">
        <f t="shared" si="233"/>
        <v>40416.80296296296</v>
      </c>
      <c r="T2476" s="16">
        <f t="shared" si="234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9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9"/>
        <v>1.0471999999999999</v>
      </c>
      <c r="P2477" s="6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6">
        <f t="shared" si="233"/>
        <v>40310.079340277771</v>
      </c>
      <c r="T2477" s="16">
        <f t="shared" si="234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9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9"/>
        <v>1.050225</v>
      </c>
      <c r="P2478" s="6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6">
        <f t="shared" si="233"/>
        <v>41913.120023148142</v>
      </c>
      <c r="T2478" s="16">
        <f t="shared" si="234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9"/>
        <v>1.7133333333333334</v>
      </c>
      <c r="P2479" s="6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6">
        <f t="shared" si="233"/>
        <v>41088.483159722222</v>
      </c>
      <c r="T2479" s="16">
        <f t="shared" si="234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9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9"/>
        <v>1.2749999999999999</v>
      </c>
      <c r="P2480" s="6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6">
        <f t="shared" si="233"/>
        <v>41257.742048611108</v>
      </c>
      <c r="T2480" s="16">
        <f t="shared" si="234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9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9"/>
        <v>1.3344333333333334</v>
      </c>
      <c r="P2481" s="6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6">
        <f t="shared" si="233"/>
        <v>41107.518449074072</v>
      </c>
      <c r="T2481" s="16">
        <f t="shared" si="234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9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9"/>
        <v>1</v>
      </c>
      <c r="P2482" s="6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6">
        <f t="shared" si="233"/>
        <v>42227.727824074071</v>
      </c>
      <c r="T2482" s="16">
        <f t="shared" si="234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9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9"/>
        <v>1.1291099999999998</v>
      </c>
      <c r="P2483" s="6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6">
        <f t="shared" si="233"/>
        <v>40999.437592592592</v>
      </c>
      <c r="T2483" s="16">
        <f t="shared" si="234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9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9"/>
        <v>1.0009999999999999</v>
      </c>
      <c r="P2484" s="6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6">
        <f t="shared" si="233"/>
        <v>40711.573877314811</v>
      </c>
      <c r="T2484" s="16">
        <f t="shared" si="234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9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9"/>
        <v>1.1372727272727272</v>
      </c>
      <c r="P2485" s="6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6">
        <f t="shared" si="233"/>
        <v>40970.541701388887</v>
      </c>
      <c r="T2485" s="16">
        <f t="shared" si="234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9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9"/>
        <v>1.1931742857142855</v>
      </c>
      <c r="P2486" s="6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6">
        <f t="shared" si="233"/>
        <v>40771.708368055552</v>
      </c>
      <c r="T2486" s="16">
        <f t="shared" si="234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9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9"/>
        <v>1.0325</v>
      </c>
      <c r="P2487" s="6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6">
        <f t="shared" si="233"/>
        <v>40793.790266203701</v>
      </c>
      <c r="T2487" s="16">
        <f t="shared" si="234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9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9"/>
        <v>2.6566666666666667</v>
      </c>
      <c r="P2488" s="6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6">
        <f t="shared" si="233"/>
        <v>40991.499722222223</v>
      </c>
      <c r="T2488" s="16">
        <f t="shared" si="234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9"/>
        <v>1.0005066666666667</v>
      </c>
      <c r="P2489" s="6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6">
        <f t="shared" si="233"/>
        <v>41025.874965277777</v>
      </c>
      <c r="T2489" s="16">
        <f t="shared" si="234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9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9"/>
        <v>1.0669999999999999</v>
      </c>
      <c r="P2490" s="6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6">
        <f t="shared" si="233"/>
        <v>40833.424861111111</v>
      </c>
      <c r="T2490" s="16">
        <f t="shared" si="234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9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9"/>
        <v>1.3367142857142857</v>
      </c>
      <c r="P2491" s="6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6">
        <f t="shared" si="233"/>
        <v>41373.481932870367</v>
      </c>
      <c r="T2491" s="16">
        <f t="shared" si="234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9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9"/>
        <v>1.214</v>
      </c>
      <c r="P2492" s="6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6">
        <f t="shared" si="233"/>
        <v>41023.01939814815</v>
      </c>
      <c r="T2492" s="16">
        <f t="shared" si="234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9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9"/>
        <v>1.032</v>
      </c>
      <c r="P2493" s="6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6">
        <f t="shared" si="233"/>
        <v>40542.630949074075</v>
      </c>
      <c r="T2493" s="16">
        <f t="shared" si="234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9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9"/>
        <v>1.25</v>
      </c>
      <c r="P2494" s="6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6">
        <f t="shared" si="233"/>
        <v>41024.777638888889</v>
      </c>
      <c r="T2494" s="16">
        <f t="shared" si="234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9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9"/>
        <v>1.2869999999999999</v>
      </c>
      <c r="P2495" s="6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6">
        <f t="shared" si="233"/>
        <v>41347.959953703699</v>
      </c>
      <c r="T2495" s="16">
        <f t="shared" si="234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9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9"/>
        <v>1.0100533333333332</v>
      </c>
      <c r="P2496" s="6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6">
        <f t="shared" si="233"/>
        <v>41022.436851851853</v>
      </c>
      <c r="T2496" s="16">
        <f t="shared" si="234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9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9"/>
        <v>1.2753666666666665</v>
      </c>
      <c r="P2497" s="6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6">
        <f t="shared" si="233"/>
        <v>41036.738136574073</v>
      </c>
      <c r="T2497" s="16">
        <f t="shared" si="234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9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9"/>
        <v>1</v>
      </c>
      <c r="P2498" s="6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6">
        <f t="shared" si="233"/>
        <v>41327.788101851846</v>
      </c>
      <c r="T2498" s="16">
        <f t="shared" si="234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5">E2499/D2499</f>
        <v>1.127715</v>
      </c>
      <c r="P2499" s="6">
        <f t="shared" ref="P2499:P2562" si="236">E2499/L2499</f>
        <v>80.551071428571419</v>
      </c>
      <c r="Q2499" t="str">
        <f t="shared" ref="Q2499:Q2562" si="237">LEFT(N2499,FIND("/",N2499)-1)</f>
        <v>music</v>
      </c>
      <c r="R2499" t="str">
        <f t="shared" ref="R2499:R2562" si="238">RIGHT(N2499,LEN(N2499)-FIND("/",N2499))</f>
        <v>indie rock</v>
      </c>
      <c r="S2499" s="16">
        <f t="shared" ref="S2499:S2562" si="239">(J2499/86400)+25569+(-5/24)</f>
        <v>40730.670578703699</v>
      </c>
      <c r="T2499" s="16">
        <f t="shared" ref="T2499:T2562" si="240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9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5"/>
        <v>1.056</v>
      </c>
      <c r="P2500" s="6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6">
        <f t="shared" si="239"/>
        <v>42017.759108796294</v>
      </c>
      <c r="T2500" s="16">
        <f t="shared" si="240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9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5"/>
        <v>2.0262500000000001</v>
      </c>
      <c r="P2501" s="6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6">
        <f t="shared" si="239"/>
        <v>41226.440243055556</v>
      </c>
      <c r="T2501" s="16">
        <f t="shared" si="240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9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5"/>
        <v>1.1333333333333333</v>
      </c>
      <c r="P2502" s="6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6">
        <f t="shared" si="239"/>
        <v>41053.564525462956</v>
      </c>
      <c r="T2502" s="16">
        <f t="shared" si="240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0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5"/>
        <v>2.5545454545454545E-2</v>
      </c>
      <c r="P2503" s="6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6">
        <f t="shared" si="239"/>
        <v>42244.568333333336</v>
      </c>
      <c r="T2503" s="16">
        <f t="shared" si="240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0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5"/>
        <v>7.8181818181818181E-4</v>
      </c>
      <c r="P2504" s="6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6">
        <f t="shared" si="239"/>
        <v>41858.617106481477</v>
      </c>
      <c r="T2504" s="16">
        <f t="shared" si="240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0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5"/>
        <v>0</v>
      </c>
      <c r="P2505" s="6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16">
        <f t="shared" si="239"/>
        <v>42498.691064814811</v>
      </c>
      <c r="T2505" s="16">
        <f t="shared" si="240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0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5"/>
        <v>0</v>
      </c>
      <c r="P2506" s="6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16">
        <f t="shared" si="239"/>
        <v>41927.807106481479</v>
      </c>
      <c r="T2506" s="16">
        <f t="shared" si="240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0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5"/>
        <v>0</v>
      </c>
      <c r="P2507" s="6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16">
        <f t="shared" si="239"/>
        <v>42046.847407407404</v>
      </c>
      <c r="T2507" s="16">
        <f t="shared" si="240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0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5"/>
        <v>6.0000000000000001E-3</v>
      </c>
      <c r="P2508" s="6">
        <f t="shared" si="236"/>
        <v>15</v>
      </c>
      <c r="Q2508" t="str">
        <f t="shared" si="237"/>
        <v>food</v>
      </c>
      <c r="R2508" t="str">
        <f t="shared" si="238"/>
        <v>restaurants</v>
      </c>
      <c r="S2508" s="16">
        <f t="shared" si="239"/>
        <v>42258.088761574072</v>
      </c>
      <c r="T2508" s="16">
        <f t="shared" si="240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0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5"/>
        <v>0</v>
      </c>
      <c r="P2509" s="6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16">
        <f t="shared" si="239"/>
        <v>42104.864629629628</v>
      </c>
      <c r="T2509" s="16">
        <f t="shared" si="240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5"/>
        <v>0</v>
      </c>
      <c r="P2510" s="6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16">
        <f t="shared" si="239"/>
        <v>41835.743449074071</v>
      </c>
      <c r="T2510" s="16">
        <f t="shared" si="240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0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5"/>
        <v>1.0526315789473684E-2</v>
      </c>
      <c r="P2511" s="6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6">
        <f t="shared" si="239"/>
        <v>42058.601261574069</v>
      </c>
      <c r="T2511" s="16">
        <f t="shared" si="240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0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5"/>
        <v>1.5E-3</v>
      </c>
      <c r="P2512" s="6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6">
        <f t="shared" si="239"/>
        <v>42078.789027777777</v>
      </c>
      <c r="T2512" s="16">
        <f t="shared" si="240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0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5"/>
        <v>0</v>
      </c>
      <c r="P2513" s="6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16">
        <f t="shared" si="239"/>
        <v>42371.238576388881</v>
      </c>
      <c r="T2513" s="16">
        <f t="shared" si="240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0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5"/>
        <v>0</v>
      </c>
      <c r="P2514" s="6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16">
        <f t="shared" si="239"/>
        <v>41971.668530092589</v>
      </c>
      <c r="T2514" s="16">
        <f t="shared" si="240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0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5"/>
        <v>0</v>
      </c>
      <c r="P2515" s="6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16">
        <f t="shared" si="239"/>
        <v>42731.798483796294</v>
      </c>
      <c r="T2515" s="16">
        <f t="shared" si="240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0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5"/>
        <v>1.7500000000000002E-2</v>
      </c>
      <c r="P2516" s="6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6">
        <f t="shared" si="239"/>
        <v>41854.181446759256</v>
      </c>
      <c r="T2516" s="16">
        <f t="shared" si="240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0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5"/>
        <v>0.186</v>
      </c>
      <c r="P2517" s="6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6">
        <f t="shared" si="239"/>
        <v>42027.63140046296</v>
      </c>
      <c r="T2517" s="16">
        <f t="shared" si="240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0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5"/>
        <v>0</v>
      </c>
      <c r="P2518" s="6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16">
        <f t="shared" si="239"/>
        <v>41942.445046296292</v>
      </c>
      <c r="T2518" s="16">
        <f t="shared" si="240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0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5"/>
        <v>9.8166666666666666E-2</v>
      </c>
      <c r="P2519" s="6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6">
        <f t="shared" si="239"/>
        <v>42052.594097222223</v>
      </c>
      <c r="T2519" s="16">
        <f t="shared" si="240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5"/>
        <v>0</v>
      </c>
      <c r="P2520" s="6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16">
        <f t="shared" si="239"/>
        <v>41926.472546296296</v>
      </c>
      <c r="T2520" s="16">
        <f t="shared" si="240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0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5"/>
        <v>4.3333333333333331E-4</v>
      </c>
      <c r="P2521" s="6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6">
        <f t="shared" si="239"/>
        <v>41808.946805555555</v>
      </c>
      <c r="T2521" s="16">
        <f t="shared" si="240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0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5"/>
        <v>0</v>
      </c>
      <c r="P2522" s="6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16">
        <f t="shared" si="239"/>
        <v>42612.392187500001</v>
      </c>
      <c r="T2522" s="16">
        <f t="shared" si="240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9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5"/>
        <v>1.0948792000000001</v>
      </c>
      <c r="P2523" s="6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6">
        <f t="shared" si="239"/>
        <v>42269.75950231481</v>
      </c>
      <c r="T2523" s="16">
        <f t="shared" si="240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9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5"/>
        <v>1</v>
      </c>
      <c r="P2524" s="6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6">
        <f t="shared" si="239"/>
        <v>42460.365277777775</v>
      </c>
      <c r="T2524" s="16">
        <f t="shared" si="240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9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5"/>
        <v>1.5644444444444445</v>
      </c>
      <c r="P2525" s="6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6">
        <f t="shared" si="239"/>
        <v>41930.767268518517</v>
      </c>
      <c r="T2525" s="16">
        <f t="shared" si="240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9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5"/>
        <v>1.016</v>
      </c>
      <c r="P2526" s="6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6">
        <f t="shared" si="239"/>
        <v>41961.599039351851</v>
      </c>
      <c r="T2526" s="16">
        <f t="shared" si="240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9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5"/>
        <v>1.00325</v>
      </c>
      <c r="P2527" s="6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6">
        <f t="shared" si="239"/>
        <v>41058.636238425919</v>
      </c>
      <c r="T2527" s="16">
        <f t="shared" si="240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9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5"/>
        <v>1.1294999999999999</v>
      </c>
      <c r="P2528" s="6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6">
        <f t="shared" si="239"/>
        <v>41952.882800925923</v>
      </c>
      <c r="T2528" s="16">
        <f t="shared" si="240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5"/>
        <v>1.02125</v>
      </c>
      <c r="P2529" s="6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6">
        <f t="shared" si="239"/>
        <v>41546.542719907404</v>
      </c>
      <c r="T2529" s="16">
        <f t="shared" si="240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9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5"/>
        <v>1.0724974999999999</v>
      </c>
      <c r="P2530" s="6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6">
        <f t="shared" si="239"/>
        <v>42217.626192129632</v>
      </c>
      <c r="T2530" s="16">
        <f t="shared" si="240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9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5"/>
        <v>1.0428333333333333</v>
      </c>
      <c r="P2531" s="6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6">
        <f t="shared" si="239"/>
        <v>40947.872395833328</v>
      </c>
      <c r="T2531" s="16">
        <f t="shared" si="240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9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5"/>
        <v>1</v>
      </c>
      <c r="P2532" s="6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6">
        <f t="shared" si="239"/>
        <v>42081.656307870369</v>
      </c>
      <c r="T2532" s="16">
        <f t="shared" si="240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9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5"/>
        <v>1.004</v>
      </c>
      <c r="P2533" s="6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6">
        <f t="shared" si="239"/>
        <v>42208.471689814811</v>
      </c>
      <c r="T2533" s="16">
        <f t="shared" si="240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9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5"/>
        <v>1.26125</v>
      </c>
      <c r="P2534" s="6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6">
        <f t="shared" si="239"/>
        <v>41107.640810185185</v>
      </c>
      <c r="T2534" s="16">
        <f t="shared" si="240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9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5"/>
        <v>1.1066666666666667</v>
      </c>
      <c r="P2535" s="6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6">
        <f t="shared" si="239"/>
        <v>41304.542951388888</v>
      </c>
      <c r="T2535" s="16">
        <f t="shared" si="240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9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5"/>
        <v>1.05</v>
      </c>
      <c r="P2536" s="6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6">
        <f t="shared" si="239"/>
        <v>40127.492037037031</v>
      </c>
      <c r="T2536" s="16">
        <f t="shared" si="240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9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5"/>
        <v>1.03775</v>
      </c>
      <c r="P2537" s="6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6">
        <f t="shared" si="239"/>
        <v>41943.582696759258</v>
      </c>
      <c r="T2537" s="16">
        <f t="shared" si="240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9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5"/>
        <v>1.1599999999999999</v>
      </c>
      <c r="P2538" s="6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6">
        <f t="shared" si="239"/>
        <v>41463.89775462963</v>
      </c>
      <c r="T2538" s="16">
        <f t="shared" si="240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5"/>
        <v>1.1000000000000001</v>
      </c>
      <c r="P2539" s="6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6">
        <f t="shared" si="239"/>
        <v>40696.440451388888</v>
      </c>
      <c r="T2539" s="16">
        <f t="shared" si="240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9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5"/>
        <v>1.130176111111111</v>
      </c>
      <c r="P2540" s="6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6">
        <f t="shared" si="239"/>
        <v>41298.301631944443</v>
      </c>
      <c r="T2540" s="16">
        <f t="shared" si="240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9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5"/>
        <v>1.0024999999999999</v>
      </c>
      <c r="P2541" s="6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6">
        <f t="shared" si="239"/>
        <v>41977.693888888891</v>
      </c>
      <c r="T2541" s="16">
        <f t="shared" si="240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9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5"/>
        <v>1.034</v>
      </c>
      <c r="P2542" s="6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6">
        <f t="shared" si="239"/>
        <v>40785.466678240737</v>
      </c>
      <c r="T2542" s="16">
        <f t="shared" si="240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9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5"/>
        <v>1.0702857142857143</v>
      </c>
      <c r="P2543" s="6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6">
        <f t="shared" si="239"/>
        <v>41483.240949074076</v>
      </c>
      <c r="T2543" s="16">
        <f t="shared" si="240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9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5"/>
        <v>1.0357142857142858</v>
      </c>
      <c r="P2544" s="6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6">
        <f t="shared" si="239"/>
        <v>41509.218252314815</v>
      </c>
      <c r="T2544" s="16">
        <f t="shared" si="240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9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5"/>
        <v>1.5640000000000001</v>
      </c>
      <c r="P2545" s="6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6">
        <f t="shared" si="239"/>
        <v>40513.899282407401</v>
      </c>
      <c r="T2545" s="16">
        <f t="shared" si="240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9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5"/>
        <v>1.0082</v>
      </c>
      <c r="P2546" s="6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6">
        <f t="shared" si="239"/>
        <v>41068.3121412037</v>
      </c>
      <c r="T2546" s="16">
        <f t="shared" si="240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9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5"/>
        <v>1.9530000000000001</v>
      </c>
      <c r="P2547" s="6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6">
        <f t="shared" si="239"/>
        <v>42026.929837962962</v>
      </c>
      <c r="T2547" s="16">
        <f t="shared" si="240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9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5"/>
        <v>1.1171428571428572</v>
      </c>
      <c r="P2548" s="6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6">
        <f t="shared" si="239"/>
        <v>41524.650219907409</v>
      </c>
      <c r="T2548" s="16">
        <f t="shared" si="240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5"/>
        <v>1.1985454545454546</v>
      </c>
      <c r="P2549" s="6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6">
        <f t="shared" si="239"/>
        <v>40973.564849537033</v>
      </c>
      <c r="T2549" s="16">
        <f t="shared" si="240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9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5"/>
        <v>1.0185</v>
      </c>
      <c r="P2550" s="6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6">
        <f t="shared" si="239"/>
        <v>42618.417094907403</v>
      </c>
      <c r="T2550" s="16">
        <f t="shared" si="240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9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5"/>
        <v>1.0280254777070064</v>
      </c>
      <c r="P2551" s="6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6">
        <f t="shared" si="239"/>
        <v>41390.549421296295</v>
      </c>
      <c r="T2551" s="16">
        <f t="shared" si="240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9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5"/>
        <v>1.0084615384615385</v>
      </c>
      <c r="P2552" s="6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6">
        <f t="shared" si="239"/>
        <v>42228.425995370366</v>
      </c>
      <c r="T2552" s="16">
        <f t="shared" si="240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9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5"/>
        <v>1.0273469387755103</v>
      </c>
      <c r="P2553" s="6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6">
        <f t="shared" si="239"/>
        <v>40961.043807870366</v>
      </c>
      <c r="T2553" s="16">
        <f t="shared" si="240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9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5"/>
        <v>1.0649999999999999</v>
      </c>
      <c r="P2554" s="6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6">
        <f t="shared" si="239"/>
        <v>42769.601631944439</v>
      </c>
      <c r="T2554" s="16">
        <f t="shared" si="240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9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5"/>
        <v>1.5553333333333332</v>
      </c>
      <c r="P2555" s="6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6">
        <f t="shared" si="239"/>
        <v>41112.990821759253</v>
      </c>
      <c r="T2555" s="16">
        <f t="shared" si="240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9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5"/>
        <v>1.228</v>
      </c>
      <c r="P2556" s="6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6">
        <f t="shared" si="239"/>
        <v>42124.869942129626</v>
      </c>
      <c r="T2556" s="16">
        <f t="shared" si="240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9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5"/>
        <v>1.0734999999999999</v>
      </c>
      <c r="P2557" s="6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6">
        <f t="shared" si="239"/>
        <v>41026.44667824074</v>
      </c>
      <c r="T2557" s="16">
        <f t="shared" si="240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9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5"/>
        <v>1.0550335570469798</v>
      </c>
      <c r="P2558" s="6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6">
        <f t="shared" si="239"/>
        <v>41222.783067129625</v>
      </c>
      <c r="T2558" s="16">
        <f t="shared" si="240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5"/>
        <v>1.1844444444444444</v>
      </c>
      <c r="P2559" s="6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6">
        <f t="shared" si="239"/>
        <v>41744.536874999998</v>
      </c>
      <c r="T2559" s="16">
        <f t="shared" si="240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9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5"/>
        <v>1.0888</v>
      </c>
      <c r="P2560" s="6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6">
        <f t="shared" si="239"/>
        <v>42093.651689814811</v>
      </c>
      <c r="T2560" s="16">
        <f t="shared" si="240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9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5"/>
        <v>1.1125</v>
      </c>
      <c r="P2561" s="6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6">
        <f t="shared" si="239"/>
        <v>40829.665324074071</v>
      </c>
      <c r="T2561" s="16">
        <f t="shared" si="240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9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5"/>
        <v>1.0009999999999999</v>
      </c>
      <c r="P2562" s="6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6">
        <f t="shared" si="239"/>
        <v>42039.742754629631</v>
      </c>
      <c r="T2562" s="16">
        <f t="shared" si="240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9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1">E2563/D2563</f>
        <v>0</v>
      </c>
      <c r="P2563" s="6" t="e">
        <f t="shared" ref="P2563:P2626" si="242">E2563/L2563</f>
        <v>#DIV/0!</v>
      </c>
      <c r="Q2563" t="str">
        <f t="shared" ref="Q2563:Q2626" si="243">LEFT(N2563,FIND("/",N2563)-1)</f>
        <v>food</v>
      </c>
      <c r="R2563" t="str">
        <f t="shared" ref="R2563:R2626" si="244">RIGHT(N2563,LEN(N2563)-FIND("/",N2563))</f>
        <v>food trucks</v>
      </c>
      <c r="S2563" s="16">
        <f t="shared" ref="S2563:S2626" si="245">(J2563/86400)+25569+(-5/24)</f>
        <v>42260.320474537039</v>
      </c>
      <c r="T2563" s="16">
        <f t="shared" ref="T2563:T2626" si="246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9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1"/>
        <v>7.4999999999999997E-3</v>
      </c>
      <c r="P2564" s="6">
        <f t="shared" si="242"/>
        <v>25</v>
      </c>
      <c r="Q2564" t="str">
        <f t="shared" si="243"/>
        <v>food</v>
      </c>
      <c r="R2564" t="str">
        <f t="shared" si="244"/>
        <v>food trucks</v>
      </c>
      <c r="S2564" s="16">
        <f t="shared" si="245"/>
        <v>42594.316423611112</v>
      </c>
      <c r="T2564" s="16">
        <f t="shared" si="246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9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1"/>
        <v>0</v>
      </c>
      <c r="P2565" s="6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16">
        <f t="shared" si="245"/>
        <v>42154.931145833332</v>
      </c>
      <c r="T2565" s="16">
        <f t="shared" si="246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9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1"/>
        <v>0</v>
      </c>
      <c r="P2566" s="6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16">
        <f t="shared" si="245"/>
        <v>41821.83216435185</v>
      </c>
      <c r="T2566" s="16">
        <f t="shared" si="246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9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1"/>
        <v>0.01</v>
      </c>
      <c r="P2567" s="6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6">
        <f t="shared" si="245"/>
        <v>42440.442002314812</v>
      </c>
      <c r="T2567" s="16">
        <f t="shared" si="246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9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1"/>
        <v>0</v>
      </c>
      <c r="P2568" s="6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16">
        <f t="shared" si="245"/>
        <v>41842.772546296292</v>
      </c>
      <c r="T2568" s="16">
        <f t="shared" si="246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1"/>
        <v>2.6666666666666666E-3</v>
      </c>
      <c r="P2569" s="6">
        <f t="shared" si="242"/>
        <v>60</v>
      </c>
      <c r="Q2569" t="str">
        <f t="shared" si="243"/>
        <v>food</v>
      </c>
      <c r="R2569" t="str">
        <f t="shared" si="244"/>
        <v>food trucks</v>
      </c>
      <c r="S2569" s="16">
        <f t="shared" si="245"/>
        <v>42087.670578703699</v>
      </c>
      <c r="T2569" s="16">
        <f t="shared" si="246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9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1"/>
        <v>5.0000000000000001E-3</v>
      </c>
      <c r="P2570" s="6">
        <f t="shared" si="242"/>
        <v>50</v>
      </c>
      <c r="Q2570" t="str">
        <f t="shared" si="243"/>
        <v>food</v>
      </c>
      <c r="R2570" t="str">
        <f t="shared" si="244"/>
        <v>food trucks</v>
      </c>
      <c r="S2570" s="16">
        <f t="shared" si="245"/>
        <v>42584.45826388889</v>
      </c>
      <c r="T2570" s="16">
        <f t="shared" si="246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9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1"/>
        <v>2.2307692307692306E-2</v>
      </c>
      <c r="P2571" s="6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6">
        <f t="shared" si="245"/>
        <v>42233.897129629629</v>
      </c>
      <c r="T2571" s="16">
        <f t="shared" si="246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9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1"/>
        <v>8.4285714285714294E-3</v>
      </c>
      <c r="P2572" s="6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6">
        <f t="shared" si="245"/>
        <v>42744.694849537038</v>
      </c>
      <c r="T2572" s="16">
        <f t="shared" si="246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9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1"/>
        <v>2.5000000000000001E-3</v>
      </c>
      <c r="P2573" s="6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6">
        <f t="shared" si="245"/>
        <v>42449.133344907408</v>
      </c>
      <c r="T2573" s="16">
        <f t="shared" si="246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9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1"/>
        <v>0</v>
      </c>
      <c r="P2574" s="6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16">
        <f t="shared" si="245"/>
        <v>42076.911076388882</v>
      </c>
      <c r="T2574" s="16">
        <f t="shared" si="246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9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1"/>
        <v>0</v>
      </c>
      <c r="P2575" s="6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16">
        <f t="shared" si="245"/>
        <v>41829.383668981478</v>
      </c>
      <c r="T2575" s="16">
        <f t="shared" si="246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9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1"/>
        <v>0</v>
      </c>
      <c r="P2576" s="6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16">
        <f t="shared" si="245"/>
        <v>42487.617418981477</v>
      </c>
      <c r="T2576" s="16">
        <f t="shared" si="246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9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1"/>
        <v>0</v>
      </c>
      <c r="P2577" s="6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16">
        <f t="shared" si="245"/>
        <v>41985.900393518517</v>
      </c>
      <c r="T2577" s="16">
        <f t="shared" si="246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9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1"/>
        <v>0</v>
      </c>
      <c r="P2578" s="6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16">
        <f t="shared" si="245"/>
        <v>42059.801469907405</v>
      </c>
      <c r="T2578" s="16">
        <f t="shared" si="246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1"/>
        <v>0</v>
      </c>
      <c r="P2579" s="6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16">
        <f t="shared" si="245"/>
        <v>41830.612233796295</v>
      </c>
      <c r="T2579" s="16">
        <f t="shared" si="246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9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1"/>
        <v>0</v>
      </c>
      <c r="P2580" s="6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16">
        <f t="shared" si="245"/>
        <v>42237.814571759256</v>
      </c>
      <c r="T2580" s="16">
        <f t="shared" si="246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9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1"/>
        <v>1.3849999999999999E-3</v>
      </c>
      <c r="P2581" s="6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6">
        <f t="shared" si="245"/>
        <v>41837.621562499997</v>
      </c>
      <c r="T2581" s="16">
        <f t="shared" si="246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9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1"/>
        <v>6.0000000000000001E-3</v>
      </c>
      <c r="P2582" s="6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6">
        <f t="shared" si="245"/>
        <v>42110.118090277778</v>
      </c>
      <c r="T2582" s="16">
        <f t="shared" si="246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0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1"/>
        <v>0.106</v>
      </c>
      <c r="P2583" s="6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6">
        <f t="shared" si="245"/>
        <v>42294.420115740737</v>
      </c>
      <c r="T2583" s="16">
        <f t="shared" si="246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0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1"/>
        <v>1.1111111111111112E-5</v>
      </c>
      <c r="P2584" s="6">
        <f t="shared" si="242"/>
        <v>1</v>
      </c>
      <c r="Q2584" t="str">
        <f t="shared" si="243"/>
        <v>food</v>
      </c>
      <c r="R2584" t="str">
        <f t="shared" si="244"/>
        <v>food trucks</v>
      </c>
      <c r="S2584" s="16">
        <f t="shared" si="245"/>
        <v>42642.780486111107</v>
      </c>
      <c r="T2584" s="16">
        <f t="shared" si="246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0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1"/>
        <v>5.0000000000000001E-3</v>
      </c>
      <c r="P2585" s="6">
        <f t="shared" si="242"/>
        <v>1</v>
      </c>
      <c r="Q2585" t="str">
        <f t="shared" si="243"/>
        <v>food</v>
      </c>
      <c r="R2585" t="str">
        <f t="shared" si="244"/>
        <v>food trucks</v>
      </c>
      <c r="S2585" s="16">
        <f t="shared" si="245"/>
        <v>42019.561111111114</v>
      </c>
      <c r="T2585" s="16">
        <f t="shared" si="246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0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1"/>
        <v>0</v>
      </c>
      <c r="P2586" s="6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16">
        <f t="shared" si="245"/>
        <v>42139.964918981474</v>
      </c>
      <c r="T2586" s="16">
        <f t="shared" si="246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0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1"/>
        <v>1.6666666666666668E-3</v>
      </c>
      <c r="P2587" s="6">
        <f t="shared" si="242"/>
        <v>50</v>
      </c>
      <c r="Q2587" t="str">
        <f t="shared" si="243"/>
        <v>food</v>
      </c>
      <c r="R2587" t="str">
        <f t="shared" si="244"/>
        <v>food trucks</v>
      </c>
      <c r="S2587" s="16">
        <f t="shared" si="245"/>
        <v>41795.754999999997</v>
      </c>
      <c r="T2587" s="16">
        <f t="shared" si="246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0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1"/>
        <v>1.6666666666666668E-3</v>
      </c>
      <c r="P2588" s="6">
        <f t="shared" si="242"/>
        <v>5</v>
      </c>
      <c r="Q2588" t="str">
        <f t="shared" si="243"/>
        <v>food</v>
      </c>
      <c r="R2588" t="str">
        <f t="shared" si="244"/>
        <v>food trucks</v>
      </c>
      <c r="S2588" s="16">
        <f t="shared" si="245"/>
        <v>42333.121944444443</v>
      </c>
      <c r="T2588" s="16">
        <f t="shared" si="246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0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1"/>
        <v>2.4340000000000001E-2</v>
      </c>
      <c r="P2589" s="6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6">
        <f t="shared" si="245"/>
        <v>42338.467048611106</v>
      </c>
      <c r="T2589" s="16">
        <f t="shared" si="246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1"/>
        <v>3.8833333333333331E-2</v>
      </c>
      <c r="P2590" s="6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6">
        <f t="shared" si="245"/>
        <v>42042.467893518515</v>
      </c>
      <c r="T2590" s="16">
        <f t="shared" si="246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0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1"/>
        <v>1E-4</v>
      </c>
      <c r="P2591" s="6">
        <f t="shared" si="242"/>
        <v>5</v>
      </c>
      <c r="Q2591" t="str">
        <f t="shared" si="243"/>
        <v>food</v>
      </c>
      <c r="R2591" t="str">
        <f t="shared" si="244"/>
        <v>food trucks</v>
      </c>
      <c r="S2591" s="16">
        <f t="shared" si="245"/>
        <v>42422.327858796292</v>
      </c>
      <c r="T2591" s="16">
        <f t="shared" si="246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0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1"/>
        <v>0</v>
      </c>
      <c r="P2592" s="6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16">
        <f t="shared" si="245"/>
        <v>42388.380752314813</v>
      </c>
      <c r="T2592" s="16">
        <f t="shared" si="246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0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1"/>
        <v>1.7333333333333333E-2</v>
      </c>
      <c r="P2593" s="6">
        <f t="shared" si="242"/>
        <v>13</v>
      </c>
      <c r="Q2593" t="str">
        <f t="shared" si="243"/>
        <v>food</v>
      </c>
      <c r="R2593" t="str">
        <f t="shared" si="244"/>
        <v>food trucks</v>
      </c>
      <c r="S2593" s="16">
        <f t="shared" si="245"/>
        <v>42382.698194444441</v>
      </c>
      <c r="T2593" s="16">
        <f t="shared" si="246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0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1"/>
        <v>1.6666666666666668E-3</v>
      </c>
      <c r="P2594" s="6">
        <f t="shared" si="242"/>
        <v>50</v>
      </c>
      <c r="Q2594" t="str">
        <f t="shared" si="243"/>
        <v>food</v>
      </c>
      <c r="R2594" t="str">
        <f t="shared" si="244"/>
        <v>food trucks</v>
      </c>
      <c r="S2594" s="16">
        <f t="shared" si="245"/>
        <v>41887.592835648145</v>
      </c>
      <c r="T2594" s="16">
        <f t="shared" si="246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0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1"/>
        <v>0</v>
      </c>
      <c r="P2595" s="6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16">
        <f t="shared" si="245"/>
        <v>42089.636874999997</v>
      </c>
      <c r="T2595" s="16">
        <f t="shared" si="246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0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1"/>
        <v>1.2500000000000001E-5</v>
      </c>
      <c r="P2596" s="6">
        <f t="shared" si="242"/>
        <v>1</v>
      </c>
      <c r="Q2596" t="str">
        <f t="shared" si="243"/>
        <v>food</v>
      </c>
      <c r="R2596" t="str">
        <f t="shared" si="244"/>
        <v>food trucks</v>
      </c>
      <c r="S2596" s="16">
        <f t="shared" si="245"/>
        <v>41828.759583333333</v>
      </c>
      <c r="T2596" s="16">
        <f t="shared" si="246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0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1"/>
        <v>0.12166666666666667</v>
      </c>
      <c r="P2597" s="6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6">
        <f t="shared" si="245"/>
        <v>42760.035879629628</v>
      </c>
      <c r="T2597" s="16">
        <f t="shared" si="246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0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1"/>
        <v>0.23588571428571428</v>
      </c>
      <c r="P2598" s="6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6">
        <f t="shared" si="245"/>
        <v>41828.45612268518</v>
      </c>
      <c r="T2598" s="16">
        <f t="shared" si="246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0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1"/>
        <v>5.6666666666666664E-2</v>
      </c>
      <c r="P2599" s="6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6">
        <f t="shared" si="245"/>
        <v>42510.133298611108</v>
      </c>
      <c r="T2599" s="16">
        <f t="shared" si="246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1"/>
        <v>0.39</v>
      </c>
      <c r="P2600" s="6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6">
        <f t="shared" si="245"/>
        <v>42240.631956018515</v>
      </c>
      <c r="T2600" s="16">
        <f t="shared" si="246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0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1"/>
        <v>9.9546510341776348E-3</v>
      </c>
      <c r="P2601" s="6">
        <f t="shared" si="242"/>
        <v>18</v>
      </c>
      <c r="Q2601" t="str">
        <f t="shared" si="243"/>
        <v>food</v>
      </c>
      <c r="R2601" t="str">
        <f t="shared" si="244"/>
        <v>food trucks</v>
      </c>
      <c r="S2601" s="16">
        <f t="shared" si="245"/>
        <v>41809.545682870368</v>
      </c>
      <c r="T2601" s="16">
        <f t="shared" si="246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0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1"/>
        <v>6.9320000000000007E-2</v>
      </c>
      <c r="P2602" s="6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6">
        <f t="shared" si="245"/>
        <v>42394.692129629628</v>
      </c>
      <c r="T2602" s="16">
        <f t="shared" si="246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9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1"/>
        <v>6.6139999999999999</v>
      </c>
      <c r="P2603" s="6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6">
        <f t="shared" si="245"/>
        <v>41150.693854166668</v>
      </c>
      <c r="T2603" s="16">
        <f t="shared" si="246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9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1"/>
        <v>3.2609166666666667</v>
      </c>
      <c r="P2604" s="6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6">
        <f t="shared" si="245"/>
        <v>41915.538981481477</v>
      </c>
      <c r="T2604" s="16">
        <f t="shared" si="246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9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1"/>
        <v>1.0148571428571429</v>
      </c>
      <c r="P2605" s="6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6">
        <f t="shared" si="245"/>
        <v>41617.704328703701</v>
      </c>
      <c r="T2605" s="16">
        <f t="shared" si="246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9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1"/>
        <v>1.0421799999999999</v>
      </c>
      <c r="P2606" s="6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6">
        <f t="shared" si="245"/>
        <v>40997.842858796292</v>
      </c>
      <c r="T2606" s="16">
        <f t="shared" si="246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9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1"/>
        <v>1.0742157000000001</v>
      </c>
      <c r="P2607" s="6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6">
        <f t="shared" si="245"/>
        <v>42508.33321759259</v>
      </c>
      <c r="T2607" s="16">
        <f t="shared" si="246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9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1"/>
        <v>1.1005454545454545</v>
      </c>
      <c r="P2608" s="6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6">
        <f t="shared" si="245"/>
        <v>41726.504421296289</v>
      </c>
      <c r="T2608" s="16">
        <f t="shared" si="246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1"/>
        <v>4.077</v>
      </c>
      <c r="P2609" s="6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6">
        <f t="shared" si="245"/>
        <v>42184.666342592587</v>
      </c>
      <c r="T2609" s="16">
        <f t="shared" si="246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9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1"/>
        <v>2.2392500000000002</v>
      </c>
      <c r="P2610" s="6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6">
        <f t="shared" si="245"/>
        <v>42767.593379629623</v>
      </c>
      <c r="T2610" s="16">
        <f t="shared" si="246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9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1"/>
        <v>3.038011142857143</v>
      </c>
      <c r="P2611" s="6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6">
        <f t="shared" si="245"/>
        <v>41075.02952546296</v>
      </c>
      <c r="T2611" s="16">
        <f t="shared" si="246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9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1"/>
        <v>1.4132510432681749</v>
      </c>
      <c r="P2612" s="6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6">
        <f t="shared" si="245"/>
        <v>42564.672743055555</v>
      </c>
      <c r="T2612" s="16">
        <f t="shared" si="246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9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1"/>
        <v>27.906363636363636</v>
      </c>
      <c r="P2613" s="6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6">
        <f t="shared" si="245"/>
        <v>42704.127476851849</v>
      </c>
      <c r="T2613" s="16">
        <f t="shared" si="246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9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1"/>
        <v>1.7176130000000001</v>
      </c>
      <c r="P2614" s="6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6">
        <f t="shared" si="245"/>
        <v>41981.934837962959</v>
      </c>
      <c r="T2614" s="16">
        <f t="shared" si="246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9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1"/>
        <v>1.0101333333333333</v>
      </c>
      <c r="P2615" s="6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6">
        <f t="shared" si="245"/>
        <v>41143.609884259255</v>
      </c>
      <c r="T2615" s="16">
        <f t="shared" si="246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9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1"/>
        <v>1.02</v>
      </c>
      <c r="P2616" s="6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6">
        <f t="shared" si="245"/>
        <v>41730.500138888885</v>
      </c>
      <c r="T2616" s="16">
        <f t="shared" si="246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9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1"/>
        <v>1.6976511744127936</v>
      </c>
      <c r="P2617" s="6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6">
        <f t="shared" si="245"/>
        <v>42453.288935185185</v>
      </c>
      <c r="T2617" s="16">
        <f t="shared" si="246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9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1"/>
        <v>1.14534</v>
      </c>
      <c r="P2618" s="6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6">
        <f t="shared" si="245"/>
        <v>42211.786215277774</v>
      </c>
      <c r="T2618" s="16">
        <f t="shared" si="246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1"/>
        <v>8.7759999999999998</v>
      </c>
      <c r="P2619" s="6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6">
        <f t="shared" si="245"/>
        <v>41902.666099537033</v>
      </c>
      <c r="T2619" s="16">
        <f t="shared" si="246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9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1"/>
        <v>1.0538666666666667</v>
      </c>
      <c r="P2620" s="6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6">
        <f t="shared" si="245"/>
        <v>42279.584039351852</v>
      </c>
      <c r="T2620" s="16">
        <f t="shared" si="246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9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1"/>
        <v>1.8839999999999999</v>
      </c>
      <c r="P2621" s="6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6">
        <f t="shared" si="245"/>
        <v>42273.67597222222</v>
      </c>
      <c r="T2621" s="16">
        <f t="shared" si="246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9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1"/>
        <v>1.436523076923077</v>
      </c>
      <c r="P2622" s="6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6">
        <f t="shared" si="245"/>
        <v>42250.958819444444</v>
      </c>
      <c r="T2622" s="16">
        <f t="shared" si="246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9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1"/>
        <v>1.4588000000000001</v>
      </c>
      <c r="P2623" s="6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6">
        <f t="shared" si="245"/>
        <v>42115.539212962962</v>
      </c>
      <c r="T2623" s="16">
        <f t="shared" si="246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9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1"/>
        <v>1.3118399999999999</v>
      </c>
      <c r="P2624" s="6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6">
        <f t="shared" si="245"/>
        <v>42689.534907407404</v>
      </c>
      <c r="T2624" s="16">
        <f t="shared" si="246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9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1"/>
        <v>1.1399999999999999</v>
      </c>
      <c r="P2625" s="6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6">
        <f t="shared" si="245"/>
        <v>42692.048217592594</v>
      </c>
      <c r="T2625" s="16">
        <f t="shared" si="246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9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1"/>
        <v>13.794206249999998</v>
      </c>
      <c r="P2626" s="6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6">
        <f t="shared" si="245"/>
        <v>41144.213217592587</v>
      </c>
      <c r="T2626" s="16">
        <f t="shared" si="246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9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7">E2627/D2627</f>
        <v>9.56</v>
      </c>
      <c r="P2627" s="6">
        <f t="shared" ref="P2627:P2690" si="248">E2627/L2627</f>
        <v>27.576923076923077</v>
      </c>
      <c r="Q2627" t="str">
        <f t="shared" ref="Q2627:Q2690" si="249">LEFT(N2627,FIND("/",N2627)-1)</f>
        <v>technology</v>
      </c>
      <c r="R2627" t="str">
        <f t="shared" ref="R2627:R2690" si="250">RIGHT(N2627,LEN(N2627)-FIND("/",N2627))</f>
        <v>space exploration</v>
      </c>
      <c r="S2627" s="16">
        <f t="shared" ref="S2627:S2690" si="251">(J2627/86400)+25569+(-5/24)</f>
        <v>42658.601944444446</v>
      </c>
      <c r="T2627" s="16">
        <f t="shared" ref="T2627:T2690" si="252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9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7"/>
        <v>1.1200000000000001</v>
      </c>
      <c r="P2628" s="6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6">
        <f t="shared" si="251"/>
        <v>42128.41978009259</v>
      </c>
      <c r="T2628" s="16">
        <f t="shared" si="252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7"/>
        <v>6.4666666666666668</v>
      </c>
      <c r="P2629" s="6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6">
        <f t="shared" si="251"/>
        <v>42304.621076388888</v>
      </c>
      <c r="T2629" s="16">
        <f t="shared" si="252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9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7"/>
        <v>1.1036948748510131</v>
      </c>
      <c r="P2630" s="6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6">
        <f t="shared" si="251"/>
        <v>41953.757719907408</v>
      </c>
      <c r="T2630" s="16">
        <f t="shared" si="252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9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7"/>
        <v>1.2774000000000001</v>
      </c>
      <c r="P2631" s="6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6">
        <f t="shared" si="251"/>
        <v>42108.330115740733</v>
      </c>
      <c r="T2631" s="16">
        <f t="shared" si="252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9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7"/>
        <v>1.579</v>
      </c>
      <c r="P2632" s="6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6">
        <f t="shared" si="251"/>
        <v>42523.897129629629</v>
      </c>
      <c r="T2632" s="16">
        <f t="shared" si="252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9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7"/>
        <v>1.1466525000000001</v>
      </c>
      <c r="P2633" s="6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6">
        <f t="shared" si="251"/>
        <v>42217.960960648146</v>
      </c>
      <c r="T2633" s="16">
        <f t="shared" si="252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9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7"/>
        <v>1.3700934579439252</v>
      </c>
      <c r="P2634" s="6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6">
        <f t="shared" si="251"/>
        <v>42493.853460648148</v>
      </c>
      <c r="T2634" s="16">
        <f t="shared" si="252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9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7"/>
        <v>3.5461999999999998</v>
      </c>
      <c r="P2635" s="6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6">
        <f t="shared" si="251"/>
        <v>41667.614953703705</v>
      </c>
      <c r="T2635" s="16">
        <f t="shared" si="252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9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7"/>
        <v>1.0602150537634409</v>
      </c>
      <c r="P2636" s="6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6">
        <f t="shared" si="251"/>
        <v>42612.448159722218</v>
      </c>
      <c r="T2636" s="16">
        <f t="shared" si="252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9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7"/>
        <v>1</v>
      </c>
      <c r="P2637" s="6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6">
        <f t="shared" si="251"/>
        <v>42037.742604166669</v>
      </c>
      <c r="T2637" s="16">
        <f t="shared" si="252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9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7"/>
        <v>1.873</v>
      </c>
      <c r="P2638" s="6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6">
        <f t="shared" si="251"/>
        <v>42636.406412037039</v>
      </c>
      <c r="T2638" s="16">
        <f t="shared" si="252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7"/>
        <v>1.6619999999999999</v>
      </c>
      <c r="P2639" s="6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6">
        <f t="shared" si="251"/>
        <v>42639.341145833336</v>
      </c>
      <c r="T2639" s="16">
        <f t="shared" si="252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9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7"/>
        <v>1.0172910662824208</v>
      </c>
      <c r="P2640" s="6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6">
        <f t="shared" si="251"/>
        <v>41989.70480324074</v>
      </c>
      <c r="T2640" s="16">
        <f t="shared" si="252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9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7"/>
        <v>1.64</v>
      </c>
      <c r="P2641" s="6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6">
        <f t="shared" si="251"/>
        <v>42024.656805555554</v>
      </c>
      <c r="T2641" s="16">
        <f t="shared" si="252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9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7"/>
        <v>1.0566666666666666</v>
      </c>
      <c r="P2642" s="6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6">
        <f t="shared" si="251"/>
        <v>42102.952245370368</v>
      </c>
      <c r="T2642" s="16">
        <f t="shared" si="252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0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7"/>
        <v>0.01</v>
      </c>
      <c r="P2643" s="6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6">
        <f t="shared" si="251"/>
        <v>41880.618784722217</v>
      </c>
      <c r="T2643" s="16">
        <f t="shared" si="252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0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7"/>
        <v>0</v>
      </c>
      <c r="P2644" s="6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16">
        <f t="shared" si="251"/>
        <v>42536.03828703703</v>
      </c>
      <c r="T2644" s="16">
        <f t="shared" si="252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9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7"/>
        <v>0.33559730999999998</v>
      </c>
      <c r="P2645" s="6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6">
        <f t="shared" si="251"/>
        <v>42689.374016203707</v>
      </c>
      <c r="T2645" s="16">
        <f t="shared" si="252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9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7"/>
        <v>2.053E-2</v>
      </c>
      <c r="P2646" s="6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6">
        <f t="shared" si="251"/>
        <v>42774.583738425928</v>
      </c>
      <c r="T2646" s="16">
        <f t="shared" si="252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9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7"/>
        <v>0.105</v>
      </c>
      <c r="P2647" s="6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6">
        <f t="shared" si="251"/>
        <v>41921.634293981479</v>
      </c>
      <c r="T2647" s="16">
        <f t="shared" si="252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9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7"/>
        <v>8.4172839999999999E-2</v>
      </c>
      <c r="P2648" s="6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6">
        <f t="shared" si="251"/>
        <v>42226.10496527778</v>
      </c>
      <c r="T2648" s="16">
        <f t="shared" si="252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7"/>
        <v>1.44E-2</v>
      </c>
      <c r="P2649" s="6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6">
        <f t="shared" si="251"/>
        <v>42200.053460648145</v>
      </c>
      <c r="T2649" s="16">
        <f t="shared" si="252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9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7"/>
        <v>8.8333333333333337E-3</v>
      </c>
      <c r="P2650" s="6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6">
        <f t="shared" si="251"/>
        <v>42408.506481481476</v>
      </c>
      <c r="T2650" s="16">
        <f t="shared" si="252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9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7"/>
        <v>9.9200000000000004E-4</v>
      </c>
      <c r="P2651" s="6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6">
        <f t="shared" si="251"/>
        <v>42341.788668981484</v>
      </c>
      <c r="T2651" s="16">
        <f t="shared" si="252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9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7"/>
        <v>5.966666666666667E-3</v>
      </c>
      <c r="P2652" s="6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6">
        <f t="shared" si="251"/>
        <v>42695.416006944441</v>
      </c>
      <c r="T2652" s="16">
        <f t="shared" si="252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9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7"/>
        <v>1.8689285714285714E-2</v>
      </c>
      <c r="P2653" s="6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6">
        <f t="shared" si="251"/>
        <v>42327.597326388888</v>
      </c>
      <c r="T2653" s="16">
        <f t="shared" si="252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9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7"/>
        <v>8.8500000000000002E-3</v>
      </c>
      <c r="P2654" s="6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6">
        <f t="shared" si="251"/>
        <v>41952.950520833336</v>
      </c>
      <c r="T2654" s="16">
        <f t="shared" si="252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9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7"/>
        <v>0.1152156862745098</v>
      </c>
      <c r="P2655" s="6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6">
        <f t="shared" si="251"/>
        <v>41771.443599537037</v>
      </c>
      <c r="T2655" s="16">
        <f t="shared" si="252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9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7"/>
        <v>5.1000000000000004E-4</v>
      </c>
      <c r="P2656" s="6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6">
        <f t="shared" si="251"/>
        <v>42055.392662037033</v>
      </c>
      <c r="T2656" s="16">
        <f t="shared" si="252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9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7"/>
        <v>0.21033333333333334</v>
      </c>
      <c r="P2657" s="6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6">
        <f t="shared" si="251"/>
        <v>42381.657951388886</v>
      </c>
      <c r="T2657" s="16">
        <f t="shared" si="252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9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7"/>
        <v>0.11436666666666667</v>
      </c>
      <c r="P2658" s="6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6">
        <f t="shared" si="251"/>
        <v>42767.480185185188</v>
      </c>
      <c r="T2658" s="16">
        <f t="shared" si="252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7"/>
        <v>0.18737933333333334</v>
      </c>
      <c r="P2659" s="6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6">
        <f t="shared" si="251"/>
        <v>42551.720520833333</v>
      </c>
      <c r="T2659" s="16">
        <f t="shared" si="252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9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7"/>
        <v>9.2857142857142856E-4</v>
      </c>
      <c r="P2660" s="6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6">
        <f t="shared" si="251"/>
        <v>42551.675856481474</v>
      </c>
      <c r="T2660" s="16">
        <f t="shared" si="252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9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7"/>
        <v>2.720408163265306E-2</v>
      </c>
      <c r="P2661" s="6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6">
        <f t="shared" si="251"/>
        <v>42081.861226851848</v>
      </c>
      <c r="T2661" s="16">
        <f t="shared" si="252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9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7"/>
        <v>9.5E-4</v>
      </c>
      <c r="P2662" s="6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6">
        <f t="shared" si="251"/>
        <v>42272.504837962959</v>
      </c>
      <c r="T2662" s="16">
        <f t="shared" si="252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9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7"/>
        <v>1.0289999999999999</v>
      </c>
      <c r="P2663" s="6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6">
        <f t="shared" si="251"/>
        <v>41542.750115740739</v>
      </c>
      <c r="T2663" s="16">
        <f t="shared" si="252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9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7"/>
        <v>1.0680000000000001</v>
      </c>
      <c r="P2664" s="6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6">
        <f t="shared" si="251"/>
        <v>42207.538344907407</v>
      </c>
      <c r="T2664" s="16">
        <f t="shared" si="252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9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7"/>
        <v>1.0459624999999999</v>
      </c>
      <c r="P2665" s="6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6">
        <f t="shared" si="251"/>
        <v>42222.41443287037</v>
      </c>
      <c r="T2665" s="16">
        <f t="shared" si="252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9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7"/>
        <v>1.0342857142857143</v>
      </c>
      <c r="P2666" s="6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6">
        <f t="shared" si="251"/>
        <v>42312.817094907405</v>
      </c>
      <c r="T2666" s="16">
        <f t="shared" si="252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9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7"/>
        <v>1.2314285714285715</v>
      </c>
      <c r="P2667" s="6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6">
        <f t="shared" si="251"/>
        <v>42083.687199074069</v>
      </c>
      <c r="T2667" s="16">
        <f t="shared" si="252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9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7"/>
        <v>1.592951</v>
      </c>
      <c r="P2668" s="6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6">
        <f t="shared" si="251"/>
        <v>42235.55600694444</v>
      </c>
      <c r="T2668" s="16">
        <f t="shared" si="252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7"/>
        <v>1.1066666666666667</v>
      </c>
      <c r="P2669" s="6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6">
        <f t="shared" si="251"/>
        <v>42380.717777777776</v>
      </c>
      <c r="T2669" s="16">
        <f t="shared" si="252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9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7"/>
        <v>1.7070000000000001</v>
      </c>
      <c r="P2670" s="6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6">
        <f t="shared" si="251"/>
        <v>42275.380381944444</v>
      </c>
      <c r="T2670" s="16">
        <f t="shared" si="252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9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7"/>
        <v>1.25125</v>
      </c>
      <c r="P2671" s="6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6">
        <f t="shared" si="251"/>
        <v>42318.827499999992</v>
      </c>
      <c r="T2671" s="16">
        <f t="shared" si="252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0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7"/>
        <v>6.4158609339642042E-2</v>
      </c>
      <c r="P2672" s="6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6">
        <f t="shared" si="251"/>
        <v>41820.812268518515</v>
      </c>
      <c r="T2672" s="16">
        <f t="shared" si="252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0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7"/>
        <v>0.11344</v>
      </c>
      <c r="P2673" s="6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6">
        <f t="shared" si="251"/>
        <v>41962.54069444444</v>
      </c>
      <c r="T2673" s="16">
        <f t="shared" si="252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0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7"/>
        <v>0.33189999999999997</v>
      </c>
      <c r="P2674" s="6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6">
        <f t="shared" si="251"/>
        <v>42344.675810185181</v>
      </c>
      <c r="T2674" s="16">
        <f t="shared" si="252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0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7"/>
        <v>0.27579999999999999</v>
      </c>
      <c r="P2675" s="6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6">
        <f t="shared" si="251"/>
        <v>41912.333321759259</v>
      </c>
      <c r="T2675" s="16">
        <f t="shared" si="252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0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7"/>
        <v>0.62839999999999996</v>
      </c>
      <c r="P2676" s="6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6">
        <f t="shared" si="251"/>
        <v>42529.424421296295</v>
      </c>
      <c r="T2676" s="16">
        <f t="shared" si="252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0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7"/>
        <v>7.5880000000000003E-2</v>
      </c>
      <c r="P2677" s="6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6">
        <f t="shared" si="251"/>
        <v>41923.649178240739</v>
      </c>
      <c r="T2677" s="16">
        <f t="shared" si="252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0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7"/>
        <v>0.50380952380952382</v>
      </c>
      <c r="P2678" s="6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6">
        <f t="shared" si="251"/>
        <v>42482.416365740741</v>
      </c>
      <c r="T2678" s="16">
        <f t="shared" si="252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0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7"/>
        <v>0.17512820512820512</v>
      </c>
      <c r="P2679" s="6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6">
        <f t="shared" si="251"/>
        <v>41792.821099537039</v>
      </c>
      <c r="T2679" s="16">
        <f t="shared" si="252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7"/>
        <v>1.3750000000000001E-4</v>
      </c>
      <c r="P2680" s="6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6">
        <f t="shared" si="251"/>
        <v>42241.589872685181</v>
      </c>
      <c r="T2680" s="16">
        <f t="shared" si="252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0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7"/>
        <v>3.3E-3</v>
      </c>
      <c r="P2681" s="6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6">
        <f t="shared" si="251"/>
        <v>42032.792754629627</v>
      </c>
      <c r="T2681" s="16">
        <f t="shared" si="252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0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7"/>
        <v>8.6250000000000007E-3</v>
      </c>
      <c r="P2682" s="6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6">
        <f t="shared" si="251"/>
        <v>42436.003368055557</v>
      </c>
      <c r="T2682" s="16">
        <f t="shared" si="252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0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7"/>
        <v>6.875E-3</v>
      </c>
      <c r="P2683" s="6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6">
        <f t="shared" si="251"/>
        <v>41805.686921296292</v>
      </c>
      <c r="T2683" s="16">
        <f t="shared" si="252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0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7"/>
        <v>0.28299999999999997</v>
      </c>
      <c r="P2684" s="6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6">
        <f t="shared" si="251"/>
        <v>41932.663657407407</v>
      </c>
      <c r="T2684" s="16">
        <f t="shared" si="252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0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7"/>
        <v>2.3999999999999998E-3</v>
      </c>
      <c r="P2685" s="6">
        <f t="shared" si="248"/>
        <v>12</v>
      </c>
      <c r="Q2685" t="str">
        <f t="shared" si="249"/>
        <v>food</v>
      </c>
      <c r="R2685" t="str">
        <f t="shared" si="250"/>
        <v>food trucks</v>
      </c>
      <c r="S2685" s="16">
        <f t="shared" si="251"/>
        <v>42034.546759259254</v>
      </c>
      <c r="T2685" s="16">
        <f t="shared" si="252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0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7"/>
        <v>1.1428571428571429E-2</v>
      </c>
      <c r="P2686" s="6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6">
        <f t="shared" si="251"/>
        <v>41820.706307870372</v>
      </c>
      <c r="T2686" s="16">
        <f t="shared" si="252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0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7"/>
        <v>2.0000000000000001E-4</v>
      </c>
      <c r="P2687" s="6">
        <f t="shared" si="248"/>
        <v>10</v>
      </c>
      <c r="Q2687" t="str">
        <f t="shared" si="249"/>
        <v>food</v>
      </c>
      <c r="R2687" t="str">
        <f t="shared" si="250"/>
        <v>food trucks</v>
      </c>
      <c r="S2687" s="16">
        <f t="shared" si="251"/>
        <v>42061.487615740734</v>
      </c>
      <c r="T2687" s="16">
        <f t="shared" si="252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0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7"/>
        <v>0</v>
      </c>
      <c r="P2688" s="6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16">
        <f t="shared" si="251"/>
        <v>41892.766469907401</v>
      </c>
      <c r="T2688" s="16">
        <f t="shared" si="252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0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7"/>
        <v>0</v>
      </c>
      <c r="P2689" s="6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16">
        <f t="shared" si="251"/>
        <v>42154.431921296295</v>
      </c>
      <c r="T2689" s="16">
        <f t="shared" si="252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7"/>
        <v>1.48E-3</v>
      </c>
      <c r="P2690" s="6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6">
        <f t="shared" si="251"/>
        <v>42027.910532407404</v>
      </c>
      <c r="T2690" s="16">
        <f t="shared" si="252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0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3">E2691/D2691</f>
        <v>2.8571428571428571E-5</v>
      </c>
      <c r="P2691" s="6">
        <f t="shared" ref="P2691:P2754" si="254">E2691/L2691</f>
        <v>1</v>
      </c>
      <c r="Q2691" t="str">
        <f t="shared" ref="Q2691:Q2754" si="255">LEFT(N2691,FIND("/",N2691)-1)</f>
        <v>food</v>
      </c>
      <c r="R2691" t="str">
        <f t="shared" ref="R2691:R2754" si="256">RIGHT(N2691,LEN(N2691)-FIND("/",N2691))</f>
        <v>food trucks</v>
      </c>
      <c r="S2691" s="16">
        <f t="shared" ref="S2691:S2754" si="257">(J2691/86400)+25569+(-5/24)</f>
        <v>42551.75335648148</v>
      </c>
      <c r="T2691" s="16">
        <f t="shared" ref="T2691:T2754" si="258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0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3"/>
        <v>0.107325</v>
      </c>
      <c r="P2692" s="6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6">
        <f t="shared" si="257"/>
        <v>42112.89671296296</v>
      </c>
      <c r="T2692" s="16">
        <f t="shared" si="258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0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3"/>
        <v>5.3846153846153844E-4</v>
      </c>
      <c r="P2693" s="6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6">
        <f t="shared" si="257"/>
        <v>42089.515706018516</v>
      </c>
      <c r="T2693" s="16">
        <f t="shared" si="258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0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3"/>
        <v>7.1428571428571426E-3</v>
      </c>
      <c r="P2694" s="6">
        <f t="shared" si="254"/>
        <v>25</v>
      </c>
      <c r="Q2694" t="str">
        <f t="shared" si="255"/>
        <v>food</v>
      </c>
      <c r="R2694" t="str">
        <f t="shared" si="256"/>
        <v>food trucks</v>
      </c>
      <c r="S2694" s="16">
        <f t="shared" si="257"/>
        <v>42058.125694444439</v>
      </c>
      <c r="T2694" s="16">
        <f t="shared" si="258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0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3"/>
        <v>8.0000000000000002E-3</v>
      </c>
      <c r="P2695" s="6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6">
        <f t="shared" si="257"/>
        <v>41833.930162037032</v>
      </c>
      <c r="T2695" s="16">
        <f t="shared" si="258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0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3"/>
        <v>3.3333333333333335E-5</v>
      </c>
      <c r="P2696" s="6">
        <f t="shared" si="254"/>
        <v>1</v>
      </c>
      <c r="Q2696" t="str">
        <f t="shared" si="255"/>
        <v>food</v>
      </c>
      <c r="R2696" t="str">
        <f t="shared" si="256"/>
        <v>food trucks</v>
      </c>
      <c r="S2696" s="16">
        <f t="shared" si="257"/>
        <v>41877.932164351849</v>
      </c>
      <c r="T2696" s="16">
        <f t="shared" si="258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0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3"/>
        <v>4.7333333333333333E-3</v>
      </c>
      <c r="P2697" s="6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6">
        <f t="shared" si="257"/>
        <v>42047.973587962959</v>
      </c>
      <c r="T2697" s="16">
        <f t="shared" si="258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0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3"/>
        <v>5.6500000000000002E-2</v>
      </c>
      <c r="P2698" s="6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6">
        <f t="shared" si="257"/>
        <v>41964.636111111111</v>
      </c>
      <c r="T2698" s="16">
        <f t="shared" si="258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0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3"/>
        <v>0.26352173913043481</v>
      </c>
      <c r="P2699" s="6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6">
        <f t="shared" si="257"/>
        <v>42187.731747685182</v>
      </c>
      <c r="T2699" s="16">
        <f t="shared" si="258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3"/>
        <v>3.2512500000000002E-3</v>
      </c>
      <c r="P2700" s="6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6">
        <f t="shared" si="257"/>
        <v>41787.689907407403</v>
      </c>
      <c r="T2700" s="16">
        <f t="shared" si="258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0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3"/>
        <v>0</v>
      </c>
      <c r="P2701" s="6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16">
        <f t="shared" si="257"/>
        <v>41829.688229166662</v>
      </c>
      <c r="T2701" s="16">
        <f t="shared" si="258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0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3"/>
        <v>7.0007000700070005E-3</v>
      </c>
      <c r="P2702" s="6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6">
        <f t="shared" si="257"/>
        <v>41870.666342592587</v>
      </c>
      <c r="T2702" s="16">
        <f t="shared" si="258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3"/>
        <v>0.46176470588235297</v>
      </c>
      <c r="P2703" s="6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6">
        <f t="shared" si="257"/>
        <v>42801.566365740735</v>
      </c>
      <c r="T2703" s="16">
        <f t="shared" si="258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3"/>
        <v>0.34410000000000002</v>
      </c>
      <c r="P2704" s="6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6">
        <f t="shared" si="257"/>
        <v>42800.593483796292</v>
      </c>
      <c r="T2704" s="16">
        <f t="shared" si="258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3"/>
        <v>1.0375000000000001</v>
      </c>
      <c r="P2705" s="6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6">
        <f t="shared" si="257"/>
        <v>42756.481828703698</v>
      </c>
      <c r="T2705" s="16">
        <f t="shared" si="258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3"/>
        <v>6.0263157894736845E-2</v>
      </c>
      <c r="P2706" s="6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6">
        <f t="shared" si="257"/>
        <v>42787.654097222221</v>
      </c>
      <c r="T2706" s="16">
        <f t="shared" si="258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3"/>
        <v>0.10539393939393939</v>
      </c>
      <c r="P2707" s="6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6">
        <f t="shared" si="257"/>
        <v>42773.70784722222</v>
      </c>
      <c r="T2707" s="16">
        <f t="shared" si="258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9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3"/>
        <v>1.1229714285714285</v>
      </c>
      <c r="P2708" s="6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6">
        <f t="shared" si="257"/>
        <v>41899.086608796293</v>
      </c>
      <c r="T2708" s="16">
        <f t="shared" si="258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3"/>
        <v>3.50844625</v>
      </c>
      <c r="P2709" s="6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6">
        <f t="shared" si="257"/>
        <v>41391.574571759258</v>
      </c>
      <c r="T2709" s="16">
        <f t="shared" si="258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9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3"/>
        <v>2.3321535</v>
      </c>
      <c r="P2710" s="6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6">
        <f t="shared" si="257"/>
        <v>42512.489884259259</v>
      </c>
      <c r="T2710" s="16">
        <f t="shared" si="258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9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3"/>
        <v>1.01606</v>
      </c>
      <c r="P2711" s="6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6">
        <f t="shared" si="257"/>
        <v>42611.941446759258</v>
      </c>
      <c r="T2711" s="16">
        <f t="shared" si="258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9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3"/>
        <v>1.5390035000000002</v>
      </c>
      <c r="P2712" s="6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6">
        <f t="shared" si="257"/>
        <v>41828.021157407406</v>
      </c>
      <c r="T2712" s="16">
        <f t="shared" si="258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9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3"/>
        <v>1.007161125319693</v>
      </c>
      <c r="P2713" s="6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6">
        <f t="shared" si="257"/>
        <v>41780.536921296291</v>
      </c>
      <c r="T2713" s="16">
        <f t="shared" si="258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9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3"/>
        <v>1.3138181818181818</v>
      </c>
      <c r="P2714" s="6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6">
        <f t="shared" si="257"/>
        <v>41431.853703703702</v>
      </c>
      <c r="T2714" s="16">
        <f t="shared" si="258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9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3"/>
        <v>1.0224133333333334</v>
      </c>
      <c r="P2715" s="6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6">
        <f t="shared" si="257"/>
        <v>42322.445416666662</v>
      </c>
      <c r="T2715" s="16">
        <f t="shared" si="258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9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3"/>
        <v>1.1635599999999999</v>
      </c>
      <c r="P2716" s="6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6">
        <f t="shared" si="257"/>
        <v>42629.446712962956</v>
      </c>
      <c r="T2716" s="16">
        <f t="shared" si="258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9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3"/>
        <v>2.6462241666666664</v>
      </c>
      <c r="P2717" s="6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6">
        <f t="shared" si="257"/>
        <v>42387.190138888887</v>
      </c>
      <c r="T2717" s="16">
        <f t="shared" si="258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9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3"/>
        <v>1.1998010000000001</v>
      </c>
      <c r="P2718" s="6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6">
        <f t="shared" si="257"/>
        <v>42255.124918981477</v>
      </c>
      <c r="T2718" s="16">
        <f t="shared" si="258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3"/>
        <v>1.2010400000000001</v>
      </c>
      <c r="P2719" s="6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6">
        <f t="shared" si="257"/>
        <v>41934.706585648142</v>
      </c>
      <c r="T2719" s="16">
        <f t="shared" si="258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9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3"/>
        <v>1.0358333333333334</v>
      </c>
      <c r="P2720" s="6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6">
        <f t="shared" si="257"/>
        <v>42465.388252314813</v>
      </c>
      <c r="T2720" s="16">
        <f t="shared" si="258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9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3"/>
        <v>1.0883333333333334</v>
      </c>
      <c r="P2721" s="6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6">
        <f t="shared" si="257"/>
        <v>42417.822847222218</v>
      </c>
      <c r="T2721" s="16">
        <f t="shared" si="258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9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3"/>
        <v>1.1812400000000001</v>
      </c>
      <c r="P2722" s="6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6">
        <f t="shared" si="257"/>
        <v>42655.257557870369</v>
      </c>
      <c r="T2722" s="16">
        <f t="shared" si="258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9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3"/>
        <v>14.62</v>
      </c>
      <c r="P2723" s="6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6">
        <f t="shared" si="257"/>
        <v>41493.335625</v>
      </c>
      <c r="T2723" s="16">
        <f t="shared" si="258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9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3"/>
        <v>2.5253999999999999</v>
      </c>
      <c r="P2724" s="6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6">
        <f t="shared" si="257"/>
        <v>42704.64876157407</v>
      </c>
      <c r="T2724" s="16">
        <f t="shared" si="258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9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3"/>
        <v>1.4005000000000001</v>
      </c>
      <c r="P2725" s="6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6">
        <f t="shared" si="257"/>
        <v>41944.630648148144</v>
      </c>
      <c r="T2725" s="16">
        <f t="shared" si="258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9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3"/>
        <v>2.9687520259319289</v>
      </c>
      <c r="P2726" s="6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6">
        <f t="shared" si="257"/>
        <v>42199.118738425925</v>
      </c>
      <c r="T2726" s="16">
        <f t="shared" si="258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9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3"/>
        <v>1.445425</v>
      </c>
      <c r="P2727" s="6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6">
        <f t="shared" si="257"/>
        <v>42745.53628472222</v>
      </c>
      <c r="T2727" s="16">
        <f t="shared" si="258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9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3"/>
        <v>1.05745</v>
      </c>
      <c r="P2728" s="6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6">
        <f t="shared" si="257"/>
        <v>42452.371655092589</v>
      </c>
      <c r="T2728" s="16">
        <f t="shared" si="258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3"/>
        <v>4.9321000000000002</v>
      </c>
      <c r="P2729" s="6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6">
        <f t="shared" si="257"/>
        <v>42198.468321759261</v>
      </c>
      <c r="T2729" s="16">
        <f t="shared" si="258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9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3"/>
        <v>2.0182666666666669</v>
      </c>
      <c r="P2730" s="6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6">
        <f t="shared" si="257"/>
        <v>42333.391597222224</v>
      </c>
      <c r="T2730" s="16">
        <f t="shared" si="258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9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3"/>
        <v>1.0444</v>
      </c>
      <c r="P2731" s="6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6">
        <f t="shared" si="257"/>
        <v>42095.032372685186</v>
      </c>
      <c r="T2731" s="16">
        <f t="shared" si="258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9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3"/>
        <v>1.7029262962962963</v>
      </c>
      <c r="P2732" s="6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6">
        <f t="shared" si="257"/>
        <v>41351.333043981482</v>
      </c>
      <c r="T2732" s="16">
        <f t="shared" si="258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9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3"/>
        <v>1.0430333333333333</v>
      </c>
      <c r="P2733" s="6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6">
        <f t="shared" si="257"/>
        <v>41872.317384259259</v>
      </c>
      <c r="T2733" s="16">
        <f t="shared" si="258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9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3"/>
        <v>1.1825000000000001</v>
      </c>
      <c r="P2734" s="6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6">
        <f t="shared" si="257"/>
        <v>41389.599861111106</v>
      </c>
      <c r="T2734" s="16">
        <f t="shared" si="258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9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3"/>
        <v>1.07538</v>
      </c>
      <c r="P2735" s="6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6">
        <f t="shared" si="257"/>
        <v>42044.064513888887</v>
      </c>
      <c r="T2735" s="16">
        <f t="shared" si="258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9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3"/>
        <v>22603</v>
      </c>
      <c r="P2736" s="6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6">
        <f t="shared" si="257"/>
        <v>42626.460555555554</v>
      </c>
      <c r="T2736" s="16">
        <f t="shared" si="258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9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3"/>
        <v>9.7813466666666677</v>
      </c>
      <c r="P2737" s="6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6">
        <f t="shared" si="257"/>
        <v>41315.912615740737</v>
      </c>
      <c r="T2737" s="16">
        <f t="shared" si="258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9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3"/>
        <v>1.2290000000000001</v>
      </c>
      <c r="P2738" s="6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6">
        <f t="shared" si="257"/>
        <v>41722.458020833328</v>
      </c>
      <c r="T2738" s="16">
        <f t="shared" si="258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3"/>
        <v>2.4606080000000001</v>
      </c>
      <c r="P2739" s="6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6">
        <f t="shared" si="257"/>
        <v>41611.709340277775</v>
      </c>
      <c r="T2739" s="16">
        <f t="shared" si="258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9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3"/>
        <v>1.4794</v>
      </c>
      <c r="P2740" s="6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6">
        <f t="shared" si="257"/>
        <v>42619.935231481482</v>
      </c>
      <c r="T2740" s="16">
        <f t="shared" si="258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9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3"/>
        <v>3.8409090909090908</v>
      </c>
      <c r="P2741" s="6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6">
        <f t="shared" si="257"/>
        <v>41719.679594907408</v>
      </c>
      <c r="T2741" s="16">
        <f t="shared" si="258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9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3"/>
        <v>1.0333333333333334</v>
      </c>
      <c r="P2742" s="6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6">
        <f t="shared" si="257"/>
        <v>42044.823518518511</v>
      </c>
      <c r="T2742" s="16">
        <f t="shared" si="258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0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3"/>
        <v>4.3750000000000004E-3</v>
      </c>
      <c r="P2743" s="6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6">
        <f t="shared" si="257"/>
        <v>41911.449097222219</v>
      </c>
      <c r="T2743" s="16">
        <f t="shared" si="258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0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3"/>
        <v>0.29239999999999999</v>
      </c>
      <c r="P2744" s="6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6">
        <f t="shared" si="257"/>
        <v>41030.511423611111</v>
      </c>
      <c r="T2744" s="16">
        <f t="shared" si="258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0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3"/>
        <v>0</v>
      </c>
      <c r="P2745" s="6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16">
        <f t="shared" si="257"/>
        <v>42632.120451388888</v>
      </c>
      <c r="T2745" s="16">
        <f t="shared" si="258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0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3"/>
        <v>5.2187499999999998E-2</v>
      </c>
      <c r="P2746" s="6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6">
        <f t="shared" si="257"/>
        <v>40937.854143518518</v>
      </c>
      <c r="T2746" s="16">
        <f t="shared" si="258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0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3"/>
        <v>0.21887499999999999</v>
      </c>
      <c r="P2747" s="6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6">
        <f t="shared" si="257"/>
        <v>41044.779722222222</v>
      </c>
      <c r="T2747" s="16">
        <f t="shared" si="258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0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3"/>
        <v>0.26700000000000002</v>
      </c>
      <c r="P2748" s="6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6">
        <f t="shared" si="257"/>
        <v>41850.57304398148</v>
      </c>
      <c r="T2748" s="16">
        <f t="shared" si="258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0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3"/>
        <v>0.28000000000000003</v>
      </c>
      <c r="P2749" s="6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6">
        <f t="shared" si="257"/>
        <v>41044.439780092587</v>
      </c>
      <c r="T2749" s="16">
        <f t="shared" si="258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3"/>
        <v>1.06E-2</v>
      </c>
      <c r="P2750" s="6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6">
        <f t="shared" si="257"/>
        <v>42585.502337962964</v>
      </c>
      <c r="T2750" s="16">
        <f t="shared" si="258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0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3"/>
        <v>1.0999999999999999E-2</v>
      </c>
      <c r="P2751" s="6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6">
        <f t="shared" si="257"/>
        <v>42068.59070601852</v>
      </c>
      <c r="T2751" s="16">
        <f t="shared" si="258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0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3"/>
        <v>0</v>
      </c>
      <c r="P2752" s="6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16">
        <f t="shared" si="257"/>
        <v>41078.691493055558</v>
      </c>
      <c r="T2752" s="16">
        <f t="shared" si="258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0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3"/>
        <v>0</v>
      </c>
      <c r="P2753" s="6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16">
        <f t="shared" si="257"/>
        <v>41747.678726851846</v>
      </c>
      <c r="T2753" s="16">
        <f t="shared" si="258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0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3"/>
        <v>0.11458333333333333</v>
      </c>
      <c r="P2754" s="6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6">
        <f t="shared" si="257"/>
        <v>40855.556759259256</v>
      </c>
      <c r="T2754" s="16">
        <f t="shared" si="258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0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9">E2755/D2755</f>
        <v>0.19</v>
      </c>
      <c r="P2755" s="6">
        <f t="shared" ref="P2755:P2818" si="260">E2755/L2755</f>
        <v>47.5</v>
      </c>
      <c r="Q2755" t="str">
        <f t="shared" ref="Q2755:Q2818" si="261">LEFT(N2755,FIND("/",N2755)-1)</f>
        <v>publishing</v>
      </c>
      <c r="R2755" t="str">
        <f t="shared" ref="R2755:R2818" si="262">RIGHT(N2755,LEN(N2755)-FIND("/",N2755))</f>
        <v>children's books</v>
      </c>
      <c r="S2755" s="16">
        <f t="shared" ref="S2755:S2818" si="263">(J2755/86400)+25569+(-5/24)</f>
        <v>41117.692395833328</v>
      </c>
      <c r="T2755" s="16">
        <f t="shared" ref="T2755:T2818" si="264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0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9"/>
        <v>0</v>
      </c>
      <c r="P2756" s="6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16">
        <f t="shared" si="263"/>
        <v>41863.427673611106</v>
      </c>
      <c r="T2756" s="16">
        <f t="shared" si="264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0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9"/>
        <v>0.52</v>
      </c>
      <c r="P2757" s="6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6">
        <f t="shared" si="263"/>
        <v>42072.582488425927</v>
      </c>
      <c r="T2757" s="16">
        <f t="shared" si="264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0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9"/>
        <v>0.1048</v>
      </c>
      <c r="P2758" s="6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6">
        <f t="shared" si="263"/>
        <v>41620.692141203697</v>
      </c>
      <c r="T2758" s="16">
        <f t="shared" si="264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0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9"/>
        <v>6.6666666666666671E-3</v>
      </c>
      <c r="P2759" s="6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6">
        <f t="shared" si="263"/>
        <v>42573.448287037034</v>
      </c>
      <c r="T2759" s="16">
        <f t="shared" si="264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9"/>
        <v>0.11700000000000001</v>
      </c>
      <c r="P2760" s="6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6">
        <f t="shared" si="263"/>
        <v>42639.23359953703</v>
      </c>
      <c r="T2760" s="16">
        <f t="shared" si="264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0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9"/>
        <v>0.105</v>
      </c>
      <c r="P2761" s="6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6">
        <f t="shared" si="263"/>
        <v>42524.158171296294</v>
      </c>
      <c r="T2761" s="16">
        <f t="shared" si="264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0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9"/>
        <v>0</v>
      </c>
      <c r="P2762" s="6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16">
        <f t="shared" si="263"/>
        <v>41415.252986111111</v>
      </c>
      <c r="T2762" s="16">
        <f t="shared" si="264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0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9"/>
        <v>7.1999999999999998E-3</v>
      </c>
      <c r="P2763" s="6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6">
        <f t="shared" si="263"/>
        <v>41246.85524305555</v>
      </c>
      <c r="T2763" s="16">
        <f t="shared" si="264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0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9"/>
        <v>7.6923076923076927E-3</v>
      </c>
      <c r="P2764" s="6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6">
        <f t="shared" si="263"/>
        <v>40926.828645833331</v>
      </c>
      <c r="T2764" s="16">
        <f t="shared" si="264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0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9"/>
        <v>2.2842639593908631E-3</v>
      </c>
      <c r="P2765" s="6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6">
        <f t="shared" si="263"/>
        <v>41373.371342592589</v>
      </c>
      <c r="T2765" s="16">
        <f t="shared" si="264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0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9"/>
        <v>1.125E-2</v>
      </c>
      <c r="P2766" s="6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6">
        <f t="shared" si="263"/>
        <v>41030.083692129629</v>
      </c>
      <c r="T2766" s="16">
        <f t="shared" si="264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0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9"/>
        <v>0</v>
      </c>
      <c r="P2767" s="6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16">
        <f t="shared" si="263"/>
        <v>41194.370694444442</v>
      </c>
      <c r="T2767" s="16">
        <f t="shared" si="264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0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9"/>
        <v>0.02</v>
      </c>
      <c r="P2768" s="6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6">
        <f t="shared" si="263"/>
        <v>40736.459699074076</v>
      </c>
      <c r="T2768" s="16">
        <f t="shared" si="264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0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9"/>
        <v>8.5000000000000006E-3</v>
      </c>
      <c r="P2769" s="6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6">
        <f t="shared" si="263"/>
        <v>42172.750578703701</v>
      </c>
      <c r="T2769" s="16">
        <f t="shared" si="264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9"/>
        <v>0.14314285714285716</v>
      </c>
      <c r="P2770" s="6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6">
        <f t="shared" si="263"/>
        <v>40967.4065162037</v>
      </c>
      <c r="T2770" s="16">
        <f t="shared" si="264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0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9"/>
        <v>2.5000000000000001E-3</v>
      </c>
      <c r="P2771" s="6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6">
        <f t="shared" si="263"/>
        <v>41745.617939814816</v>
      </c>
      <c r="T2771" s="16">
        <f t="shared" si="264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0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9"/>
        <v>0.1041125</v>
      </c>
      <c r="P2772" s="6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6">
        <f t="shared" si="263"/>
        <v>41686.496874999997</v>
      </c>
      <c r="T2772" s="16">
        <f t="shared" si="264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0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9"/>
        <v>0</v>
      </c>
      <c r="P2773" s="6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16">
        <f t="shared" si="263"/>
        <v>41257.323379629626</v>
      </c>
      <c r="T2773" s="16">
        <f t="shared" si="264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0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9"/>
        <v>0</v>
      </c>
      <c r="P2774" s="6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16">
        <f t="shared" si="263"/>
        <v>41537.660810185182</v>
      </c>
      <c r="T2774" s="16">
        <f t="shared" si="264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0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9"/>
        <v>1.8867924528301887E-3</v>
      </c>
      <c r="P2775" s="6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6">
        <f t="shared" si="263"/>
        <v>42474.656493055554</v>
      </c>
      <c r="T2775" s="16">
        <f t="shared" si="264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0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9"/>
        <v>0.14249999999999999</v>
      </c>
      <c r="P2776" s="6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6">
        <f t="shared" si="263"/>
        <v>41310.918148148143</v>
      </c>
      <c r="T2776" s="16">
        <f t="shared" si="264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0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9"/>
        <v>0.03</v>
      </c>
      <c r="P2777" s="6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6">
        <f t="shared" si="263"/>
        <v>40862.805023148147</v>
      </c>
      <c r="T2777" s="16">
        <f t="shared" si="264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0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9"/>
        <v>7.8809523809523815E-2</v>
      </c>
      <c r="P2778" s="6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6">
        <f t="shared" si="263"/>
        <v>42136.088842592588</v>
      </c>
      <c r="T2778" s="16">
        <f t="shared" si="264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0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9"/>
        <v>3.3333333333333335E-3</v>
      </c>
      <c r="P2779" s="6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6">
        <f t="shared" si="263"/>
        <v>42172.460694444446</v>
      </c>
      <c r="T2779" s="16">
        <f t="shared" si="264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9"/>
        <v>0.25545454545454543</v>
      </c>
      <c r="P2780" s="6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6">
        <f t="shared" si="263"/>
        <v>41846.769745370366</v>
      </c>
      <c r="T2780" s="16">
        <f t="shared" si="264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0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9"/>
        <v>2.12E-2</v>
      </c>
      <c r="P2781" s="6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6">
        <f t="shared" si="263"/>
        <v>42300.377557870372</v>
      </c>
      <c r="T2781" s="16">
        <f t="shared" si="264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0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9"/>
        <v>0</v>
      </c>
      <c r="P2782" s="6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16">
        <f t="shared" si="263"/>
        <v>42774.239444444444</v>
      </c>
      <c r="T2782" s="16">
        <f t="shared" si="264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9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9"/>
        <v>1.0528</v>
      </c>
      <c r="P2783" s="6">
        <f t="shared" si="260"/>
        <v>47</v>
      </c>
      <c r="Q2783" t="str">
        <f t="shared" si="261"/>
        <v>theater</v>
      </c>
      <c r="R2783" t="str">
        <f t="shared" si="262"/>
        <v>plays</v>
      </c>
      <c r="S2783" s="16">
        <f t="shared" si="263"/>
        <v>42018.733263888884</v>
      </c>
      <c r="T2783" s="16">
        <f t="shared" si="264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9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9"/>
        <v>1.2</v>
      </c>
      <c r="P2784" s="6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6">
        <f t="shared" si="263"/>
        <v>42026.716643518514</v>
      </c>
      <c r="T2784" s="16">
        <f t="shared" si="264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9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9"/>
        <v>1.145</v>
      </c>
      <c r="P2785" s="6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6">
        <f t="shared" si="263"/>
        <v>42103.326921296299</v>
      </c>
      <c r="T2785" s="16">
        <f t="shared" si="264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9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9"/>
        <v>1.19</v>
      </c>
      <c r="P2786" s="6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6">
        <f t="shared" si="263"/>
        <v>41920.579201388886</v>
      </c>
      <c r="T2786" s="16">
        <f t="shared" si="264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9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9"/>
        <v>1.0468</v>
      </c>
      <c r="P2787" s="6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6">
        <f t="shared" si="263"/>
        <v>42557.981099537035</v>
      </c>
      <c r="T2787" s="16">
        <f t="shared" si="264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9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9"/>
        <v>1.1783999999999999</v>
      </c>
      <c r="P2788" s="6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6">
        <f t="shared" si="263"/>
        <v>41815.360879629625</v>
      </c>
      <c r="T2788" s="16">
        <f t="shared" si="264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9"/>
        <v>1.1970000000000001</v>
      </c>
      <c r="P2789" s="6">
        <f t="shared" si="260"/>
        <v>31.5</v>
      </c>
      <c r="Q2789" t="str">
        <f t="shared" si="261"/>
        <v>theater</v>
      </c>
      <c r="R2789" t="str">
        <f t="shared" si="262"/>
        <v>plays</v>
      </c>
      <c r="S2789" s="16">
        <f t="shared" si="263"/>
        <v>41807.990185185183</v>
      </c>
      <c r="T2789" s="16">
        <f t="shared" si="264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9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9"/>
        <v>1.0249999999999999</v>
      </c>
      <c r="P2790" s="6">
        <f t="shared" si="260"/>
        <v>102.5</v>
      </c>
      <c r="Q2790" t="str">
        <f t="shared" si="261"/>
        <v>theater</v>
      </c>
      <c r="R2790" t="str">
        <f t="shared" si="262"/>
        <v>plays</v>
      </c>
      <c r="S2790" s="16">
        <f t="shared" si="263"/>
        <v>42550.49355324074</v>
      </c>
      <c r="T2790" s="16">
        <f t="shared" si="264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9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9"/>
        <v>1.0116666666666667</v>
      </c>
      <c r="P2791" s="6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6">
        <f t="shared" si="263"/>
        <v>42055.804791666662</v>
      </c>
      <c r="T2791" s="16">
        <f t="shared" si="264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9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9"/>
        <v>1.0533333333333332</v>
      </c>
      <c r="P2792" s="6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6">
        <f t="shared" si="263"/>
        <v>42016.730358796289</v>
      </c>
      <c r="T2792" s="16">
        <f t="shared" si="264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9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9"/>
        <v>1.0249999999999999</v>
      </c>
      <c r="P2793" s="6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6">
        <f t="shared" si="263"/>
        <v>42591.691655092589</v>
      </c>
      <c r="T2793" s="16">
        <f t="shared" si="264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9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9"/>
        <v>1.0760000000000001</v>
      </c>
      <c r="P2794" s="6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6">
        <f t="shared" si="263"/>
        <v>42183.022673611107</v>
      </c>
      <c r="T2794" s="16">
        <f t="shared" si="264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9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9"/>
        <v>1.105675</v>
      </c>
      <c r="P2795" s="6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6">
        <f t="shared" si="263"/>
        <v>42176.210706018515</v>
      </c>
      <c r="T2795" s="16">
        <f t="shared" si="264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9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9"/>
        <v>1.5</v>
      </c>
      <c r="P2796" s="6">
        <f t="shared" si="260"/>
        <v>25</v>
      </c>
      <c r="Q2796" t="str">
        <f t="shared" si="261"/>
        <v>theater</v>
      </c>
      <c r="R2796" t="str">
        <f t="shared" si="262"/>
        <v>plays</v>
      </c>
      <c r="S2796" s="16">
        <f t="shared" si="263"/>
        <v>42416.48332175926</v>
      </c>
      <c r="T2796" s="16">
        <f t="shared" si="264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9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9"/>
        <v>1.0428571428571429</v>
      </c>
      <c r="P2797" s="6">
        <f t="shared" si="260"/>
        <v>36.5</v>
      </c>
      <c r="Q2797" t="str">
        <f t="shared" si="261"/>
        <v>theater</v>
      </c>
      <c r="R2797" t="str">
        <f t="shared" si="262"/>
        <v>plays</v>
      </c>
      <c r="S2797" s="16">
        <f t="shared" si="263"/>
        <v>41780.317604166667</v>
      </c>
      <c r="T2797" s="16">
        <f t="shared" si="264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9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9"/>
        <v>1.155</v>
      </c>
      <c r="P2798" s="6">
        <f t="shared" si="260"/>
        <v>44</v>
      </c>
      <c r="Q2798" t="str">
        <f t="shared" si="261"/>
        <v>theater</v>
      </c>
      <c r="R2798" t="str">
        <f t="shared" si="262"/>
        <v>plays</v>
      </c>
      <c r="S2798" s="16">
        <f t="shared" si="263"/>
        <v>41795.319768518515</v>
      </c>
      <c r="T2798" s="16">
        <f t="shared" si="264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9"/>
        <v>1.02645125</v>
      </c>
      <c r="P2799" s="6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6">
        <f t="shared" si="263"/>
        <v>41798.731944444444</v>
      </c>
      <c r="T2799" s="16">
        <f t="shared" si="264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9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9"/>
        <v>1.014</v>
      </c>
      <c r="P2800" s="6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6">
        <f t="shared" si="263"/>
        <v>42201.466678240737</v>
      </c>
      <c r="T2800" s="16">
        <f t="shared" si="264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9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9"/>
        <v>1.1663479999999999</v>
      </c>
      <c r="P2801" s="6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6">
        <f t="shared" si="263"/>
        <v>42507.05636574074</v>
      </c>
      <c r="T2801" s="16">
        <f t="shared" si="264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9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9"/>
        <v>1.33</v>
      </c>
      <c r="P2802" s="6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6">
        <f t="shared" si="263"/>
        <v>41948.344513888886</v>
      </c>
      <c r="T2802" s="16">
        <f t="shared" si="264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9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9"/>
        <v>1.3320000000000001</v>
      </c>
      <c r="P2803" s="6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6">
        <f t="shared" si="263"/>
        <v>41900.034826388888</v>
      </c>
      <c r="T2803" s="16">
        <f t="shared" si="264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9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9"/>
        <v>1.0183333333333333</v>
      </c>
      <c r="P2804" s="6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6">
        <f t="shared" si="263"/>
        <v>42192.438738425924</v>
      </c>
      <c r="T2804" s="16">
        <f t="shared" si="264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9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9"/>
        <v>1.2795000000000001</v>
      </c>
      <c r="P2805" s="6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6">
        <f t="shared" si="263"/>
        <v>42157.857361111113</v>
      </c>
      <c r="T2805" s="16">
        <f t="shared" si="264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9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9"/>
        <v>1.1499999999999999</v>
      </c>
      <c r="P2806" s="6">
        <f t="shared" si="260"/>
        <v>50</v>
      </c>
      <c r="Q2806" t="str">
        <f t="shared" si="261"/>
        <v>theater</v>
      </c>
      <c r="R2806" t="str">
        <f t="shared" si="262"/>
        <v>plays</v>
      </c>
      <c r="S2806" s="16">
        <f t="shared" si="263"/>
        <v>41881.245254629626</v>
      </c>
      <c r="T2806" s="16">
        <f t="shared" si="264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9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9"/>
        <v>1.1000000000000001</v>
      </c>
      <c r="P2807" s="6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6">
        <f t="shared" si="263"/>
        <v>42213.2971412037</v>
      </c>
      <c r="T2807" s="16">
        <f t="shared" si="264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9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9"/>
        <v>1.121</v>
      </c>
      <c r="P2808" s="6">
        <f t="shared" si="260"/>
        <v>44.25</v>
      </c>
      <c r="Q2808" t="str">
        <f t="shared" si="261"/>
        <v>theater</v>
      </c>
      <c r="R2808" t="str">
        <f t="shared" si="262"/>
        <v>plays</v>
      </c>
      <c r="S2808" s="16">
        <f t="shared" si="263"/>
        <v>42185.058912037035</v>
      </c>
      <c r="T2808" s="16">
        <f t="shared" si="264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9"/>
        <v>1.26</v>
      </c>
      <c r="P2809" s="6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6">
        <f t="shared" si="263"/>
        <v>42154.664791666662</v>
      </c>
      <c r="T2809" s="16">
        <f t="shared" si="264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9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9"/>
        <v>1.0024444444444445</v>
      </c>
      <c r="P2810" s="6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6">
        <f t="shared" si="263"/>
        <v>42208.638136574074</v>
      </c>
      <c r="T2810" s="16">
        <f t="shared" si="264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9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9"/>
        <v>1.024</v>
      </c>
      <c r="P2811" s="6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6">
        <f t="shared" si="263"/>
        <v>42451.288483796299</v>
      </c>
      <c r="T2811" s="16">
        <f t="shared" si="264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9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9"/>
        <v>1.0820000000000001</v>
      </c>
      <c r="P2812" s="6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6">
        <f t="shared" si="263"/>
        <v>41758.931296296294</v>
      </c>
      <c r="T2812" s="16">
        <f t="shared" si="264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9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9"/>
        <v>1.0026999999999999</v>
      </c>
      <c r="P2813" s="6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6">
        <f t="shared" si="263"/>
        <v>42028.288229166668</v>
      </c>
      <c r="T2813" s="16">
        <f t="shared" si="264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9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9"/>
        <v>1.133</v>
      </c>
      <c r="P2814" s="6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6">
        <f t="shared" si="263"/>
        <v>42054.535856481474</v>
      </c>
      <c r="T2814" s="16">
        <f t="shared" si="264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9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9"/>
        <v>1.2757571428571428</v>
      </c>
      <c r="P2815" s="6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6">
        <f t="shared" si="263"/>
        <v>42693.534270833326</v>
      </c>
      <c r="T2815" s="16">
        <f t="shared" si="264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9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9"/>
        <v>1.0773333333333333</v>
      </c>
      <c r="P2816" s="6">
        <f t="shared" si="260"/>
        <v>25.25</v>
      </c>
      <c r="Q2816" t="str">
        <f t="shared" si="261"/>
        <v>theater</v>
      </c>
      <c r="R2816" t="str">
        <f t="shared" si="262"/>
        <v>plays</v>
      </c>
      <c r="S2816" s="16">
        <f t="shared" si="263"/>
        <v>42103.191145833327</v>
      </c>
      <c r="T2816" s="16">
        <f t="shared" si="264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9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9"/>
        <v>2.42</v>
      </c>
      <c r="P2817" s="6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6">
        <f t="shared" si="263"/>
        <v>42559.568391203698</v>
      </c>
      <c r="T2817" s="16">
        <f t="shared" si="264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9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9"/>
        <v>1.4156666666666666</v>
      </c>
      <c r="P2818" s="6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6">
        <f t="shared" si="263"/>
        <v>42188.259166666663</v>
      </c>
      <c r="T2818" s="16">
        <f t="shared" si="264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5">E2819/D2819</f>
        <v>1.3</v>
      </c>
      <c r="P2819" s="6">
        <f t="shared" ref="P2819:P2882" si="266">E2819/L2819</f>
        <v>23.636363636363637</v>
      </c>
      <c r="Q2819" t="str">
        <f t="shared" ref="Q2819:Q2882" si="267">LEFT(N2819,FIND("/",N2819)-1)</f>
        <v>theater</v>
      </c>
      <c r="R2819" t="str">
        <f t="shared" ref="R2819:R2882" si="268">RIGHT(N2819,LEN(N2819)-FIND("/",N2819))</f>
        <v>plays</v>
      </c>
      <c r="S2819" s="16">
        <f t="shared" ref="S2819:S2882" si="269">(J2819/86400)+25569+(-5/24)</f>
        <v>42023.42664351852</v>
      </c>
      <c r="T2819" s="16">
        <f t="shared" ref="T2819:T2882" si="270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9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5"/>
        <v>1.0603</v>
      </c>
      <c r="P2820" s="6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6">
        <f t="shared" si="269"/>
        <v>42250.389884259253</v>
      </c>
      <c r="T2820" s="16">
        <f t="shared" si="270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9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5"/>
        <v>1.048</v>
      </c>
      <c r="P2821" s="6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6">
        <f t="shared" si="269"/>
        <v>42139.317233796297</v>
      </c>
      <c r="T2821" s="16">
        <f t="shared" si="270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9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5"/>
        <v>1.36</v>
      </c>
      <c r="P2822" s="6">
        <f t="shared" si="266"/>
        <v>13.6</v>
      </c>
      <c r="Q2822" t="str">
        <f t="shared" si="267"/>
        <v>theater</v>
      </c>
      <c r="R2822" t="str">
        <f t="shared" si="268"/>
        <v>plays</v>
      </c>
      <c r="S2822" s="16">
        <f t="shared" si="269"/>
        <v>42401.402650462966</v>
      </c>
      <c r="T2822" s="16">
        <f t="shared" si="270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9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5"/>
        <v>1</v>
      </c>
      <c r="P2823" s="6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6">
        <f t="shared" si="269"/>
        <v>41875.714525462965</v>
      </c>
      <c r="T2823" s="16">
        <f t="shared" si="270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9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5"/>
        <v>1</v>
      </c>
      <c r="P2824" s="6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6">
        <f t="shared" si="269"/>
        <v>42060.475601851846</v>
      </c>
      <c r="T2824" s="16">
        <f t="shared" si="270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9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5"/>
        <v>1.24</v>
      </c>
      <c r="P2825" s="6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6">
        <f t="shared" si="269"/>
        <v>42066.803310185183</v>
      </c>
      <c r="T2825" s="16">
        <f t="shared" si="270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9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5"/>
        <v>1.1692307692307693</v>
      </c>
      <c r="P2826" s="6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6">
        <f t="shared" si="269"/>
        <v>42136.0624537037</v>
      </c>
      <c r="T2826" s="16">
        <f t="shared" si="270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9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5"/>
        <v>1.0333333333333334</v>
      </c>
      <c r="P2827" s="6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6">
        <f t="shared" si="269"/>
        <v>42312.584328703706</v>
      </c>
      <c r="T2827" s="16">
        <f t="shared" si="270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9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5"/>
        <v>1.0774999999999999</v>
      </c>
      <c r="P2828" s="6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6">
        <f t="shared" si="269"/>
        <v>42170.826527777775</v>
      </c>
      <c r="T2828" s="16">
        <f t="shared" si="270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5"/>
        <v>1.2024999999999999</v>
      </c>
      <c r="P2829" s="6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6">
        <f t="shared" si="269"/>
        <v>42494.475300925922</v>
      </c>
      <c r="T2829" s="16">
        <f t="shared" si="270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9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5"/>
        <v>1.0037894736842106</v>
      </c>
      <c r="P2830" s="6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6">
        <f t="shared" si="269"/>
        <v>42254.056354166663</v>
      </c>
      <c r="T2830" s="16">
        <f t="shared" si="270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9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5"/>
        <v>1.0651999999999999</v>
      </c>
      <c r="P2831" s="6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6">
        <f t="shared" si="269"/>
        <v>42495.225902777776</v>
      </c>
      <c r="T2831" s="16">
        <f t="shared" si="270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9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5"/>
        <v>1</v>
      </c>
      <c r="P2832" s="6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6">
        <f t="shared" si="269"/>
        <v>41758.631342592591</v>
      </c>
      <c r="T2832" s="16">
        <f t="shared" si="270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9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5"/>
        <v>1.1066666666666667</v>
      </c>
      <c r="P2833" s="6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6">
        <f t="shared" si="269"/>
        <v>42171.616550925923</v>
      </c>
      <c r="T2833" s="16">
        <f t="shared" si="270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9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5"/>
        <v>1.1471959999999999</v>
      </c>
      <c r="P2834" s="6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6">
        <f t="shared" si="269"/>
        <v>41938.501087962963</v>
      </c>
      <c r="T2834" s="16">
        <f t="shared" si="270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9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5"/>
        <v>1.0825925925925926</v>
      </c>
      <c r="P2835" s="6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6">
        <f t="shared" si="269"/>
        <v>42267.919363425921</v>
      </c>
      <c r="T2835" s="16">
        <f t="shared" si="270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9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5"/>
        <v>1.7</v>
      </c>
      <c r="P2836" s="6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6">
        <f t="shared" si="269"/>
        <v>42019.751504629625</v>
      </c>
      <c r="T2836" s="16">
        <f t="shared" si="270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9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5"/>
        <v>1.8709899999999999</v>
      </c>
      <c r="P2837" s="6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6">
        <f t="shared" si="269"/>
        <v>42313.495567129627</v>
      </c>
      <c r="T2837" s="16">
        <f t="shared" si="270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9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5"/>
        <v>1.0777777777777777</v>
      </c>
      <c r="P2838" s="6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6">
        <f t="shared" si="269"/>
        <v>42746.053449074076</v>
      </c>
      <c r="T2838" s="16">
        <f t="shared" si="270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5"/>
        <v>1</v>
      </c>
      <c r="P2839" s="6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6">
        <f t="shared" si="269"/>
        <v>42307.700046296297</v>
      </c>
      <c r="T2839" s="16">
        <f t="shared" si="270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9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5"/>
        <v>1.2024999999999999</v>
      </c>
      <c r="P2840" s="6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6">
        <f t="shared" si="269"/>
        <v>41842.399259259255</v>
      </c>
      <c r="T2840" s="16">
        <f t="shared" si="270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9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5"/>
        <v>1.1142857142857143</v>
      </c>
      <c r="P2841" s="6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6">
        <f t="shared" si="269"/>
        <v>41853.031874999993</v>
      </c>
      <c r="T2841" s="16">
        <f t="shared" si="270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9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5"/>
        <v>1.04</v>
      </c>
      <c r="P2842" s="6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6">
        <f t="shared" si="269"/>
        <v>42059.827303240738</v>
      </c>
      <c r="T2842" s="16">
        <f t="shared" si="270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0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5"/>
        <v>0.01</v>
      </c>
      <c r="P2843" s="6">
        <f t="shared" si="266"/>
        <v>10</v>
      </c>
      <c r="Q2843" t="str">
        <f t="shared" si="267"/>
        <v>theater</v>
      </c>
      <c r="R2843" t="str">
        <f t="shared" si="268"/>
        <v>plays</v>
      </c>
      <c r="S2843" s="16">
        <f t="shared" si="269"/>
        <v>42291.531215277777</v>
      </c>
      <c r="T2843" s="16">
        <f t="shared" si="270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0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5"/>
        <v>0</v>
      </c>
      <c r="P2844" s="6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16">
        <f t="shared" si="269"/>
        <v>41784.744155092594</v>
      </c>
      <c r="T2844" s="16">
        <f t="shared" si="270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0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5"/>
        <v>0</v>
      </c>
      <c r="P2845" s="6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16">
        <f t="shared" si="269"/>
        <v>42492.529513888883</v>
      </c>
      <c r="T2845" s="16">
        <f t="shared" si="270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0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5"/>
        <v>5.4545454545454543E-2</v>
      </c>
      <c r="P2846" s="6">
        <f t="shared" si="266"/>
        <v>30</v>
      </c>
      <c r="Q2846" t="str">
        <f t="shared" si="267"/>
        <v>theater</v>
      </c>
      <c r="R2846" t="str">
        <f t="shared" si="268"/>
        <v>plays</v>
      </c>
      <c r="S2846" s="16">
        <f t="shared" si="269"/>
        <v>42709.337731481479</v>
      </c>
      <c r="T2846" s="16">
        <f t="shared" si="270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0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5"/>
        <v>0.31546666666666667</v>
      </c>
      <c r="P2847" s="6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6">
        <f t="shared" si="269"/>
        <v>42102.808252314811</v>
      </c>
      <c r="T2847" s="16">
        <f t="shared" si="270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0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5"/>
        <v>0</v>
      </c>
      <c r="P2848" s="6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16">
        <f t="shared" si="269"/>
        <v>42108.483726851853</v>
      </c>
      <c r="T2848" s="16">
        <f t="shared" si="270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0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5"/>
        <v>0</v>
      </c>
      <c r="P2849" s="6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16">
        <f t="shared" si="269"/>
        <v>42453.597974537035</v>
      </c>
      <c r="T2849" s="16">
        <f t="shared" si="270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5"/>
        <v>2E-3</v>
      </c>
      <c r="P2850" s="6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6">
        <f t="shared" si="269"/>
        <v>42123.440497685187</v>
      </c>
      <c r="T2850" s="16">
        <f t="shared" si="270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0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5"/>
        <v>0.01</v>
      </c>
      <c r="P2851" s="6">
        <f t="shared" si="266"/>
        <v>5</v>
      </c>
      <c r="Q2851" t="str">
        <f t="shared" si="267"/>
        <v>theater</v>
      </c>
      <c r="R2851" t="str">
        <f t="shared" si="268"/>
        <v>plays</v>
      </c>
      <c r="S2851" s="16">
        <f t="shared" si="269"/>
        <v>42453.219907407409</v>
      </c>
      <c r="T2851" s="16">
        <f t="shared" si="270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0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5"/>
        <v>3.8875E-2</v>
      </c>
      <c r="P2852" s="6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6">
        <f t="shared" si="269"/>
        <v>41857.798738425925</v>
      </c>
      <c r="T2852" s="16">
        <f t="shared" si="270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0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5"/>
        <v>0</v>
      </c>
      <c r="P2853" s="6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16">
        <f t="shared" si="269"/>
        <v>42389.794317129628</v>
      </c>
      <c r="T2853" s="16">
        <f t="shared" si="270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0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5"/>
        <v>1.9E-2</v>
      </c>
      <c r="P2854" s="6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6">
        <f t="shared" si="269"/>
        <v>41780.836840277778</v>
      </c>
      <c r="T2854" s="16">
        <f t="shared" si="270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0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5"/>
        <v>0</v>
      </c>
      <c r="P2855" s="6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16">
        <f t="shared" si="269"/>
        <v>41835.98260416666</v>
      </c>
      <c r="T2855" s="16">
        <f t="shared" si="270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0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5"/>
        <v>0.41699999999999998</v>
      </c>
      <c r="P2856" s="6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6">
        <f t="shared" si="269"/>
        <v>42111.508321759255</v>
      </c>
      <c r="T2856" s="16">
        <f t="shared" si="270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0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5"/>
        <v>0.5</v>
      </c>
      <c r="P2857" s="6">
        <f t="shared" si="266"/>
        <v>60</v>
      </c>
      <c r="Q2857" t="str">
        <f t="shared" si="267"/>
        <v>theater</v>
      </c>
      <c r="R2857" t="str">
        <f t="shared" si="268"/>
        <v>plays</v>
      </c>
      <c r="S2857" s="16">
        <f t="shared" si="269"/>
        <v>42369.799432870372</v>
      </c>
      <c r="T2857" s="16">
        <f t="shared" si="270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0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5"/>
        <v>4.8666666666666664E-2</v>
      </c>
      <c r="P2858" s="6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6">
        <f t="shared" si="269"/>
        <v>42164.829247685186</v>
      </c>
      <c r="T2858" s="16">
        <f t="shared" si="270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0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5"/>
        <v>0.19736842105263158</v>
      </c>
      <c r="P2859" s="6">
        <f t="shared" si="266"/>
        <v>500</v>
      </c>
      <c r="Q2859" t="str">
        <f t="shared" si="267"/>
        <v>theater</v>
      </c>
      <c r="R2859" t="str">
        <f t="shared" si="268"/>
        <v>plays</v>
      </c>
      <c r="S2859" s="16">
        <f t="shared" si="269"/>
        <v>42726.711747685178</v>
      </c>
      <c r="T2859" s="16">
        <f t="shared" si="270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5"/>
        <v>0</v>
      </c>
      <c r="P2860" s="6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16">
        <f t="shared" si="269"/>
        <v>41954.336747685178</v>
      </c>
      <c r="T2860" s="16">
        <f t="shared" si="270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0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5"/>
        <v>1.7500000000000002E-2</v>
      </c>
      <c r="P2861" s="6">
        <f t="shared" si="266"/>
        <v>35</v>
      </c>
      <c r="Q2861" t="str">
        <f t="shared" si="267"/>
        <v>theater</v>
      </c>
      <c r="R2861" t="str">
        <f t="shared" si="268"/>
        <v>plays</v>
      </c>
      <c r="S2861" s="16">
        <f t="shared" si="269"/>
        <v>42233.153981481482</v>
      </c>
      <c r="T2861" s="16">
        <f t="shared" si="270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0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5"/>
        <v>6.6500000000000004E-2</v>
      </c>
      <c r="P2862" s="6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6">
        <f t="shared" si="269"/>
        <v>42480.592314814814</v>
      </c>
      <c r="T2862" s="16">
        <f t="shared" si="270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0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5"/>
        <v>0.32</v>
      </c>
      <c r="P2863" s="6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6">
        <f t="shared" si="269"/>
        <v>42257.3825</v>
      </c>
      <c r="T2863" s="16">
        <f t="shared" si="270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0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5"/>
        <v>4.3307086614173228E-3</v>
      </c>
      <c r="P2864" s="6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6">
        <f t="shared" si="269"/>
        <v>41784.581354166665</v>
      </c>
      <c r="T2864" s="16">
        <f t="shared" si="270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0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5"/>
        <v>4.0000000000000002E-4</v>
      </c>
      <c r="P2865" s="6">
        <f t="shared" si="266"/>
        <v>20</v>
      </c>
      <c r="Q2865" t="str">
        <f t="shared" si="267"/>
        <v>theater</v>
      </c>
      <c r="R2865" t="str">
        <f t="shared" si="268"/>
        <v>plays</v>
      </c>
      <c r="S2865" s="16">
        <f t="shared" si="269"/>
        <v>41831.46670138889</v>
      </c>
      <c r="T2865" s="16">
        <f t="shared" si="270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0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5"/>
        <v>1.6E-2</v>
      </c>
      <c r="P2866" s="6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6">
        <f t="shared" si="269"/>
        <v>42172.405173611107</v>
      </c>
      <c r="T2866" s="16">
        <f t="shared" si="270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0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5"/>
        <v>0</v>
      </c>
      <c r="P2867" s="6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16">
        <f t="shared" si="269"/>
        <v>41949.905775462961</v>
      </c>
      <c r="T2867" s="16">
        <f t="shared" si="270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0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5"/>
        <v>8.9999999999999993E-3</v>
      </c>
      <c r="P2868" s="6">
        <f t="shared" si="266"/>
        <v>22.5</v>
      </c>
      <c r="Q2868" t="str">
        <f t="shared" si="267"/>
        <v>theater</v>
      </c>
      <c r="R2868" t="str">
        <f t="shared" si="268"/>
        <v>plays</v>
      </c>
      <c r="S2868" s="16">
        <f t="shared" si="269"/>
        <v>42627.746770833335</v>
      </c>
      <c r="T2868" s="16">
        <f t="shared" si="270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0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5"/>
        <v>0.2016</v>
      </c>
      <c r="P2869" s="6">
        <f t="shared" si="266"/>
        <v>50.4</v>
      </c>
      <c r="Q2869" t="str">
        <f t="shared" si="267"/>
        <v>theater</v>
      </c>
      <c r="R2869" t="str">
        <f t="shared" si="268"/>
        <v>plays</v>
      </c>
      <c r="S2869" s="16">
        <f t="shared" si="269"/>
        <v>42530.986944444441</v>
      </c>
      <c r="T2869" s="16">
        <f t="shared" si="270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5"/>
        <v>0.42011733333333334</v>
      </c>
      <c r="P2870" s="6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6">
        <f t="shared" si="269"/>
        <v>42618.618680555555</v>
      </c>
      <c r="T2870" s="16">
        <f t="shared" si="270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0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5"/>
        <v>8.8500000000000002E-3</v>
      </c>
      <c r="P2871" s="6">
        <f t="shared" si="266"/>
        <v>35.4</v>
      </c>
      <c r="Q2871" t="str">
        <f t="shared" si="267"/>
        <v>theater</v>
      </c>
      <c r="R2871" t="str">
        <f t="shared" si="268"/>
        <v>plays</v>
      </c>
      <c r="S2871" s="16">
        <f t="shared" si="269"/>
        <v>42540.385196759256</v>
      </c>
      <c r="T2871" s="16">
        <f t="shared" si="270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0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5"/>
        <v>0.15</v>
      </c>
      <c r="P2872" s="6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6">
        <f t="shared" si="269"/>
        <v>41745.981076388889</v>
      </c>
      <c r="T2872" s="16">
        <f t="shared" si="270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0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5"/>
        <v>4.6699999999999998E-2</v>
      </c>
      <c r="P2873" s="6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6">
        <f t="shared" si="269"/>
        <v>41974.530243055553</v>
      </c>
      <c r="T2873" s="16">
        <f t="shared" si="270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0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5"/>
        <v>0</v>
      </c>
      <c r="P2874" s="6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16">
        <f t="shared" si="269"/>
        <v>42114.907847222225</v>
      </c>
      <c r="T2874" s="16">
        <f t="shared" si="270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0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5"/>
        <v>0.38119999999999998</v>
      </c>
      <c r="P2875" s="6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6">
        <f t="shared" si="269"/>
        <v>42002.609155092585</v>
      </c>
      <c r="T2875" s="16">
        <f t="shared" si="270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0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5"/>
        <v>5.4199999999999998E-2</v>
      </c>
      <c r="P2876" s="6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6">
        <f t="shared" si="269"/>
        <v>42722.636412037034</v>
      </c>
      <c r="T2876" s="16">
        <f t="shared" si="270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0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5"/>
        <v>3.5E-4</v>
      </c>
      <c r="P2877" s="6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6">
        <f t="shared" si="269"/>
        <v>42464.920057870368</v>
      </c>
      <c r="T2877" s="16">
        <f t="shared" si="270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0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5"/>
        <v>0</v>
      </c>
      <c r="P2878" s="6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16">
        <f t="shared" si="269"/>
        <v>42171.535636574066</v>
      </c>
      <c r="T2878" s="16">
        <f t="shared" si="270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0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5"/>
        <v>0.10833333333333334</v>
      </c>
      <c r="P2879" s="6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6">
        <f t="shared" si="269"/>
        <v>42672.746805555558</v>
      </c>
      <c r="T2879" s="16">
        <f t="shared" si="270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5"/>
        <v>2.1000000000000001E-2</v>
      </c>
      <c r="P2880" s="6">
        <f t="shared" si="266"/>
        <v>15.75</v>
      </c>
      <c r="Q2880" t="str">
        <f t="shared" si="267"/>
        <v>theater</v>
      </c>
      <c r="R2880" t="str">
        <f t="shared" si="268"/>
        <v>plays</v>
      </c>
      <c r="S2880" s="16">
        <f t="shared" si="269"/>
        <v>42128.407349537032</v>
      </c>
      <c r="T2880" s="16">
        <f t="shared" si="270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0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5"/>
        <v>2.5892857142857141E-3</v>
      </c>
      <c r="P2881" s="6">
        <f t="shared" si="266"/>
        <v>29</v>
      </c>
      <c r="Q2881" t="str">
        <f t="shared" si="267"/>
        <v>theater</v>
      </c>
      <c r="R2881" t="str">
        <f t="shared" si="268"/>
        <v>plays</v>
      </c>
      <c r="S2881" s="16">
        <f t="shared" si="269"/>
        <v>42359.516909722217</v>
      </c>
      <c r="T2881" s="16">
        <f t="shared" si="270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0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5"/>
        <v>0.23333333333333334</v>
      </c>
      <c r="P2882" s="6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6">
        <f t="shared" si="269"/>
        <v>42192.69736111111</v>
      </c>
      <c r="T2882" s="16">
        <f t="shared" si="270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0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1">E2883/D2883</f>
        <v>0</v>
      </c>
      <c r="P2883" s="6" t="e">
        <f t="shared" ref="P2883:P2946" si="272">E2883/L2883</f>
        <v>#DIV/0!</v>
      </c>
      <c r="Q2883" t="str">
        <f t="shared" ref="Q2883:Q2946" si="273">LEFT(N2883,FIND("/",N2883)-1)</f>
        <v>theater</v>
      </c>
      <c r="R2883" t="str">
        <f t="shared" ref="R2883:R2946" si="274">RIGHT(N2883,LEN(N2883)-FIND("/",N2883))</f>
        <v>plays</v>
      </c>
      <c r="S2883" s="16">
        <f t="shared" ref="S2883:S2946" si="275">(J2883/86400)+25569+(-5/24)</f>
        <v>41916.389305555553</v>
      </c>
      <c r="T2883" s="16">
        <f t="shared" ref="T2883:T2946" si="276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0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1"/>
        <v>0.33600000000000002</v>
      </c>
      <c r="P2884" s="6">
        <f t="shared" si="272"/>
        <v>63</v>
      </c>
      <c r="Q2884" t="str">
        <f t="shared" si="273"/>
        <v>theater</v>
      </c>
      <c r="R2884" t="str">
        <f t="shared" si="274"/>
        <v>plays</v>
      </c>
      <c r="S2884" s="16">
        <f t="shared" si="275"/>
        <v>42461.387939814813</v>
      </c>
      <c r="T2884" s="16">
        <f t="shared" si="276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0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1"/>
        <v>0.1908</v>
      </c>
      <c r="P2885" s="6">
        <f t="shared" si="272"/>
        <v>381.6</v>
      </c>
      <c r="Q2885" t="str">
        <f t="shared" si="273"/>
        <v>theater</v>
      </c>
      <c r="R2885" t="str">
        <f t="shared" si="274"/>
        <v>plays</v>
      </c>
      <c r="S2885" s="16">
        <f t="shared" si="275"/>
        <v>42370.694872685184</v>
      </c>
      <c r="T2885" s="16">
        <f t="shared" si="276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0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1"/>
        <v>4.1111111111111114E-3</v>
      </c>
      <c r="P2886" s="6">
        <f t="shared" si="272"/>
        <v>46.25</v>
      </c>
      <c r="Q2886" t="str">
        <f t="shared" si="273"/>
        <v>theater</v>
      </c>
      <c r="R2886" t="str">
        <f t="shared" si="274"/>
        <v>plays</v>
      </c>
      <c r="S2886" s="16">
        <f t="shared" si="275"/>
        <v>41948.518923611111</v>
      </c>
      <c r="T2886" s="16">
        <f t="shared" si="276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0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1"/>
        <v>0.32500000000000001</v>
      </c>
      <c r="P2887" s="6">
        <f t="shared" si="272"/>
        <v>26</v>
      </c>
      <c r="Q2887" t="str">
        <f t="shared" si="273"/>
        <v>theater</v>
      </c>
      <c r="R2887" t="str">
        <f t="shared" si="274"/>
        <v>plays</v>
      </c>
      <c r="S2887" s="16">
        <f t="shared" si="275"/>
        <v>42046.868067129624</v>
      </c>
      <c r="T2887" s="16">
        <f t="shared" si="276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0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1"/>
        <v>0.05</v>
      </c>
      <c r="P2888" s="6">
        <f t="shared" si="272"/>
        <v>10</v>
      </c>
      <c r="Q2888" t="str">
        <f t="shared" si="273"/>
        <v>theater</v>
      </c>
      <c r="R2888" t="str">
        <f t="shared" si="274"/>
        <v>plays</v>
      </c>
      <c r="S2888" s="16">
        <f t="shared" si="275"/>
        <v>42261.424583333333</v>
      </c>
      <c r="T2888" s="16">
        <f t="shared" si="276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0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1"/>
        <v>1.6666666666666668E-3</v>
      </c>
      <c r="P2889" s="6">
        <f t="shared" si="272"/>
        <v>5</v>
      </c>
      <c r="Q2889" t="str">
        <f t="shared" si="273"/>
        <v>theater</v>
      </c>
      <c r="R2889" t="str">
        <f t="shared" si="274"/>
        <v>plays</v>
      </c>
      <c r="S2889" s="16">
        <f t="shared" si="275"/>
        <v>41985.219027777777</v>
      </c>
      <c r="T2889" s="16">
        <f t="shared" si="276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1"/>
        <v>0</v>
      </c>
      <c r="P2890" s="6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16">
        <f t="shared" si="275"/>
        <v>41922.326851851853</v>
      </c>
      <c r="T2890" s="16">
        <f t="shared" si="276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0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1"/>
        <v>0.38066666666666665</v>
      </c>
      <c r="P2891" s="6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6">
        <f t="shared" si="275"/>
        <v>41850.654918981476</v>
      </c>
      <c r="T2891" s="16">
        <f t="shared" si="276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0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1"/>
        <v>1.0500000000000001E-2</v>
      </c>
      <c r="P2892" s="6">
        <f t="shared" si="272"/>
        <v>7</v>
      </c>
      <c r="Q2892" t="str">
        <f t="shared" si="273"/>
        <v>theater</v>
      </c>
      <c r="R2892" t="str">
        <f t="shared" si="274"/>
        <v>plays</v>
      </c>
      <c r="S2892" s="16">
        <f t="shared" si="275"/>
        <v>41831.534629629627</v>
      </c>
      <c r="T2892" s="16">
        <f t="shared" si="276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0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1"/>
        <v>2.7300000000000001E-2</v>
      </c>
      <c r="P2893" s="6">
        <f t="shared" si="272"/>
        <v>27.3</v>
      </c>
      <c r="Q2893" t="str">
        <f t="shared" si="273"/>
        <v>theater</v>
      </c>
      <c r="R2893" t="str">
        <f t="shared" si="274"/>
        <v>plays</v>
      </c>
      <c r="S2893" s="16">
        <f t="shared" si="275"/>
        <v>42415.675092592595</v>
      </c>
      <c r="T2893" s="16">
        <f t="shared" si="276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0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1"/>
        <v>9.0909090909090912E-2</v>
      </c>
      <c r="P2894" s="6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6">
        <f t="shared" si="275"/>
        <v>41869.505833333329</v>
      </c>
      <c r="T2894" s="16">
        <f t="shared" si="276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0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1"/>
        <v>5.0000000000000001E-3</v>
      </c>
      <c r="P2895" s="6">
        <f t="shared" si="272"/>
        <v>12.5</v>
      </c>
      <c r="Q2895" t="str">
        <f t="shared" si="273"/>
        <v>theater</v>
      </c>
      <c r="R2895" t="str">
        <f t="shared" si="274"/>
        <v>plays</v>
      </c>
      <c r="S2895" s="16">
        <f t="shared" si="275"/>
        <v>41953.564756944441</v>
      </c>
      <c r="T2895" s="16">
        <f t="shared" si="276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0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1"/>
        <v>0</v>
      </c>
      <c r="P2896" s="6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16">
        <f t="shared" si="275"/>
        <v>42037.777951388889</v>
      </c>
      <c r="T2896" s="16">
        <f t="shared" si="276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0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1"/>
        <v>4.5999999999999999E-2</v>
      </c>
      <c r="P2897" s="6">
        <f t="shared" si="272"/>
        <v>5.75</v>
      </c>
      <c r="Q2897" t="str">
        <f t="shared" si="273"/>
        <v>theater</v>
      </c>
      <c r="R2897" t="str">
        <f t="shared" si="274"/>
        <v>plays</v>
      </c>
      <c r="S2897" s="16">
        <f t="shared" si="275"/>
        <v>41811.347129629627</v>
      </c>
      <c r="T2897" s="16">
        <f t="shared" si="276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0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1"/>
        <v>0.20833333333333334</v>
      </c>
      <c r="P2898" s="6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6">
        <f t="shared" si="275"/>
        <v>42701.700474537036</v>
      </c>
      <c r="T2898" s="16">
        <f t="shared" si="276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0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1"/>
        <v>4.583333333333333E-2</v>
      </c>
      <c r="P2899" s="6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6">
        <f t="shared" si="275"/>
        <v>42258.438171296293</v>
      </c>
      <c r="T2899" s="16">
        <f t="shared" si="276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1"/>
        <v>4.2133333333333335E-2</v>
      </c>
      <c r="P2900" s="6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6">
        <f t="shared" si="275"/>
        <v>42278.456631944442</v>
      </c>
      <c r="T2900" s="16">
        <f t="shared" si="276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0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1"/>
        <v>0</v>
      </c>
      <c r="P2901" s="6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16">
        <f t="shared" si="275"/>
        <v>42514.869884259257</v>
      </c>
      <c r="T2901" s="16">
        <f t="shared" si="276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0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1"/>
        <v>0.61909090909090914</v>
      </c>
      <c r="P2902" s="6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6">
        <f t="shared" si="275"/>
        <v>41830.025833333333</v>
      </c>
      <c r="T2902" s="16">
        <f t="shared" si="276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0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1"/>
        <v>8.0000000000000002E-3</v>
      </c>
      <c r="P2903" s="6">
        <f t="shared" si="272"/>
        <v>3</v>
      </c>
      <c r="Q2903" t="str">
        <f t="shared" si="273"/>
        <v>theater</v>
      </c>
      <c r="R2903" t="str">
        <f t="shared" si="274"/>
        <v>plays</v>
      </c>
      <c r="S2903" s="16">
        <f t="shared" si="275"/>
        <v>41982.696053240739</v>
      </c>
      <c r="T2903" s="16">
        <f t="shared" si="276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0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1"/>
        <v>1.6666666666666666E-4</v>
      </c>
      <c r="P2904" s="6">
        <f t="shared" si="272"/>
        <v>25</v>
      </c>
      <c r="Q2904" t="str">
        <f t="shared" si="273"/>
        <v>theater</v>
      </c>
      <c r="R2904" t="str">
        <f t="shared" si="274"/>
        <v>plays</v>
      </c>
      <c r="S2904" s="16">
        <f t="shared" si="275"/>
        <v>42210.231435185182</v>
      </c>
      <c r="T2904" s="16">
        <f t="shared" si="276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0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1"/>
        <v>7.7999999999999996E-3</v>
      </c>
      <c r="P2905" s="6">
        <f t="shared" si="272"/>
        <v>9.75</v>
      </c>
      <c r="Q2905" t="str">
        <f t="shared" si="273"/>
        <v>theater</v>
      </c>
      <c r="R2905" t="str">
        <f t="shared" si="274"/>
        <v>plays</v>
      </c>
      <c r="S2905" s="16">
        <f t="shared" si="275"/>
        <v>42195.95854166666</v>
      </c>
      <c r="T2905" s="16">
        <f t="shared" si="276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0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1"/>
        <v>0.05</v>
      </c>
      <c r="P2906" s="6">
        <f t="shared" si="272"/>
        <v>18.75</v>
      </c>
      <c r="Q2906" t="str">
        <f t="shared" si="273"/>
        <v>theater</v>
      </c>
      <c r="R2906" t="str">
        <f t="shared" si="274"/>
        <v>plays</v>
      </c>
      <c r="S2906" s="16">
        <f t="shared" si="275"/>
        <v>41940.759618055556</v>
      </c>
      <c r="T2906" s="16">
        <f t="shared" si="276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0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1"/>
        <v>0.17771428571428571</v>
      </c>
      <c r="P2907" s="6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6">
        <f t="shared" si="275"/>
        <v>42605.848530092589</v>
      </c>
      <c r="T2907" s="16">
        <f t="shared" si="276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0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1"/>
        <v>9.4166666666666662E-2</v>
      </c>
      <c r="P2908" s="6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6">
        <f t="shared" si="275"/>
        <v>42199.440578703703</v>
      </c>
      <c r="T2908" s="16">
        <f t="shared" si="276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0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1"/>
        <v>8.0000000000000004E-4</v>
      </c>
      <c r="P2909" s="6">
        <f t="shared" si="272"/>
        <v>1</v>
      </c>
      <c r="Q2909" t="str">
        <f t="shared" si="273"/>
        <v>theater</v>
      </c>
      <c r="R2909" t="str">
        <f t="shared" si="274"/>
        <v>plays</v>
      </c>
      <c r="S2909" s="16">
        <f t="shared" si="275"/>
        <v>42444.669409722221</v>
      </c>
      <c r="T2909" s="16">
        <f t="shared" si="276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1"/>
        <v>2.75E-2</v>
      </c>
      <c r="P2910" s="6">
        <f t="shared" si="272"/>
        <v>52.8</v>
      </c>
      <c r="Q2910" t="str">
        <f t="shared" si="273"/>
        <v>theater</v>
      </c>
      <c r="R2910" t="str">
        <f t="shared" si="274"/>
        <v>plays</v>
      </c>
      <c r="S2910" s="16">
        <f t="shared" si="275"/>
        <v>42499.523368055554</v>
      </c>
      <c r="T2910" s="16">
        <f t="shared" si="276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0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1"/>
        <v>1.1111111111111112E-4</v>
      </c>
      <c r="P2911" s="6">
        <f t="shared" si="272"/>
        <v>20</v>
      </c>
      <c r="Q2911" t="str">
        <f t="shared" si="273"/>
        <v>theater</v>
      </c>
      <c r="R2911" t="str">
        <f t="shared" si="274"/>
        <v>plays</v>
      </c>
      <c r="S2911" s="16">
        <f t="shared" si="275"/>
        <v>41929.057881944442</v>
      </c>
      <c r="T2911" s="16">
        <f t="shared" si="276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0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1"/>
        <v>3.3333333333333335E-5</v>
      </c>
      <c r="P2912" s="6">
        <f t="shared" si="272"/>
        <v>1</v>
      </c>
      <c r="Q2912" t="str">
        <f t="shared" si="273"/>
        <v>theater</v>
      </c>
      <c r="R2912" t="str">
        <f t="shared" si="274"/>
        <v>plays</v>
      </c>
      <c r="S2912" s="16">
        <f t="shared" si="275"/>
        <v>42107.632951388885</v>
      </c>
      <c r="T2912" s="16">
        <f t="shared" si="276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0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1"/>
        <v>0.36499999999999999</v>
      </c>
      <c r="P2913" s="6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6">
        <f t="shared" si="275"/>
        <v>42142.560486111113</v>
      </c>
      <c r="T2913" s="16">
        <f t="shared" si="276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0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1"/>
        <v>0.14058171745152354</v>
      </c>
      <c r="P2914" s="6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6">
        <f t="shared" si="275"/>
        <v>42353.923310185179</v>
      </c>
      <c r="T2914" s="16">
        <f t="shared" si="276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0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1"/>
        <v>2.0000000000000001E-4</v>
      </c>
      <c r="P2915" s="6">
        <f t="shared" si="272"/>
        <v>1</v>
      </c>
      <c r="Q2915" t="str">
        <f t="shared" si="273"/>
        <v>theater</v>
      </c>
      <c r="R2915" t="str">
        <f t="shared" si="274"/>
        <v>plays</v>
      </c>
      <c r="S2915" s="16">
        <f t="shared" si="275"/>
        <v>41828.714571759258</v>
      </c>
      <c r="T2915" s="16">
        <f t="shared" si="276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0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1"/>
        <v>4.0000000000000003E-5</v>
      </c>
      <c r="P2916" s="6">
        <f t="shared" si="272"/>
        <v>1</v>
      </c>
      <c r="Q2916" t="str">
        <f t="shared" si="273"/>
        <v>theater</v>
      </c>
      <c r="R2916" t="str">
        <f t="shared" si="274"/>
        <v>plays</v>
      </c>
      <c r="S2916" s="16">
        <f t="shared" si="275"/>
        <v>42017.699004629627</v>
      </c>
      <c r="T2916" s="16">
        <f t="shared" si="276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0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1"/>
        <v>0.61099999999999999</v>
      </c>
      <c r="P2917" s="6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6">
        <f t="shared" si="275"/>
        <v>42415.189699074072</v>
      </c>
      <c r="T2917" s="16">
        <f t="shared" si="276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0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1"/>
        <v>7.8378378378378383E-2</v>
      </c>
      <c r="P2918" s="6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6">
        <f t="shared" si="275"/>
        <v>41755.268391203703</v>
      </c>
      <c r="T2918" s="16">
        <f t="shared" si="276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0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1"/>
        <v>0.2185</v>
      </c>
      <c r="P2919" s="6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6">
        <f t="shared" si="275"/>
        <v>42245.026006944441</v>
      </c>
      <c r="T2919" s="16">
        <f t="shared" si="276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1"/>
        <v>0.27239999999999998</v>
      </c>
      <c r="P2920" s="6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6">
        <f t="shared" si="275"/>
        <v>42278.421377314815</v>
      </c>
      <c r="T2920" s="16">
        <f t="shared" si="276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0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1"/>
        <v>8.5000000000000006E-2</v>
      </c>
      <c r="P2921" s="6">
        <f t="shared" si="272"/>
        <v>8.5</v>
      </c>
      <c r="Q2921" t="str">
        <f t="shared" si="273"/>
        <v>theater</v>
      </c>
      <c r="R2921" t="str">
        <f t="shared" si="274"/>
        <v>plays</v>
      </c>
      <c r="S2921" s="16">
        <f t="shared" si="275"/>
        <v>41826.411215277774</v>
      </c>
      <c r="T2921" s="16">
        <f t="shared" si="276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0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1"/>
        <v>0.26840000000000003</v>
      </c>
      <c r="P2922" s="6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6">
        <f t="shared" si="275"/>
        <v>42058.584143518521</v>
      </c>
      <c r="T2922" s="16">
        <f t="shared" si="276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9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1"/>
        <v>1.29</v>
      </c>
      <c r="P2923" s="6">
        <f t="shared" si="272"/>
        <v>43</v>
      </c>
      <c r="Q2923" t="str">
        <f t="shared" si="273"/>
        <v>theater</v>
      </c>
      <c r="R2923" t="str">
        <f t="shared" si="274"/>
        <v>musical</v>
      </c>
      <c r="S2923" s="16">
        <f t="shared" si="275"/>
        <v>41877.678287037037</v>
      </c>
      <c r="T2923" s="16">
        <f t="shared" si="276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9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1"/>
        <v>1</v>
      </c>
      <c r="P2924" s="6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6">
        <f t="shared" si="275"/>
        <v>42097.665821759256</v>
      </c>
      <c r="T2924" s="16">
        <f t="shared" si="276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9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1"/>
        <v>1</v>
      </c>
      <c r="P2925" s="6">
        <f t="shared" si="272"/>
        <v>30</v>
      </c>
      <c r="Q2925" t="str">
        <f t="shared" si="273"/>
        <v>theater</v>
      </c>
      <c r="R2925" t="str">
        <f t="shared" si="274"/>
        <v>musical</v>
      </c>
      <c r="S2925" s="16">
        <f t="shared" si="275"/>
        <v>42012.944201388884</v>
      </c>
      <c r="T2925" s="16">
        <f t="shared" si="276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9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1"/>
        <v>1.032</v>
      </c>
      <c r="P2926" s="6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6">
        <f t="shared" si="275"/>
        <v>42103.348495370366</v>
      </c>
      <c r="T2926" s="16">
        <f t="shared" si="276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9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1"/>
        <v>1.0244597777777777</v>
      </c>
      <c r="P2927" s="6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6">
        <f t="shared" si="275"/>
        <v>41863.375787037039</v>
      </c>
      <c r="T2927" s="16">
        <f t="shared" si="276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9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1"/>
        <v>1.25</v>
      </c>
      <c r="P2928" s="6">
        <f t="shared" si="272"/>
        <v>75</v>
      </c>
      <c r="Q2928" t="str">
        <f t="shared" si="273"/>
        <v>theater</v>
      </c>
      <c r="R2928" t="str">
        <f t="shared" si="274"/>
        <v>musical</v>
      </c>
      <c r="S2928" s="16">
        <f t="shared" si="275"/>
        <v>42044.557627314811</v>
      </c>
      <c r="T2928" s="16">
        <f t="shared" si="276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1"/>
        <v>1.3083333333333333</v>
      </c>
      <c r="P2929" s="6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6">
        <f t="shared" si="275"/>
        <v>41806.460983796293</v>
      </c>
      <c r="T2929" s="16">
        <f t="shared" si="276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9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1"/>
        <v>1</v>
      </c>
      <c r="P2930" s="6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6">
        <f t="shared" si="275"/>
        <v>42403.789884259262</v>
      </c>
      <c r="T2930" s="16">
        <f t="shared" si="276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9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1"/>
        <v>1.02069375</v>
      </c>
      <c r="P2931" s="6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6">
        <f t="shared" si="275"/>
        <v>41754.355995370366</v>
      </c>
      <c r="T2931" s="16">
        <f t="shared" si="276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9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1"/>
        <v>1.0092000000000001</v>
      </c>
      <c r="P2932" s="6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6">
        <f t="shared" si="275"/>
        <v>42101.375740740739</v>
      </c>
      <c r="T2932" s="16">
        <f t="shared" si="276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9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1"/>
        <v>1.06</v>
      </c>
      <c r="P2933" s="6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6">
        <f t="shared" si="275"/>
        <v>41872.082905092589</v>
      </c>
      <c r="T2933" s="16">
        <f t="shared" si="276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9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1"/>
        <v>1.0509677419354839</v>
      </c>
      <c r="P2934" s="6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6">
        <f t="shared" si="275"/>
        <v>42024.956446759257</v>
      </c>
      <c r="T2934" s="16">
        <f t="shared" si="276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9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1"/>
        <v>1.0276000000000001</v>
      </c>
      <c r="P2935" s="6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6">
        <f t="shared" si="275"/>
        <v>42495.748298611106</v>
      </c>
      <c r="T2935" s="16">
        <f t="shared" si="276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9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1"/>
        <v>1.08</v>
      </c>
      <c r="P2936" s="6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6">
        <f t="shared" si="275"/>
        <v>41775.427824074075</v>
      </c>
      <c r="T2936" s="16">
        <f t="shared" si="276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9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1"/>
        <v>1.0088571428571429</v>
      </c>
      <c r="P2937" s="6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6">
        <f t="shared" si="275"/>
        <v>42553.375092592592</v>
      </c>
      <c r="T2937" s="16">
        <f t="shared" si="276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9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1"/>
        <v>1.28</v>
      </c>
      <c r="P2938" s="6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6">
        <f t="shared" si="275"/>
        <v>41912.442395833328</v>
      </c>
      <c r="T2938" s="16">
        <f t="shared" si="276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1"/>
        <v>1.3333333333333333</v>
      </c>
      <c r="P2939" s="6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6">
        <f t="shared" si="275"/>
        <v>41803.248993055553</v>
      </c>
      <c r="T2939" s="16">
        <f t="shared" si="276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9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1"/>
        <v>1.0137499999999999</v>
      </c>
      <c r="P2940" s="6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6">
        <f t="shared" si="275"/>
        <v>42004.495532407404</v>
      </c>
      <c r="T2940" s="16">
        <f t="shared" si="276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9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1"/>
        <v>1.0287500000000001</v>
      </c>
      <c r="P2941" s="6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6">
        <f t="shared" si="275"/>
        <v>41845.60083333333</v>
      </c>
      <c r="T2941" s="16">
        <f t="shared" si="276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9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1"/>
        <v>1.0724</v>
      </c>
      <c r="P2942" s="6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6">
        <f t="shared" si="275"/>
        <v>41982.565023148149</v>
      </c>
      <c r="T2942" s="16">
        <f t="shared" si="276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0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1"/>
        <v>4.0000000000000003E-5</v>
      </c>
      <c r="P2943" s="6">
        <f t="shared" si="272"/>
        <v>1</v>
      </c>
      <c r="Q2943" t="str">
        <f t="shared" si="273"/>
        <v>theater</v>
      </c>
      <c r="R2943" t="str">
        <f t="shared" si="274"/>
        <v>spaces</v>
      </c>
      <c r="S2943" s="16">
        <f t="shared" si="275"/>
        <v>42034.751793981479</v>
      </c>
      <c r="T2943" s="16">
        <f t="shared" si="276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0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1"/>
        <v>0.20424999999999999</v>
      </c>
      <c r="P2944" s="6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6">
        <f t="shared" si="275"/>
        <v>42334.595590277771</v>
      </c>
      <c r="T2944" s="16">
        <f t="shared" si="276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0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1"/>
        <v>0</v>
      </c>
      <c r="P2945" s="6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16">
        <f t="shared" si="275"/>
        <v>42076.921064814807</v>
      </c>
      <c r="T2945" s="16">
        <f t="shared" si="276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0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1"/>
        <v>0.01</v>
      </c>
      <c r="P2946" s="6">
        <f t="shared" si="272"/>
        <v>100</v>
      </c>
      <c r="Q2946" t="str">
        <f t="shared" si="273"/>
        <v>theater</v>
      </c>
      <c r="R2946" t="str">
        <f t="shared" si="274"/>
        <v>spaces</v>
      </c>
      <c r="S2946" s="16">
        <f t="shared" si="275"/>
        <v>42132.705995370365</v>
      </c>
      <c r="T2946" s="16">
        <f t="shared" si="276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0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7">E2947/D2947</f>
        <v>0</v>
      </c>
      <c r="P2947" s="6" t="e">
        <f t="shared" ref="P2947:P3010" si="278">E2947/L2947</f>
        <v>#DIV/0!</v>
      </c>
      <c r="Q2947" t="str">
        <f t="shared" ref="Q2947:Q3010" si="279">LEFT(N2947,FIND("/",N2947)-1)</f>
        <v>theater</v>
      </c>
      <c r="R2947" t="str">
        <f t="shared" ref="R2947:R3010" si="280">RIGHT(N2947,LEN(N2947)-FIND("/",N2947))</f>
        <v>spaces</v>
      </c>
      <c r="S2947" s="16">
        <f t="shared" ref="S2947:S3010" si="281">(J2947/86400)+25569+(-5/24)</f>
        <v>42117.931250000001</v>
      </c>
      <c r="T2947" s="16">
        <f t="shared" ref="T2947:T3010" si="282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0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7"/>
        <v>1E-3</v>
      </c>
      <c r="P2948" s="6">
        <f t="shared" si="278"/>
        <v>1</v>
      </c>
      <c r="Q2948" t="str">
        <f t="shared" si="279"/>
        <v>theater</v>
      </c>
      <c r="R2948" t="str">
        <f t="shared" si="280"/>
        <v>spaces</v>
      </c>
      <c r="S2948" s="16">
        <f t="shared" si="281"/>
        <v>42567.322824074072</v>
      </c>
      <c r="T2948" s="16">
        <f t="shared" si="282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0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7"/>
        <v>4.2880000000000001E-2</v>
      </c>
      <c r="P2949" s="6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6">
        <f t="shared" si="281"/>
        <v>42649.353784722225</v>
      </c>
      <c r="T2949" s="16">
        <f t="shared" si="282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7"/>
        <v>4.8000000000000001E-5</v>
      </c>
      <c r="P2950" s="6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6">
        <f t="shared" si="281"/>
        <v>42097.440891203696</v>
      </c>
      <c r="T2950" s="16">
        <f t="shared" si="282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0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7"/>
        <v>2.5000000000000001E-2</v>
      </c>
      <c r="P2951" s="6">
        <f t="shared" si="278"/>
        <v>12.5</v>
      </c>
      <c r="Q2951" t="str">
        <f t="shared" si="279"/>
        <v>theater</v>
      </c>
      <c r="R2951" t="str">
        <f t="shared" si="280"/>
        <v>spaces</v>
      </c>
      <c r="S2951" s="16">
        <f t="shared" si="281"/>
        <v>42297.61478009259</v>
      </c>
      <c r="T2951" s="16">
        <f t="shared" si="282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0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7"/>
        <v>0</v>
      </c>
      <c r="P2952" s="6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16">
        <f t="shared" si="281"/>
        <v>42362.156851851854</v>
      </c>
      <c r="T2952" s="16">
        <f t="shared" si="282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9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7"/>
        <v>2.1919999999999999E-2</v>
      </c>
      <c r="P2953" s="6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6">
        <f t="shared" si="281"/>
        <v>41872.594594907401</v>
      </c>
      <c r="T2953" s="16">
        <f t="shared" si="282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9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7"/>
        <v>8.0250000000000002E-2</v>
      </c>
      <c r="P2954" s="6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6">
        <f t="shared" si="281"/>
        <v>42628.481932870367</v>
      </c>
      <c r="T2954" s="16">
        <f t="shared" si="282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9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7"/>
        <v>1.5125E-3</v>
      </c>
      <c r="P2955" s="6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6">
        <f t="shared" si="281"/>
        <v>42255.583576388883</v>
      </c>
      <c r="T2955" s="16">
        <f t="shared" si="282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9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7"/>
        <v>0</v>
      </c>
      <c r="P2956" s="6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16">
        <f t="shared" si="281"/>
        <v>42790.375034722216</v>
      </c>
      <c r="T2956" s="16">
        <f t="shared" si="282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9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7"/>
        <v>0.59583333333333333</v>
      </c>
      <c r="P2957" s="6">
        <f t="shared" si="278"/>
        <v>65</v>
      </c>
      <c r="Q2957" t="str">
        <f t="shared" si="279"/>
        <v>theater</v>
      </c>
      <c r="R2957" t="str">
        <f t="shared" si="280"/>
        <v>spaces</v>
      </c>
      <c r="S2957" s="16">
        <f t="shared" si="281"/>
        <v>42141.532974537033</v>
      </c>
      <c r="T2957" s="16">
        <f t="shared" si="282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9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7"/>
        <v>0.16734177215189874</v>
      </c>
      <c r="P2958" s="6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6">
        <f t="shared" si="281"/>
        <v>42464.750578703701</v>
      </c>
      <c r="T2958" s="16">
        <f t="shared" si="282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7"/>
        <v>1.8666666666666668E-2</v>
      </c>
      <c r="P2959" s="6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6">
        <f t="shared" si="281"/>
        <v>42030.80291666666</v>
      </c>
      <c r="T2959" s="16">
        <f t="shared" si="282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9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7"/>
        <v>0</v>
      </c>
      <c r="P2960" s="6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16">
        <f t="shared" si="281"/>
        <v>42438.570798611108</v>
      </c>
      <c r="T2960" s="16">
        <f t="shared" si="282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9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7"/>
        <v>0</v>
      </c>
      <c r="P2961" s="6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16">
        <f t="shared" si="281"/>
        <v>42497.800057870372</v>
      </c>
      <c r="T2961" s="16">
        <f t="shared" si="282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9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7"/>
        <v>0</v>
      </c>
      <c r="P2962" s="6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16">
        <f t="shared" si="281"/>
        <v>41863.54887731481</v>
      </c>
      <c r="T2962" s="16">
        <f t="shared" si="282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9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7"/>
        <v>1.0962000000000001</v>
      </c>
      <c r="P2963" s="6">
        <f t="shared" si="278"/>
        <v>50.75</v>
      </c>
      <c r="Q2963" t="str">
        <f t="shared" si="279"/>
        <v>theater</v>
      </c>
      <c r="R2963" t="str">
        <f t="shared" si="280"/>
        <v>plays</v>
      </c>
      <c r="S2963" s="16">
        <f t="shared" si="281"/>
        <v>42061.004155092589</v>
      </c>
      <c r="T2963" s="16">
        <f t="shared" si="282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9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7"/>
        <v>1.218</v>
      </c>
      <c r="P2964" s="6">
        <f t="shared" si="278"/>
        <v>60.9</v>
      </c>
      <c r="Q2964" t="str">
        <f t="shared" si="279"/>
        <v>theater</v>
      </c>
      <c r="R2964" t="str">
        <f t="shared" si="280"/>
        <v>plays</v>
      </c>
      <c r="S2964" s="16">
        <f t="shared" si="281"/>
        <v>42036.035949074074</v>
      </c>
      <c r="T2964" s="16">
        <f t="shared" si="282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9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7"/>
        <v>1.0685</v>
      </c>
      <c r="P2965" s="6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6">
        <f t="shared" si="281"/>
        <v>42157.26185185185</v>
      </c>
      <c r="T2965" s="16">
        <f t="shared" si="282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9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7"/>
        <v>1.0071379999999999</v>
      </c>
      <c r="P2966" s="6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6">
        <f t="shared" si="281"/>
        <v>41827.701608796291</v>
      </c>
      <c r="T2966" s="16">
        <f t="shared" si="282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9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7"/>
        <v>1.0900000000000001</v>
      </c>
      <c r="P2967" s="6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6">
        <f t="shared" si="281"/>
        <v>42162.521215277775</v>
      </c>
      <c r="T2967" s="16">
        <f t="shared" si="282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9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7"/>
        <v>1.1363000000000001</v>
      </c>
      <c r="P2968" s="6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6">
        <f t="shared" si="281"/>
        <v>42233.530231481483</v>
      </c>
      <c r="T2968" s="16">
        <f t="shared" si="282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7"/>
        <v>1.1392</v>
      </c>
      <c r="P2969" s="6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6">
        <f t="shared" si="281"/>
        <v>42041.989490740736</v>
      </c>
      <c r="T2969" s="16">
        <f t="shared" si="282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9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7"/>
        <v>1.06</v>
      </c>
      <c r="P2970" s="6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6">
        <f t="shared" si="281"/>
        <v>42585.315509259257</v>
      </c>
      <c r="T2970" s="16">
        <f t="shared" si="282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9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7"/>
        <v>1.625</v>
      </c>
      <c r="P2971" s="6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6">
        <f t="shared" si="281"/>
        <v>42097.578159722216</v>
      </c>
      <c r="T2971" s="16">
        <f t="shared" si="282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9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7"/>
        <v>1.06</v>
      </c>
      <c r="P2972" s="6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6">
        <f t="shared" si="281"/>
        <v>41808.461238425924</v>
      </c>
      <c r="T2972" s="16">
        <f t="shared" si="282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9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7"/>
        <v>1.0015624999999999</v>
      </c>
      <c r="P2973" s="6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6">
        <f t="shared" si="281"/>
        <v>41852.449976851851</v>
      </c>
      <c r="T2973" s="16">
        <f t="shared" si="282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9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7"/>
        <v>1.0535000000000001</v>
      </c>
      <c r="P2974" s="6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6">
        <f t="shared" si="281"/>
        <v>42693.90185185185</v>
      </c>
      <c r="T2974" s="16">
        <f t="shared" si="282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9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7"/>
        <v>1.748</v>
      </c>
      <c r="P2975" s="6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6">
        <f t="shared" si="281"/>
        <v>42341.610046296293</v>
      </c>
      <c r="T2975" s="16">
        <f t="shared" si="282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9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7"/>
        <v>1.02</v>
      </c>
      <c r="P2976" s="6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6">
        <f t="shared" si="281"/>
        <v>41879.852673611109</v>
      </c>
      <c r="T2976" s="16">
        <f t="shared" si="282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9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7"/>
        <v>1.00125</v>
      </c>
      <c r="P2977" s="6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6">
        <f t="shared" si="281"/>
        <v>41941.475532407407</v>
      </c>
      <c r="T2977" s="16">
        <f t="shared" si="282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9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7"/>
        <v>1.7142857142857142</v>
      </c>
      <c r="P2978" s="6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6">
        <f t="shared" si="281"/>
        <v>42425.522337962961</v>
      </c>
      <c r="T2978" s="16">
        <f t="shared" si="282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7"/>
        <v>1.1356666666666666</v>
      </c>
      <c r="P2979" s="6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6">
        <f t="shared" si="281"/>
        <v>42026.672847222224</v>
      </c>
      <c r="T2979" s="16">
        <f t="shared" si="282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9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7"/>
        <v>1.2946666666666666</v>
      </c>
      <c r="P2980" s="6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6">
        <f t="shared" si="281"/>
        <v>41922.432256944441</v>
      </c>
      <c r="T2980" s="16">
        <f t="shared" si="282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9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7"/>
        <v>1.014</v>
      </c>
      <c r="P2981" s="6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6">
        <f t="shared" si="281"/>
        <v>41993.616006944438</v>
      </c>
      <c r="T2981" s="16">
        <f t="shared" si="282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9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7"/>
        <v>1.0916666666666666</v>
      </c>
      <c r="P2982" s="6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6">
        <f t="shared" si="281"/>
        <v>42219.70752314815</v>
      </c>
      <c r="T2982" s="16">
        <f t="shared" si="282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9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7"/>
        <v>1.28925</v>
      </c>
      <c r="P2983" s="6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6">
        <f t="shared" si="281"/>
        <v>42225.351342592585</v>
      </c>
      <c r="T2983" s="16">
        <f t="shared" si="282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9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7"/>
        <v>1.0206</v>
      </c>
      <c r="P2984" s="6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6">
        <f t="shared" si="281"/>
        <v>42381.478506944441</v>
      </c>
      <c r="T2984" s="16">
        <f t="shared" si="282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9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7"/>
        <v>1.465395775862069</v>
      </c>
      <c r="P2985" s="6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6">
        <f t="shared" si="281"/>
        <v>41894.424027777779</v>
      </c>
      <c r="T2985" s="16">
        <f t="shared" si="282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9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7"/>
        <v>1.00352</v>
      </c>
      <c r="P2986" s="6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6">
        <f t="shared" si="281"/>
        <v>42576.070381944439</v>
      </c>
      <c r="T2986" s="16">
        <f t="shared" si="282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9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7"/>
        <v>1.2164999999999999</v>
      </c>
      <c r="P2987" s="6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6">
        <f t="shared" si="281"/>
        <v>42654.765370370369</v>
      </c>
      <c r="T2987" s="16">
        <f t="shared" si="282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9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7"/>
        <v>1.0549999999999999</v>
      </c>
      <c r="P2988" s="6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6">
        <f t="shared" si="281"/>
        <v>42431.29173611111</v>
      </c>
      <c r="T2988" s="16">
        <f t="shared" si="282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7"/>
        <v>1.1040080000000001</v>
      </c>
      <c r="P2989" s="6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6">
        <f t="shared" si="281"/>
        <v>42627.098969907405</v>
      </c>
      <c r="T2989" s="16">
        <f t="shared" si="282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9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7"/>
        <v>1</v>
      </c>
      <c r="P2990" s="6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6">
        <f t="shared" si="281"/>
        <v>42511.153715277775</v>
      </c>
      <c r="T2990" s="16">
        <f t="shared" si="282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9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7"/>
        <v>1.76535</v>
      </c>
      <c r="P2991" s="6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6">
        <f t="shared" si="281"/>
        <v>42336.812060185184</v>
      </c>
      <c r="T2991" s="16">
        <f t="shared" si="282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9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7"/>
        <v>1</v>
      </c>
      <c r="P2992" s="6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6">
        <f t="shared" si="281"/>
        <v>42341.365972222215</v>
      </c>
      <c r="T2992" s="16">
        <f t="shared" si="282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9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7"/>
        <v>1.0329411764705883</v>
      </c>
      <c r="P2993" s="6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6">
        <f t="shared" si="281"/>
        <v>42740.628819444442</v>
      </c>
      <c r="T2993" s="16">
        <f t="shared" si="282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9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7"/>
        <v>1.0449999999999999</v>
      </c>
      <c r="P2994" s="6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6">
        <f t="shared" si="281"/>
        <v>42622.559143518512</v>
      </c>
      <c r="T2994" s="16">
        <f t="shared" si="282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9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7"/>
        <v>1.0029999999999999</v>
      </c>
      <c r="P2995" s="6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6">
        <f t="shared" si="281"/>
        <v>42390.63040509259</v>
      </c>
      <c r="T2995" s="16">
        <f t="shared" si="282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9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7"/>
        <v>4.577466666666667</v>
      </c>
      <c r="P2996" s="6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6">
        <f t="shared" si="281"/>
        <v>41885.270509259259</v>
      </c>
      <c r="T2996" s="16">
        <f t="shared" si="282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9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7"/>
        <v>1.0496000000000001</v>
      </c>
      <c r="P2997" s="6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6">
        <f t="shared" si="281"/>
        <v>42724.456840277773</v>
      </c>
      <c r="T2997" s="16">
        <f t="shared" si="282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9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7"/>
        <v>1.7194285714285715</v>
      </c>
      <c r="P2998" s="6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6">
        <f t="shared" si="281"/>
        <v>42090.704166666663</v>
      </c>
      <c r="T2998" s="16">
        <f t="shared" si="282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7"/>
        <v>1.0373000000000001</v>
      </c>
      <c r="P2999" s="6">
        <f t="shared" si="278"/>
        <v>90.2</v>
      </c>
      <c r="Q2999" t="str">
        <f t="shared" si="279"/>
        <v>theater</v>
      </c>
      <c r="R2999" t="str">
        <f t="shared" si="280"/>
        <v>spaces</v>
      </c>
      <c r="S2999" s="16">
        <f t="shared" si="281"/>
        <v>42775.525381944441</v>
      </c>
      <c r="T2999" s="16">
        <f t="shared" si="282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9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7"/>
        <v>1.0302899999999999</v>
      </c>
      <c r="P3000" s="6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6">
        <f t="shared" si="281"/>
        <v>41777.985289351847</v>
      </c>
      <c r="T3000" s="16">
        <f t="shared" si="282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9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7"/>
        <v>1.1888888888888889</v>
      </c>
      <c r="P3001" s="6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6">
        <f t="shared" si="281"/>
        <v>42780.531944444439</v>
      </c>
      <c r="T3001" s="16">
        <f t="shared" si="282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9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7"/>
        <v>1</v>
      </c>
      <c r="P3002" s="6">
        <f t="shared" si="278"/>
        <v>62.5</v>
      </c>
      <c r="Q3002" t="str">
        <f t="shared" si="279"/>
        <v>theater</v>
      </c>
      <c r="R3002" t="str">
        <f t="shared" si="280"/>
        <v>spaces</v>
      </c>
      <c r="S3002" s="16">
        <f t="shared" si="281"/>
        <v>42752.61886574074</v>
      </c>
      <c r="T3002" s="16">
        <f t="shared" si="282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9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7"/>
        <v>3.1869988910451896</v>
      </c>
      <c r="P3003" s="6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6">
        <f t="shared" si="281"/>
        <v>42534.687291666669</v>
      </c>
      <c r="T3003" s="16">
        <f t="shared" si="282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9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7"/>
        <v>1.0850614285714286</v>
      </c>
      <c r="P3004" s="6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6">
        <f t="shared" si="281"/>
        <v>41239.627916666665</v>
      </c>
      <c r="T3004" s="16">
        <f t="shared" si="282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9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7"/>
        <v>1.0116666666666667</v>
      </c>
      <c r="P3005" s="6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6">
        <f t="shared" si="281"/>
        <v>42398.640925925924</v>
      </c>
      <c r="T3005" s="16">
        <f t="shared" si="282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9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7"/>
        <v>1.12815</v>
      </c>
      <c r="P3006" s="6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6">
        <f t="shared" si="281"/>
        <v>41928.672731481478</v>
      </c>
      <c r="T3006" s="16">
        <f t="shared" si="282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9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7"/>
        <v>1.2049622641509434</v>
      </c>
      <c r="P3007" s="6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6">
        <f t="shared" si="281"/>
        <v>41888.466493055552</v>
      </c>
      <c r="T3007" s="16">
        <f t="shared" si="282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9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7"/>
        <v>1.0774999999999999</v>
      </c>
      <c r="P3008" s="6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6">
        <f t="shared" si="281"/>
        <v>41957.54850694444</v>
      </c>
      <c r="T3008" s="16">
        <f t="shared" si="282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7"/>
        <v>1.8</v>
      </c>
      <c r="P3009" s="6">
        <f t="shared" si="278"/>
        <v>54</v>
      </c>
      <c r="Q3009" t="str">
        <f t="shared" si="279"/>
        <v>theater</v>
      </c>
      <c r="R3009" t="str">
        <f t="shared" si="280"/>
        <v>spaces</v>
      </c>
      <c r="S3009" s="16">
        <f t="shared" si="281"/>
        <v>42098.007905092592</v>
      </c>
      <c r="T3009" s="16">
        <f t="shared" si="282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9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7"/>
        <v>1.0116666666666667</v>
      </c>
      <c r="P3010" s="6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6">
        <f t="shared" si="281"/>
        <v>42360.003692129627</v>
      </c>
      <c r="T3010" s="16">
        <f t="shared" si="282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9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3">E3011/D3011</f>
        <v>1.19756</v>
      </c>
      <c r="P3011" s="6">
        <f t="shared" ref="P3011:P3074" si="284">E3011/L3011</f>
        <v>233.8984375</v>
      </c>
      <c r="Q3011" t="str">
        <f t="shared" ref="Q3011:Q3074" si="285">LEFT(N3011,FIND("/",N3011)-1)</f>
        <v>theater</v>
      </c>
      <c r="R3011" t="str">
        <f t="shared" ref="R3011:R3074" si="286">RIGHT(N3011,LEN(N3011)-FIND("/",N3011))</f>
        <v>spaces</v>
      </c>
      <c r="S3011" s="16">
        <f t="shared" ref="S3011:S3074" si="287">(J3011/86400)+25569+(-5/24)</f>
        <v>41939.361574074072</v>
      </c>
      <c r="T3011" s="16">
        <f t="shared" ref="T3011:T3074" si="288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9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3"/>
        <v>1.58</v>
      </c>
      <c r="P3012" s="6">
        <f t="shared" si="284"/>
        <v>158</v>
      </c>
      <c r="Q3012" t="str">
        <f t="shared" si="285"/>
        <v>theater</v>
      </c>
      <c r="R3012" t="str">
        <f t="shared" si="286"/>
        <v>spaces</v>
      </c>
      <c r="S3012" s="16">
        <f t="shared" si="287"/>
        <v>41996.624062499999</v>
      </c>
      <c r="T3012" s="16">
        <f t="shared" si="288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9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3"/>
        <v>1.2366666666666666</v>
      </c>
      <c r="P3013" s="6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6">
        <f t="shared" si="287"/>
        <v>42334.260601851849</v>
      </c>
      <c r="T3013" s="16">
        <f t="shared" si="288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9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3"/>
        <v>1.1712499999999999</v>
      </c>
      <c r="P3014" s="6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6">
        <f t="shared" si="287"/>
        <v>42024.494560185187</v>
      </c>
      <c r="T3014" s="16">
        <f t="shared" si="288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9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3"/>
        <v>1.5696000000000001</v>
      </c>
      <c r="P3015" s="6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6">
        <f t="shared" si="287"/>
        <v>42146.627881944441</v>
      </c>
      <c r="T3015" s="16">
        <f t="shared" si="288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9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3"/>
        <v>1.13104</v>
      </c>
      <c r="P3016" s="6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6">
        <f t="shared" si="287"/>
        <v>41919.915277777771</v>
      </c>
      <c r="T3016" s="16">
        <f t="shared" si="288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9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3"/>
        <v>1.0317647058823529</v>
      </c>
      <c r="P3017" s="6">
        <f t="shared" si="284"/>
        <v>87.7</v>
      </c>
      <c r="Q3017" t="str">
        <f t="shared" si="285"/>
        <v>theater</v>
      </c>
      <c r="R3017" t="str">
        <f t="shared" si="286"/>
        <v>spaces</v>
      </c>
      <c r="S3017" s="16">
        <f t="shared" si="287"/>
        <v>41785.518958333334</v>
      </c>
      <c r="T3017" s="16">
        <f t="shared" si="288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9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3"/>
        <v>1.0261176470588236</v>
      </c>
      <c r="P3018" s="6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6">
        <f t="shared" si="287"/>
        <v>41778.339722222219</v>
      </c>
      <c r="T3018" s="16">
        <f t="shared" si="288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3"/>
        <v>1.0584090909090909</v>
      </c>
      <c r="P3019" s="6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6">
        <f t="shared" si="287"/>
        <v>41841.641701388886</v>
      </c>
      <c r="T3019" s="16">
        <f t="shared" si="288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9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3"/>
        <v>1.0071428571428571</v>
      </c>
      <c r="P3020" s="6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6">
        <f t="shared" si="287"/>
        <v>42163.09</v>
      </c>
      <c r="T3020" s="16">
        <f t="shared" si="288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9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3"/>
        <v>1.2123333333333333</v>
      </c>
      <c r="P3021" s="6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6">
        <f t="shared" si="287"/>
        <v>41758.625231481477</v>
      </c>
      <c r="T3021" s="16">
        <f t="shared" si="288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9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3"/>
        <v>1.0057142857142858</v>
      </c>
      <c r="P3022" s="6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6">
        <f t="shared" si="287"/>
        <v>42170.638113425921</v>
      </c>
      <c r="T3022" s="16">
        <f t="shared" si="288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9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3"/>
        <v>1.1602222222222223</v>
      </c>
      <c r="P3023" s="6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6">
        <f t="shared" si="287"/>
        <v>42660.410520833328</v>
      </c>
      <c r="T3023" s="16">
        <f t="shared" si="288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9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3"/>
        <v>1.0087999999999999</v>
      </c>
      <c r="P3024" s="6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6">
        <f t="shared" si="287"/>
        <v>42564.745474537034</v>
      </c>
      <c r="T3024" s="16">
        <f t="shared" si="288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9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3"/>
        <v>1.03</v>
      </c>
      <c r="P3025" s="6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6">
        <f t="shared" si="287"/>
        <v>42121.467430555553</v>
      </c>
      <c r="T3025" s="16">
        <f t="shared" si="288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9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3"/>
        <v>2.4641999999999999</v>
      </c>
      <c r="P3026" s="6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6">
        <f t="shared" si="287"/>
        <v>41158.785590277774</v>
      </c>
      <c r="T3026" s="16">
        <f t="shared" si="288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9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3"/>
        <v>3.0219999999999998</v>
      </c>
      <c r="P3027" s="6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6">
        <f t="shared" si="287"/>
        <v>41761.301076388889</v>
      </c>
      <c r="T3027" s="16">
        <f t="shared" si="288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9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3"/>
        <v>1.4333333333333333</v>
      </c>
      <c r="P3028" s="6">
        <f t="shared" si="284"/>
        <v>51.6</v>
      </c>
      <c r="Q3028" t="str">
        <f t="shared" si="285"/>
        <v>theater</v>
      </c>
      <c r="R3028" t="str">
        <f t="shared" si="286"/>
        <v>spaces</v>
      </c>
      <c r="S3028" s="16">
        <f t="shared" si="287"/>
        <v>42783.251064814809</v>
      </c>
      <c r="T3028" s="16">
        <f t="shared" si="288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3"/>
        <v>1.3144</v>
      </c>
      <c r="P3029" s="6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6">
        <f t="shared" si="287"/>
        <v>42053.49596064815</v>
      </c>
      <c r="T3029" s="16">
        <f t="shared" si="288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9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3"/>
        <v>1.6801999999999999</v>
      </c>
      <c r="P3030" s="6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6">
        <f t="shared" si="287"/>
        <v>42567.055844907409</v>
      </c>
      <c r="T3030" s="16">
        <f t="shared" si="288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9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3"/>
        <v>1.0967666666666667</v>
      </c>
      <c r="P3031" s="6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6">
        <f t="shared" si="287"/>
        <v>41932.500543981478</v>
      </c>
      <c r="T3031" s="16">
        <f t="shared" si="288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9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3"/>
        <v>1.0668571428571429</v>
      </c>
      <c r="P3032" s="6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6">
        <f t="shared" si="287"/>
        <v>42233.5390162037</v>
      </c>
      <c r="T3032" s="16">
        <f t="shared" si="288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9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3"/>
        <v>1</v>
      </c>
      <c r="P3033" s="6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6">
        <f t="shared" si="287"/>
        <v>42597.674155092587</v>
      </c>
      <c r="T3033" s="16">
        <f t="shared" si="288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9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3"/>
        <v>1.272</v>
      </c>
      <c r="P3034" s="6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6">
        <f t="shared" si="287"/>
        <v>42227.836331018516</v>
      </c>
      <c r="T3034" s="16">
        <f t="shared" si="288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9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3"/>
        <v>1.4653333333333334</v>
      </c>
      <c r="P3035" s="6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6">
        <f t="shared" si="287"/>
        <v>42569.901909722219</v>
      </c>
      <c r="T3035" s="16">
        <f t="shared" si="288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9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3"/>
        <v>1.1253599999999999</v>
      </c>
      <c r="P3036" s="6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6">
        <f t="shared" si="287"/>
        <v>42644.327025462961</v>
      </c>
      <c r="T3036" s="16">
        <f t="shared" si="288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9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3"/>
        <v>1.0878684000000001</v>
      </c>
      <c r="P3037" s="6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6">
        <f t="shared" si="287"/>
        <v>41368.351956018516</v>
      </c>
      <c r="T3037" s="16">
        <f t="shared" si="288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9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3"/>
        <v>1.26732</v>
      </c>
      <c r="P3038" s="6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6">
        <f t="shared" si="287"/>
        <v>41466.576898148145</v>
      </c>
      <c r="T3038" s="16">
        <f t="shared" si="288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3"/>
        <v>2.1320000000000001</v>
      </c>
      <c r="P3039" s="6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6">
        <f t="shared" si="287"/>
        <v>40378.684872685182</v>
      </c>
      <c r="T3039" s="16">
        <f t="shared" si="288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9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3"/>
        <v>1.0049999999999999</v>
      </c>
      <c r="P3040" s="6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6">
        <f t="shared" si="287"/>
        <v>42373.043946759259</v>
      </c>
      <c r="T3040" s="16">
        <f t="shared" si="288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9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3"/>
        <v>1.0871389999999999</v>
      </c>
      <c r="P3041" s="6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6">
        <f t="shared" si="287"/>
        <v>41610.586087962962</v>
      </c>
      <c r="T3041" s="16">
        <f t="shared" si="288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9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3"/>
        <v>1.075</v>
      </c>
      <c r="P3042" s="6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6">
        <f t="shared" si="287"/>
        <v>42177.583576388883</v>
      </c>
      <c r="T3042" s="16">
        <f t="shared" si="288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9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3"/>
        <v>1.1048192771084338</v>
      </c>
      <c r="P3043" s="6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6">
        <f t="shared" si="287"/>
        <v>42359.660277777781</v>
      </c>
      <c r="T3043" s="16">
        <f t="shared" si="288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9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3"/>
        <v>1.28</v>
      </c>
      <c r="P3044" s="6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6">
        <f t="shared" si="287"/>
        <v>42253.479710648149</v>
      </c>
      <c r="T3044" s="16">
        <f t="shared" si="288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9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3"/>
        <v>1.1000666666666667</v>
      </c>
      <c r="P3045" s="6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6">
        <f t="shared" si="287"/>
        <v>42082.862256944441</v>
      </c>
      <c r="T3045" s="16">
        <f t="shared" si="288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9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3"/>
        <v>1.0934166666666667</v>
      </c>
      <c r="P3046" s="6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6">
        <f t="shared" si="287"/>
        <v>42387.518495370365</v>
      </c>
      <c r="T3046" s="16">
        <f t="shared" si="288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9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3"/>
        <v>1.3270650000000002</v>
      </c>
      <c r="P3047" s="6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6">
        <f t="shared" si="287"/>
        <v>41842.947395833333</v>
      </c>
      <c r="T3047" s="16">
        <f t="shared" si="288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9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3"/>
        <v>1.9084810126582279</v>
      </c>
      <c r="P3048" s="6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6">
        <f t="shared" si="287"/>
        <v>41862.59474537037</v>
      </c>
      <c r="T3048" s="16">
        <f t="shared" si="288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3"/>
        <v>1.49</v>
      </c>
      <c r="P3049" s="6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6">
        <f t="shared" si="287"/>
        <v>42443.780717592592</v>
      </c>
      <c r="T3049" s="16">
        <f t="shared" si="288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9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3"/>
        <v>1.6639999999999999</v>
      </c>
      <c r="P3050" s="6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6">
        <f t="shared" si="287"/>
        <v>41975.692847222221</v>
      </c>
      <c r="T3050" s="16">
        <f t="shared" si="288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9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3"/>
        <v>1.0666666666666667</v>
      </c>
      <c r="P3051" s="6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6">
        <f t="shared" si="287"/>
        <v>42138.806192129625</v>
      </c>
      <c r="T3051" s="16">
        <f t="shared" si="288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9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3"/>
        <v>1.06</v>
      </c>
      <c r="P3052" s="6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6">
        <f t="shared" si="287"/>
        <v>42464.960185185184</v>
      </c>
      <c r="T3052" s="16">
        <f t="shared" si="288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0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3"/>
        <v>0.23628571428571429</v>
      </c>
      <c r="P3053" s="6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6">
        <f t="shared" si="287"/>
        <v>42744.207696759258</v>
      </c>
      <c r="T3053" s="16">
        <f t="shared" si="288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0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3"/>
        <v>1.5E-3</v>
      </c>
      <c r="P3054" s="6">
        <f t="shared" si="284"/>
        <v>37.5</v>
      </c>
      <c r="Q3054" t="str">
        <f t="shared" si="285"/>
        <v>theater</v>
      </c>
      <c r="R3054" t="str">
        <f t="shared" si="286"/>
        <v>spaces</v>
      </c>
      <c r="S3054" s="16">
        <f t="shared" si="287"/>
        <v>42122.461736111109</v>
      </c>
      <c r="T3054" s="16">
        <f t="shared" si="288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0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3"/>
        <v>4.0000000000000001E-3</v>
      </c>
      <c r="P3055" s="6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6">
        <f t="shared" si="287"/>
        <v>41862.553391203699</v>
      </c>
      <c r="T3055" s="16">
        <f t="shared" si="288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0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3"/>
        <v>0</v>
      </c>
      <c r="P3056" s="6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16">
        <f t="shared" si="287"/>
        <v>42027.624467592592</v>
      </c>
      <c r="T3056" s="16">
        <f t="shared" si="288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0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3"/>
        <v>5.0000000000000002E-5</v>
      </c>
      <c r="P3057" s="6">
        <f t="shared" si="284"/>
        <v>1</v>
      </c>
      <c r="Q3057" t="str">
        <f t="shared" si="285"/>
        <v>theater</v>
      </c>
      <c r="R3057" t="str">
        <f t="shared" si="286"/>
        <v>spaces</v>
      </c>
      <c r="S3057" s="16">
        <f t="shared" si="287"/>
        <v>41953.749884259254</v>
      </c>
      <c r="T3057" s="16">
        <f t="shared" si="288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0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3"/>
        <v>0</v>
      </c>
      <c r="P3058" s="6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16">
        <f t="shared" si="287"/>
        <v>41851.428055555552</v>
      </c>
      <c r="T3058" s="16">
        <f t="shared" si="288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0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3"/>
        <v>0</v>
      </c>
      <c r="P3059" s="6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16">
        <f t="shared" si="287"/>
        <v>42433.442256944443</v>
      </c>
      <c r="T3059" s="16">
        <f t="shared" si="288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3"/>
        <v>1.6666666666666666E-4</v>
      </c>
      <c r="P3060" s="6">
        <f t="shared" si="284"/>
        <v>1</v>
      </c>
      <c r="Q3060" t="str">
        <f t="shared" si="285"/>
        <v>theater</v>
      </c>
      <c r="R3060" t="str">
        <f t="shared" si="286"/>
        <v>spaces</v>
      </c>
      <c r="S3060" s="16">
        <f t="shared" si="287"/>
        <v>42460.165972222218</v>
      </c>
      <c r="T3060" s="16">
        <f t="shared" si="288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0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3"/>
        <v>3.0066666666666665E-2</v>
      </c>
      <c r="P3061" s="6">
        <f t="shared" si="284"/>
        <v>41</v>
      </c>
      <c r="Q3061" t="str">
        <f t="shared" si="285"/>
        <v>theater</v>
      </c>
      <c r="R3061" t="str">
        <f t="shared" si="286"/>
        <v>spaces</v>
      </c>
      <c r="S3061" s="16">
        <f t="shared" si="287"/>
        <v>41829.727384259255</v>
      </c>
      <c r="T3061" s="16">
        <f t="shared" si="288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0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3"/>
        <v>1.5227272727272728E-3</v>
      </c>
      <c r="P3062" s="6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6">
        <f t="shared" si="287"/>
        <v>42245.066365740735</v>
      </c>
      <c r="T3062" s="16">
        <f t="shared" si="288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0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3"/>
        <v>0</v>
      </c>
      <c r="P3063" s="6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16">
        <f t="shared" si="287"/>
        <v>41834.575787037036</v>
      </c>
      <c r="T3063" s="16">
        <f t="shared" si="288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0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3"/>
        <v>0.66839999999999999</v>
      </c>
      <c r="P3064" s="6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6">
        <f t="shared" si="287"/>
        <v>42248.3274537037</v>
      </c>
      <c r="T3064" s="16">
        <f t="shared" si="288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0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3"/>
        <v>0.19566666666666666</v>
      </c>
      <c r="P3065" s="6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6">
        <f t="shared" si="287"/>
        <v>42630.714560185188</v>
      </c>
      <c r="T3065" s="16">
        <f t="shared" si="288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0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3"/>
        <v>0.11294666666666667</v>
      </c>
      <c r="P3066" s="6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6">
        <f t="shared" si="287"/>
        <v>42298.9218287037</v>
      </c>
      <c r="T3066" s="16">
        <f t="shared" si="288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0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3"/>
        <v>4.0000000000000002E-4</v>
      </c>
      <c r="P3067" s="6">
        <f t="shared" si="284"/>
        <v>5</v>
      </c>
      <c r="Q3067" t="str">
        <f t="shared" si="285"/>
        <v>theater</v>
      </c>
      <c r="R3067" t="str">
        <f t="shared" si="286"/>
        <v>spaces</v>
      </c>
      <c r="S3067" s="16">
        <f t="shared" si="287"/>
        <v>41824.846898148149</v>
      </c>
      <c r="T3067" s="16">
        <f t="shared" si="288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0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3"/>
        <v>0.11985714285714286</v>
      </c>
      <c r="P3068" s="6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6">
        <f t="shared" si="287"/>
        <v>42531.020104166666</v>
      </c>
      <c r="T3068" s="16">
        <f t="shared" si="288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0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3"/>
        <v>2.5000000000000001E-2</v>
      </c>
      <c r="P3069" s="6">
        <f t="shared" si="284"/>
        <v>200</v>
      </c>
      <c r="Q3069" t="str">
        <f t="shared" si="285"/>
        <v>theater</v>
      </c>
      <c r="R3069" t="str">
        <f t="shared" si="286"/>
        <v>spaces</v>
      </c>
      <c r="S3069" s="16">
        <f t="shared" si="287"/>
        <v>42226.730081018519</v>
      </c>
      <c r="T3069" s="16">
        <f t="shared" si="288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3"/>
        <v>6.9999999999999999E-4</v>
      </c>
      <c r="P3070" s="6">
        <f t="shared" si="284"/>
        <v>87.5</v>
      </c>
      <c r="Q3070" t="str">
        <f t="shared" si="285"/>
        <v>theater</v>
      </c>
      <c r="R3070" t="str">
        <f t="shared" si="286"/>
        <v>spaces</v>
      </c>
      <c r="S3070" s="16">
        <f t="shared" si="287"/>
        <v>42263.483240740738</v>
      </c>
      <c r="T3070" s="16">
        <f t="shared" si="288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0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3"/>
        <v>0.14099999999999999</v>
      </c>
      <c r="P3071" s="6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6">
        <f t="shared" si="287"/>
        <v>41957.625393518516</v>
      </c>
      <c r="T3071" s="16">
        <f t="shared" si="288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0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3"/>
        <v>3.3399999999999999E-2</v>
      </c>
      <c r="P3072" s="6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6">
        <f t="shared" si="287"/>
        <v>42690.525104166663</v>
      </c>
      <c r="T3072" s="16">
        <f t="shared" si="288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0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3"/>
        <v>0.59775</v>
      </c>
      <c r="P3073" s="6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6">
        <f t="shared" si="287"/>
        <v>42097.524085648147</v>
      </c>
      <c r="T3073" s="16">
        <f t="shared" si="288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0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3"/>
        <v>1.6666666666666666E-4</v>
      </c>
      <c r="P3074" s="6">
        <f t="shared" si="284"/>
        <v>1</v>
      </c>
      <c r="Q3074" t="str">
        <f t="shared" si="285"/>
        <v>theater</v>
      </c>
      <c r="R3074" t="str">
        <f t="shared" si="286"/>
        <v>spaces</v>
      </c>
      <c r="S3074" s="16">
        <f t="shared" si="287"/>
        <v>42658.482199074067</v>
      </c>
      <c r="T3074" s="16">
        <f t="shared" si="288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0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9">E3075/D3075</f>
        <v>2.3035714285714285E-4</v>
      </c>
      <c r="P3075" s="6">
        <f t="shared" ref="P3075:P3138" si="290">E3075/L3075</f>
        <v>92.142857142857139</v>
      </c>
      <c r="Q3075" t="str">
        <f t="shared" ref="Q3075:Q3138" si="291">LEFT(N3075,FIND("/",N3075)-1)</f>
        <v>theater</v>
      </c>
      <c r="R3075" t="str">
        <f t="shared" ref="R3075:R3138" si="292">RIGHT(N3075,LEN(N3075)-FIND("/",N3075))</f>
        <v>spaces</v>
      </c>
      <c r="S3075" s="16">
        <f t="shared" ref="S3075:S3138" si="293">(J3075/86400)+25569+(-5/24)</f>
        <v>42111.475694444445</v>
      </c>
      <c r="T3075" s="16">
        <f t="shared" ref="T3075:T3138" si="294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0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9"/>
        <v>8.8000000000000003E-4</v>
      </c>
      <c r="P3076" s="6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6">
        <f t="shared" si="293"/>
        <v>42409.362951388888</v>
      </c>
      <c r="T3076" s="16">
        <f t="shared" si="294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0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9"/>
        <v>8.6400000000000005E-2</v>
      </c>
      <c r="P3077" s="6">
        <f t="shared" si="290"/>
        <v>64.8</v>
      </c>
      <c r="Q3077" t="str">
        <f t="shared" si="291"/>
        <v>theater</v>
      </c>
      <c r="R3077" t="str">
        <f t="shared" si="292"/>
        <v>spaces</v>
      </c>
      <c r="S3077" s="16">
        <f t="shared" si="293"/>
        <v>42550.89398148148</v>
      </c>
      <c r="T3077" s="16">
        <f t="shared" si="294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0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9"/>
        <v>0.15060000000000001</v>
      </c>
      <c r="P3078" s="6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6">
        <f t="shared" si="293"/>
        <v>42226.443553240737</v>
      </c>
      <c r="T3078" s="16">
        <f t="shared" si="294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0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9"/>
        <v>4.7727272727272731E-3</v>
      </c>
      <c r="P3079" s="6">
        <f t="shared" si="290"/>
        <v>52.5</v>
      </c>
      <c r="Q3079" t="str">
        <f t="shared" si="291"/>
        <v>theater</v>
      </c>
      <c r="R3079" t="str">
        <f t="shared" si="292"/>
        <v>spaces</v>
      </c>
      <c r="S3079" s="16">
        <f t="shared" si="293"/>
        <v>42766.74858796296</v>
      </c>
      <c r="T3079" s="16">
        <f t="shared" si="294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9"/>
        <v>1.1833333333333333E-3</v>
      </c>
      <c r="P3080" s="6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6">
        <f t="shared" si="293"/>
        <v>42030.930497685178</v>
      </c>
      <c r="T3080" s="16">
        <f t="shared" si="294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0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9"/>
        <v>8.4173998587352451E-3</v>
      </c>
      <c r="P3081" s="6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6">
        <f t="shared" si="293"/>
        <v>42055.50503472222</v>
      </c>
      <c r="T3081" s="16">
        <f t="shared" si="294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0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9"/>
        <v>1.8799999999999999E-4</v>
      </c>
      <c r="P3082" s="6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6">
        <f t="shared" si="293"/>
        <v>41939.8199537037</v>
      </c>
      <c r="T3082" s="16">
        <f t="shared" si="294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0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9"/>
        <v>2.1029999999999998E-3</v>
      </c>
      <c r="P3083" s="6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6">
        <f t="shared" si="293"/>
        <v>42236.973275462959</v>
      </c>
      <c r="T3083" s="16">
        <f t="shared" si="294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0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9"/>
        <v>0</v>
      </c>
      <c r="P3084" s="6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16">
        <f t="shared" si="293"/>
        <v>42293.714652777773</v>
      </c>
      <c r="T3084" s="16">
        <f t="shared" si="294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0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9"/>
        <v>2.8E-3</v>
      </c>
      <c r="P3085" s="6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6">
        <f t="shared" si="293"/>
        <v>41853.355069444442</v>
      </c>
      <c r="T3085" s="16">
        <f t="shared" si="294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0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9"/>
        <v>0.11579206701157921</v>
      </c>
      <c r="P3086" s="6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6">
        <f t="shared" si="293"/>
        <v>42100.515405092585</v>
      </c>
      <c r="T3086" s="16">
        <f t="shared" si="294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0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9"/>
        <v>2.4400000000000002E-2</v>
      </c>
      <c r="P3087" s="6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6">
        <f t="shared" si="293"/>
        <v>42246.675451388888</v>
      </c>
      <c r="T3087" s="16">
        <f t="shared" si="294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0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9"/>
        <v>2.5000000000000001E-3</v>
      </c>
      <c r="P3088" s="6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6">
        <f t="shared" si="293"/>
        <v>42173.462488425925</v>
      </c>
      <c r="T3088" s="16">
        <f t="shared" si="294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0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9"/>
        <v>6.2500000000000003E-3</v>
      </c>
      <c r="P3089" s="6">
        <f t="shared" si="290"/>
        <v>62.5</v>
      </c>
      <c r="Q3089" t="str">
        <f t="shared" si="291"/>
        <v>theater</v>
      </c>
      <c r="R3089" t="str">
        <f t="shared" si="292"/>
        <v>spaces</v>
      </c>
      <c r="S3089" s="16">
        <f t="shared" si="293"/>
        <v>42664.942013888889</v>
      </c>
      <c r="T3089" s="16">
        <f t="shared" si="294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9"/>
        <v>1.9384615384615384E-3</v>
      </c>
      <c r="P3090" s="6">
        <f t="shared" si="290"/>
        <v>42</v>
      </c>
      <c r="Q3090" t="str">
        <f t="shared" si="291"/>
        <v>theater</v>
      </c>
      <c r="R3090" t="str">
        <f t="shared" si="292"/>
        <v>spaces</v>
      </c>
      <c r="S3090" s="16">
        <f t="shared" si="293"/>
        <v>41981.363969907405</v>
      </c>
      <c r="T3090" s="16">
        <f t="shared" si="294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0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9"/>
        <v>0.23416000000000001</v>
      </c>
      <c r="P3091" s="6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6">
        <f t="shared" si="293"/>
        <v>42528.334293981483</v>
      </c>
      <c r="T3091" s="16">
        <f t="shared" si="294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0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9"/>
        <v>5.080888888888889E-2</v>
      </c>
      <c r="P3092" s="6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6">
        <f t="shared" si="293"/>
        <v>42065.610474537032</v>
      </c>
      <c r="T3092" s="16">
        <f t="shared" si="294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0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9"/>
        <v>0.15920000000000001</v>
      </c>
      <c r="P3093" s="6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6">
        <f t="shared" si="293"/>
        <v>42566.740081018514</v>
      </c>
      <c r="T3093" s="16">
        <f t="shared" si="294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0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9"/>
        <v>1.1831900000000001E-2</v>
      </c>
      <c r="P3094" s="6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6">
        <f t="shared" si="293"/>
        <v>42255.41101851852</v>
      </c>
      <c r="T3094" s="16">
        <f t="shared" si="294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0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9"/>
        <v>0.22750000000000001</v>
      </c>
      <c r="P3095" s="6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6">
        <f t="shared" si="293"/>
        <v>41760.700706018521</v>
      </c>
      <c r="T3095" s="16">
        <f t="shared" si="294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0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9"/>
        <v>2.5000000000000001E-4</v>
      </c>
      <c r="P3096" s="6">
        <f t="shared" si="290"/>
        <v>25</v>
      </c>
      <c r="Q3096" t="str">
        <f t="shared" si="291"/>
        <v>theater</v>
      </c>
      <c r="R3096" t="str">
        <f t="shared" si="292"/>
        <v>spaces</v>
      </c>
      <c r="S3096" s="16">
        <f t="shared" si="293"/>
        <v>42207.587453703702</v>
      </c>
      <c r="T3096" s="16">
        <f t="shared" si="294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0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9"/>
        <v>3.351206434316354E-3</v>
      </c>
      <c r="P3097" s="6">
        <f t="shared" si="290"/>
        <v>50</v>
      </c>
      <c r="Q3097" t="str">
        <f t="shared" si="291"/>
        <v>theater</v>
      </c>
      <c r="R3097" t="str">
        <f t="shared" si="292"/>
        <v>spaces</v>
      </c>
      <c r="S3097" s="16">
        <f t="shared" si="293"/>
        <v>42522.81689814815</v>
      </c>
      <c r="T3097" s="16">
        <f t="shared" si="294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0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9"/>
        <v>3.9750000000000001E-2</v>
      </c>
      <c r="P3098" s="6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6">
        <f t="shared" si="293"/>
        <v>42114.617199074077</v>
      </c>
      <c r="T3098" s="16">
        <f t="shared" si="294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0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9"/>
        <v>0.17150000000000001</v>
      </c>
      <c r="P3099" s="6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6">
        <f t="shared" si="293"/>
        <v>42629.29515046296</v>
      </c>
      <c r="T3099" s="16">
        <f t="shared" si="294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9"/>
        <v>3.608004104669061E-2</v>
      </c>
      <c r="P3100" s="6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6">
        <f t="shared" si="293"/>
        <v>42359.58390046296</v>
      </c>
      <c r="T3100" s="16">
        <f t="shared" si="294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0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9"/>
        <v>0.13900000000000001</v>
      </c>
      <c r="P3101" s="6">
        <f t="shared" si="290"/>
        <v>55.6</v>
      </c>
      <c r="Q3101" t="str">
        <f t="shared" si="291"/>
        <v>theater</v>
      </c>
      <c r="R3101" t="str">
        <f t="shared" si="292"/>
        <v>spaces</v>
      </c>
      <c r="S3101" s="16">
        <f t="shared" si="293"/>
        <v>42381.981377314813</v>
      </c>
      <c r="T3101" s="16">
        <f t="shared" si="294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0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9"/>
        <v>0.15225</v>
      </c>
      <c r="P3102" s="6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6">
        <f t="shared" si="293"/>
        <v>41902.4140625</v>
      </c>
      <c r="T3102" s="16">
        <f t="shared" si="294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0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9"/>
        <v>0.12</v>
      </c>
      <c r="P3103" s="6">
        <f t="shared" si="290"/>
        <v>25</v>
      </c>
      <c r="Q3103" t="str">
        <f t="shared" si="291"/>
        <v>theater</v>
      </c>
      <c r="R3103" t="str">
        <f t="shared" si="292"/>
        <v>spaces</v>
      </c>
      <c r="S3103" s="16">
        <f t="shared" si="293"/>
        <v>42171.175196759257</v>
      </c>
      <c r="T3103" s="16">
        <f t="shared" si="294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0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9"/>
        <v>0.391125</v>
      </c>
      <c r="P3104" s="6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6">
        <f t="shared" si="293"/>
        <v>42555.132152777776</v>
      </c>
      <c r="T3104" s="16">
        <f t="shared" si="294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0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9"/>
        <v>2.6829268292682929E-3</v>
      </c>
      <c r="P3105" s="6">
        <f t="shared" si="290"/>
        <v>5.5</v>
      </c>
      <c r="Q3105" t="str">
        <f t="shared" si="291"/>
        <v>theater</v>
      </c>
      <c r="R3105" t="str">
        <f t="shared" si="292"/>
        <v>spaces</v>
      </c>
      <c r="S3105" s="16">
        <f t="shared" si="293"/>
        <v>42106.94798611111</v>
      </c>
      <c r="T3105" s="16">
        <f t="shared" si="294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0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9"/>
        <v>0.29625000000000001</v>
      </c>
      <c r="P3106" s="6">
        <f t="shared" si="290"/>
        <v>237</v>
      </c>
      <c r="Q3106" t="str">
        <f t="shared" si="291"/>
        <v>theater</v>
      </c>
      <c r="R3106" t="str">
        <f t="shared" si="292"/>
        <v>spaces</v>
      </c>
      <c r="S3106" s="16">
        <f t="shared" si="293"/>
        <v>42006.70035879629</v>
      </c>
      <c r="T3106" s="16">
        <f t="shared" si="294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0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9"/>
        <v>0.4236099230111206</v>
      </c>
      <c r="P3107" s="6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6">
        <f t="shared" si="293"/>
        <v>41876.510601851849</v>
      </c>
      <c r="T3107" s="16">
        <f t="shared" si="294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0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9"/>
        <v>4.1000000000000002E-2</v>
      </c>
      <c r="P3108" s="6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6">
        <f t="shared" si="293"/>
        <v>42241.220787037033</v>
      </c>
      <c r="T3108" s="16">
        <f t="shared" si="294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0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9"/>
        <v>0.197625</v>
      </c>
      <c r="P3109" s="6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6">
        <f t="shared" si="293"/>
        <v>42128.605914351851</v>
      </c>
      <c r="T3109" s="16">
        <f t="shared" si="294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9"/>
        <v>5.1999999999999995E-4</v>
      </c>
      <c r="P3110" s="6">
        <f t="shared" si="290"/>
        <v>13</v>
      </c>
      <c r="Q3110" t="str">
        <f t="shared" si="291"/>
        <v>theater</v>
      </c>
      <c r="R3110" t="str">
        <f t="shared" si="292"/>
        <v>spaces</v>
      </c>
      <c r="S3110" s="16">
        <f t="shared" si="293"/>
        <v>42062.47215277778</v>
      </c>
      <c r="T3110" s="16">
        <f t="shared" si="294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0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9"/>
        <v>0.25030188679245285</v>
      </c>
      <c r="P3111" s="6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6">
        <f t="shared" si="293"/>
        <v>41843.916782407403</v>
      </c>
      <c r="T3111" s="16">
        <f t="shared" si="294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0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9"/>
        <v>4.0000000000000002E-4</v>
      </c>
      <c r="P3112" s="6">
        <f t="shared" si="290"/>
        <v>10</v>
      </c>
      <c r="Q3112" t="str">
        <f t="shared" si="291"/>
        <v>theater</v>
      </c>
      <c r="R3112" t="str">
        <f t="shared" si="292"/>
        <v>spaces</v>
      </c>
      <c r="S3112" s="16">
        <f t="shared" si="293"/>
        <v>42744.823136574072</v>
      </c>
      <c r="T3112" s="16">
        <f t="shared" si="294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0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9"/>
        <v>0.26640000000000003</v>
      </c>
      <c r="P3113" s="6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6">
        <f t="shared" si="293"/>
        <v>41885.386805555558</v>
      </c>
      <c r="T3113" s="16">
        <f t="shared" si="294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0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9"/>
        <v>4.7363636363636365E-2</v>
      </c>
      <c r="P3114" s="6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6">
        <f t="shared" si="293"/>
        <v>42614.913587962961</v>
      </c>
      <c r="T3114" s="16">
        <f t="shared" si="294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0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9"/>
        <v>4.2435339894712751E-2</v>
      </c>
      <c r="P3115" s="6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6">
        <f t="shared" si="293"/>
        <v>42081.522939814815</v>
      </c>
      <c r="T3115" s="16">
        <f t="shared" si="294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0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9"/>
        <v>0</v>
      </c>
      <c r="P3116" s="6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16">
        <f t="shared" si="293"/>
        <v>41843.42418981481</v>
      </c>
      <c r="T3116" s="16">
        <f t="shared" si="294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0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9"/>
        <v>0.03</v>
      </c>
      <c r="P3117" s="6">
        <f t="shared" si="290"/>
        <v>300</v>
      </c>
      <c r="Q3117" t="str">
        <f t="shared" si="291"/>
        <v>theater</v>
      </c>
      <c r="R3117" t="str">
        <f t="shared" si="292"/>
        <v>spaces</v>
      </c>
      <c r="S3117" s="16">
        <f t="shared" si="293"/>
        <v>42496.238738425927</v>
      </c>
      <c r="T3117" s="16">
        <f t="shared" si="294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0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9"/>
        <v>0.57333333333333336</v>
      </c>
      <c r="P3118" s="6">
        <f t="shared" si="290"/>
        <v>43</v>
      </c>
      <c r="Q3118" t="str">
        <f t="shared" si="291"/>
        <v>theater</v>
      </c>
      <c r="R3118" t="str">
        <f t="shared" si="292"/>
        <v>spaces</v>
      </c>
      <c r="S3118" s="16">
        <f t="shared" si="293"/>
        <v>42081.30700231481</v>
      </c>
      <c r="T3118" s="16">
        <f t="shared" si="294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0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9"/>
        <v>1E-3</v>
      </c>
      <c r="P3119" s="6">
        <f t="shared" si="290"/>
        <v>1</v>
      </c>
      <c r="Q3119" t="str">
        <f t="shared" si="291"/>
        <v>theater</v>
      </c>
      <c r="R3119" t="str">
        <f t="shared" si="292"/>
        <v>spaces</v>
      </c>
      <c r="S3119" s="16">
        <f t="shared" si="293"/>
        <v>42509.166203703702</v>
      </c>
      <c r="T3119" s="16">
        <f t="shared" si="294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9"/>
        <v>3.0999999999999999E-3</v>
      </c>
      <c r="P3120" s="6">
        <f t="shared" si="290"/>
        <v>775</v>
      </c>
      <c r="Q3120" t="str">
        <f t="shared" si="291"/>
        <v>theater</v>
      </c>
      <c r="R3120" t="str">
        <f t="shared" si="292"/>
        <v>spaces</v>
      </c>
      <c r="S3120" s="16">
        <f t="shared" si="293"/>
        <v>42534.441238425927</v>
      </c>
      <c r="T3120" s="16">
        <f t="shared" si="294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0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9"/>
        <v>5.0000000000000001E-4</v>
      </c>
      <c r="P3121" s="6">
        <f t="shared" si="290"/>
        <v>5</v>
      </c>
      <c r="Q3121" t="str">
        <f t="shared" si="291"/>
        <v>theater</v>
      </c>
      <c r="R3121" t="str">
        <f t="shared" si="292"/>
        <v>spaces</v>
      </c>
      <c r="S3121" s="16">
        <f t="shared" si="293"/>
        <v>42059.837175925924</v>
      </c>
      <c r="T3121" s="16">
        <f t="shared" si="294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0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9"/>
        <v>9.8461538461538464E-5</v>
      </c>
      <c r="P3122" s="6">
        <f t="shared" si="290"/>
        <v>12.8</v>
      </c>
      <c r="Q3122" t="str">
        <f t="shared" si="291"/>
        <v>theater</v>
      </c>
      <c r="R3122" t="str">
        <f t="shared" si="292"/>
        <v>spaces</v>
      </c>
      <c r="S3122" s="16">
        <f t="shared" si="293"/>
        <v>42435.733749999992</v>
      </c>
      <c r="T3122" s="16">
        <f t="shared" si="294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9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9"/>
        <v>6.6666666666666671E-3</v>
      </c>
      <c r="P3123" s="6">
        <f t="shared" si="290"/>
        <v>10</v>
      </c>
      <c r="Q3123" t="str">
        <f t="shared" si="291"/>
        <v>theater</v>
      </c>
      <c r="R3123" t="str">
        <f t="shared" si="292"/>
        <v>spaces</v>
      </c>
      <c r="S3123" s="16">
        <f t="shared" si="293"/>
        <v>41848.471469907403</v>
      </c>
      <c r="T3123" s="16">
        <f t="shared" si="294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9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9"/>
        <v>0.58291457286432158</v>
      </c>
      <c r="P3124" s="6">
        <f t="shared" si="290"/>
        <v>58</v>
      </c>
      <c r="Q3124" t="str">
        <f t="shared" si="291"/>
        <v>theater</v>
      </c>
      <c r="R3124" t="str">
        <f t="shared" si="292"/>
        <v>spaces</v>
      </c>
      <c r="S3124" s="16">
        <f t="shared" si="293"/>
        <v>42678.723749999997</v>
      </c>
      <c r="T3124" s="16">
        <f t="shared" si="294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9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9"/>
        <v>0.68153600000000003</v>
      </c>
      <c r="P3125" s="6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6">
        <f t="shared" si="293"/>
        <v>42530.784699074073</v>
      </c>
      <c r="T3125" s="16">
        <f t="shared" si="294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9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9"/>
        <v>3.2499999999999997E-5</v>
      </c>
      <c r="P3126" s="6">
        <f t="shared" si="290"/>
        <v>6.5</v>
      </c>
      <c r="Q3126" t="str">
        <f t="shared" si="291"/>
        <v>theater</v>
      </c>
      <c r="R3126" t="str">
        <f t="shared" si="292"/>
        <v>spaces</v>
      </c>
      <c r="S3126" s="16">
        <f t="shared" si="293"/>
        <v>41977.571770833332</v>
      </c>
      <c r="T3126" s="16">
        <f t="shared" si="294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9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9"/>
        <v>0</v>
      </c>
      <c r="P3127" s="6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16">
        <f t="shared" si="293"/>
        <v>42345.998518518514</v>
      </c>
      <c r="T3127" s="16">
        <f t="shared" si="294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9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9"/>
        <v>4.1599999999999998E-2</v>
      </c>
      <c r="P3128" s="6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6">
        <f t="shared" si="293"/>
        <v>42426.809745370367</v>
      </c>
      <c r="T3128" s="16">
        <f t="shared" si="294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9"/>
        <v>0</v>
      </c>
      <c r="P3129" s="6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16">
        <f t="shared" si="293"/>
        <v>42034.648483796293</v>
      </c>
      <c r="T3129" s="16">
        <f t="shared" si="294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9"/>
        <v>1.0860666666666667</v>
      </c>
      <c r="P3130" s="6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6">
        <f t="shared" si="293"/>
        <v>42780.617372685178</v>
      </c>
      <c r="T3130" s="16">
        <f t="shared" si="294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9"/>
        <v>8.0000000000000002E-3</v>
      </c>
      <c r="P3131" s="6">
        <f t="shared" si="290"/>
        <v>10</v>
      </c>
      <c r="Q3131" t="str">
        <f t="shared" si="291"/>
        <v>theater</v>
      </c>
      <c r="R3131" t="str">
        <f t="shared" si="292"/>
        <v>plays</v>
      </c>
      <c r="S3131" s="16">
        <f t="shared" si="293"/>
        <v>42803.634479166663</v>
      </c>
      <c r="T3131" s="16">
        <f t="shared" si="294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9"/>
        <v>3.7499999999999999E-2</v>
      </c>
      <c r="P3132" s="6">
        <f t="shared" si="290"/>
        <v>93.75</v>
      </c>
      <c r="Q3132" t="str">
        <f t="shared" si="291"/>
        <v>theater</v>
      </c>
      <c r="R3132" t="str">
        <f t="shared" si="292"/>
        <v>plays</v>
      </c>
      <c r="S3132" s="16">
        <f t="shared" si="293"/>
        <v>42808.431898148141</v>
      </c>
      <c r="T3132" s="16">
        <f t="shared" si="294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9"/>
        <v>0.15731707317073171</v>
      </c>
      <c r="P3133" s="6">
        <f t="shared" si="290"/>
        <v>53.75</v>
      </c>
      <c r="Q3133" t="str">
        <f t="shared" si="291"/>
        <v>theater</v>
      </c>
      <c r="R3133" t="str">
        <f t="shared" si="292"/>
        <v>plays</v>
      </c>
      <c r="S3133" s="16">
        <f t="shared" si="293"/>
        <v>42803.370891203704</v>
      </c>
      <c r="T3133" s="16">
        <f t="shared" si="294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9"/>
        <v>3.3333333333333332E-4</v>
      </c>
      <c r="P3134" s="6">
        <f t="shared" si="290"/>
        <v>10</v>
      </c>
      <c r="Q3134" t="str">
        <f t="shared" si="291"/>
        <v>theater</v>
      </c>
      <c r="R3134" t="str">
        <f t="shared" si="292"/>
        <v>plays</v>
      </c>
      <c r="S3134" s="16">
        <f t="shared" si="293"/>
        <v>42786.141898148147</v>
      </c>
      <c r="T3134" s="16">
        <f t="shared" si="294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9"/>
        <v>1.08</v>
      </c>
      <c r="P3135" s="6">
        <f t="shared" si="290"/>
        <v>33.75</v>
      </c>
      <c r="Q3135" t="str">
        <f t="shared" si="291"/>
        <v>theater</v>
      </c>
      <c r="R3135" t="str">
        <f t="shared" si="292"/>
        <v>plays</v>
      </c>
      <c r="S3135" s="16">
        <f t="shared" si="293"/>
        <v>42788.356874999998</v>
      </c>
      <c r="T3135" s="16">
        <f t="shared" si="294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9"/>
        <v>0.22500000000000001</v>
      </c>
      <c r="P3136" s="6">
        <f t="shared" si="290"/>
        <v>18.75</v>
      </c>
      <c r="Q3136" t="str">
        <f t="shared" si="291"/>
        <v>theater</v>
      </c>
      <c r="R3136" t="str">
        <f t="shared" si="292"/>
        <v>plays</v>
      </c>
      <c r="S3136" s="16">
        <f t="shared" si="293"/>
        <v>42800.511793981474</v>
      </c>
      <c r="T3136" s="16">
        <f t="shared" si="294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9"/>
        <v>0.20849420849420849</v>
      </c>
      <c r="P3137" s="6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6">
        <f t="shared" si="293"/>
        <v>42806.943530092591</v>
      </c>
      <c r="T3137" s="16">
        <f t="shared" si="294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9"/>
        <v>1.278</v>
      </c>
      <c r="P3138" s="6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6">
        <f t="shared" si="293"/>
        <v>42789.25409722222</v>
      </c>
      <c r="T3138" s="16">
        <f t="shared" si="294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5">E3139/D3139</f>
        <v>3.3333333333333333E-2</v>
      </c>
      <c r="P3139" s="6">
        <f t="shared" ref="P3139:P3202" si="296">E3139/L3139</f>
        <v>50</v>
      </c>
      <c r="Q3139" t="str">
        <f t="shared" ref="Q3139:Q3202" si="297">LEFT(N3139,FIND("/",N3139)-1)</f>
        <v>theater</v>
      </c>
      <c r="R3139" t="str">
        <f t="shared" ref="R3139:R3202" si="298">RIGHT(N3139,LEN(N3139)-FIND("/",N3139))</f>
        <v>plays</v>
      </c>
      <c r="S3139" s="16">
        <f t="shared" ref="S3139:S3202" si="299">(J3139/86400)+25569+(-5/24)</f>
        <v>42807.676724537036</v>
      </c>
      <c r="T3139" s="16">
        <f t="shared" ref="T3139:T3202" si="300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5"/>
        <v>0</v>
      </c>
      <c r="P3140" s="6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6">
        <f t="shared" si="299"/>
        <v>42809.437581018516</v>
      </c>
      <c r="T3140" s="16">
        <f t="shared" si="300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5"/>
        <v>5.3999999999999999E-2</v>
      </c>
      <c r="P3141" s="6">
        <f t="shared" si="296"/>
        <v>450</v>
      </c>
      <c r="Q3141" t="str">
        <f t="shared" si="297"/>
        <v>theater</v>
      </c>
      <c r="R3141" t="str">
        <f t="shared" si="298"/>
        <v>plays</v>
      </c>
      <c r="S3141" s="16">
        <f t="shared" si="299"/>
        <v>42785.062037037038</v>
      </c>
      <c r="T3141" s="16">
        <f t="shared" si="300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5"/>
        <v>9.5999999999999992E-3</v>
      </c>
      <c r="P3142" s="6">
        <f t="shared" si="296"/>
        <v>24</v>
      </c>
      <c r="Q3142" t="str">
        <f t="shared" si="297"/>
        <v>theater</v>
      </c>
      <c r="R3142" t="str">
        <f t="shared" si="298"/>
        <v>plays</v>
      </c>
      <c r="S3142" s="16">
        <f t="shared" si="299"/>
        <v>42802.510451388887</v>
      </c>
      <c r="T3142" s="16">
        <f t="shared" si="300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5"/>
        <v>0.51600000000000001</v>
      </c>
      <c r="P3143" s="6">
        <f t="shared" si="296"/>
        <v>32.25</v>
      </c>
      <c r="Q3143" t="str">
        <f t="shared" si="297"/>
        <v>theater</v>
      </c>
      <c r="R3143" t="str">
        <f t="shared" si="298"/>
        <v>plays</v>
      </c>
      <c r="S3143" s="16">
        <f t="shared" si="299"/>
        <v>42800.544999999998</v>
      </c>
      <c r="T3143" s="16">
        <f t="shared" si="300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5"/>
        <v>1.6363636363636365E-2</v>
      </c>
      <c r="P3144" s="6">
        <f t="shared" si="296"/>
        <v>15</v>
      </c>
      <c r="Q3144" t="str">
        <f t="shared" si="297"/>
        <v>theater</v>
      </c>
      <c r="R3144" t="str">
        <f t="shared" si="298"/>
        <v>plays</v>
      </c>
      <c r="S3144" s="16">
        <f t="shared" si="299"/>
        <v>42783.304849537039</v>
      </c>
      <c r="T3144" s="16">
        <f t="shared" si="300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5"/>
        <v>0</v>
      </c>
      <c r="P3145" s="6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6">
        <f t="shared" si="299"/>
        <v>42808.149953703702</v>
      </c>
      <c r="T3145" s="16">
        <f t="shared" si="300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5"/>
        <v>0.754</v>
      </c>
      <c r="P3146" s="6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6">
        <f t="shared" si="299"/>
        <v>42796.329942129632</v>
      </c>
      <c r="T3146" s="16">
        <f t="shared" si="300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5"/>
        <v>0</v>
      </c>
      <c r="P3147" s="6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6">
        <f t="shared" si="299"/>
        <v>42761.832569444443</v>
      </c>
      <c r="T3147" s="16">
        <f t="shared" si="300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5"/>
        <v>0.105</v>
      </c>
      <c r="P3148" s="6">
        <f t="shared" si="296"/>
        <v>437.5</v>
      </c>
      <c r="Q3148" t="str">
        <f t="shared" si="297"/>
        <v>theater</v>
      </c>
      <c r="R3148" t="str">
        <f t="shared" si="298"/>
        <v>plays</v>
      </c>
      <c r="S3148" s="16">
        <f t="shared" si="299"/>
        <v>42796.474143518521</v>
      </c>
      <c r="T3148" s="16">
        <f t="shared" si="300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5"/>
        <v>1.1752499999999999</v>
      </c>
      <c r="P3149" s="6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6">
        <f t="shared" si="299"/>
        <v>41909.761053240734</v>
      </c>
      <c r="T3149" s="16">
        <f t="shared" si="300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9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5"/>
        <v>1.3116666666666668</v>
      </c>
      <c r="P3150" s="6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6">
        <f t="shared" si="299"/>
        <v>41891.456990740735</v>
      </c>
      <c r="T3150" s="16">
        <f t="shared" si="300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9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5"/>
        <v>1.04</v>
      </c>
      <c r="P3151" s="6">
        <f t="shared" si="296"/>
        <v>52</v>
      </c>
      <c r="Q3151" t="str">
        <f t="shared" si="297"/>
        <v>theater</v>
      </c>
      <c r="R3151" t="str">
        <f t="shared" si="298"/>
        <v>plays</v>
      </c>
      <c r="S3151" s="16">
        <f t="shared" si="299"/>
        <v>41225.809027777774</v>
      </c>
      <c r="T3151" s="16">
        <f t="shared" si="300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9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5"/>
        <v>1.01</v>
      </c>
      <c r="P3152" s="6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6">
        <f t="shared" si="299"/>
        <v>40478.055590277778</v>
      </c>
      <c r="T3152" s="16">
        <f t="shared" si="300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9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5"/>
        <v>1.004</v>
      </c>
      <c r="P3153" s="6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6">
        <f t="shared" si="299"/>
        <v>41862.631643518514</v>
      </c>
      <c r="T3153" s="16">
        <f t="shared" si="300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9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5"/>
        <v>1.0595454545454546</v>
      </c>
      <c r="P3154" s="6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6">
        <f t="shared" si="299"/>
        <v>41550.659340277773</v>
      </c>
      <c r="T3154" s="16">
        <f t="shared" si="300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9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5"/>
        <v>3.3558333333333334</v>
      </c>
      <c r="P3155" s="6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6">
        <f t="shared" si="299"/>
        <v>40632.946030092593</v>
      </c>
      <c r="T3155" s="16">
        <f t="shared" si="300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9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5"/>
        <v>1.1292857142857142</v>
      </c>
      <c r="P3156" s="6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6">
        <f t="shared" si="299"/>
        <v>40970.667337962957</v>
      </c>
      <c r="T3156" s="16">
        <f t="shared" si="300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9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5"/>
        <v>1.885046</v>
      </c>
      <c r="P3157" s="6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6">
        <f t="shared" si="299"/>
        <v>41233.290798611109</v>
      </c>
      <c r="T3157" s="16">
        <f t="shared" si="300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9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5"/>
        <v>1.0181818181818181</v>
      </c>
      <c r="P3158" s="6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6">
        <f t="shared" si="299"/>
        <v>41026.744722222218</v>
      </c>
      <c r="T3158" s="16">
        <f t="shared" si="300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5"/>
        <v>1.01</v>
      </c>
      <c r="P3159" s="6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6">
        <f t="shared" si="299"/>
        <v>41829.579918981479</v>
      </c>
      <c r="T3159" s="16">
        <f t="shared" si="300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9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5"/>
        <v>1.1399999999999999</v>
      </c>
      <c r="P3160" s="6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6">
        <f t="shared" si="299"/>
        <v>41447.631388888891</v>
      </c>
      <c r="T3160" s="16">
        <f t="shared" si="300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9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5"/>
        <v>1.3348133333333334</v>
      </c>
      <c r="P3161" s="6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6">
        <f t="shared" si="299"/>
        <v>40883.858344907407</v>
      </c>
      <c r="T3161" s="16">
        <f t="shared" si="300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9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5"/>
        <v>1.0153333333333334</v>
      </c>
      <c r="P3162" s="6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6">
        <f t="shared" si="299"/>
        <v>41841.056562499994</v>
      </c>
      <c r="T3162" s="16">
        <f t="shared" si="300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9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5"/>
        <v>1.0509999999999999</v>
      </c>
      <c r="P3163" s="6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6">
        <f t="shared" si="299"/>
        <v>41897.327800925923</v>
      </c>
      <c r="T3163" s="16">
        <f t="shared" si="300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9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5"/>
        <v>1.2715000000000001</v>
      </c>
      <c r="P3164" s="6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6">
        <f t="shared" si="299"/>
        <v>41799.47756944444</v>
      </c>
      <c r="T3164" s="16">
        <f t="shared" si="300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9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5"/>
        <v>1.1115384615384616</v>
      </c>
      <c r="P3165" s="6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6">
        <f t="shared" si="299"/>
        <v>41775.545428240737</v>
      </c>
      <c r="T3165" s="16">
        <f t="shared" si="300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9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5"/>
        <v>1.0676000000000001</v>
      </c>
      <c r="P3166" s="6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6">
        <f t="shared" si="299"/>
        <v>41766.597395833327</v>
      </c>
      <c r="T3166" s="16">
        <f t="shared" si="300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9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5"/>
        <v>1.6266666666666667</v>
      </c>
      <c r="P3167" s="6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6">
        <f t="shared" si="299"/>
        <v>40643.950925925921</v>
      </c>
      <c r="T3167" s="16">
        <f t="shared" si="300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9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5"/>
        <v>1.6022808571428573</v>
      </c>
      <c r="P3168" s="6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6">
        <f t="shared" si="299"/>
        <v>41940.483252314814</v>
      </c>
      <c r="T3168" s="16">
        <f t="shared" si="300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5"/>
        <v>1.1616666666666666</v>
      </c>
      <c r="P3169" s="6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6">
        <f t="shared" si="299"/>
        <v>41838.967372685183</v>
      </c>
      <c r="T3169" s="16">
        <f t="shared" si="300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9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5"/>
        <v>1.242</v>
      </c>
      <c r="P3170" s="6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6">
        <f t="shared" si="299"/>
        <v>41771.897604166668</v>
      </c>
      <c r="T3170" s="16">
        <f t="shared" si="300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9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5"/>
        <v>1.030125</v>
      </c>
      <c r="P3171" s="6">
        <f t="shared" si="296"/>
        <v>100.5</v>
      </c>
      <c r="Q3171" t="str">
        <f t="shared" si="297"/>
        <v>theater</v>
      </c>
      <c r="R3171" t="str">
        <f t="shared" si="298"/>
        <v>plays</v>
      </c>
      <c r="S3171" s="16">
        <f t="shared" si="299"/>
        <v>41591.529641203699</v>
      </c>
      <c r="T3171" s="16">
        <f t="shared" si="300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9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5"/>
        <v>1.1225000000000001</v>
      </c>
      <c r="P3172" s="6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6">
        <f t="shared" si="299"/>
        <v>41788.872037037036</v>
      </c>
      <c r="T3172" s="16">
        <f t="shared" si="300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9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5"/>
        <v>1.0881428571428571</v>
      </c>
      <c r="P3173" s="6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6">
        <f t="shared" si="299"/>
        <v>42466.399976851848</v>
      </c>
      <c r="T3173" s="16">
        <f t="shared" si="300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9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5"/>
        <v>1.1499999999999999</v>
      </c>
      <c r="P3174" s="6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6">
        <f t="shared" si="299"/>
        <v>40923.521620370368</v>
      </c>
      <c r="T3174" s="16">
        <f t="shared" si="300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9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5"/>
        <v>1.03</v>
      </c>
      <c r="P3175" s="6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6">
        <f t="shared" si="299"/>
        <v>41878.670046296298</v>
      </c>
      <c r="T3175" s="16">
        <f t="shared" si="300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9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5"/>
        <v>1.0113333333333334</v>
      </c>
      <c r="P3176" s="6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6">
        <f t="shared" si="299"/>
        <v>41862.656342592592</v>
      </c>
      <c r="T3176" s="16">
        <f t="shared" si="300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9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5"/>
        <v>1.0955999999999999</v>
      </c>
      <c r="P3177" s="6">
        <f t="shared" si="296"/>
        <v>91.3</v>
      </c>
      <c r="Q3177" t="str">
        <f t="shared" si="297"/>
        <v>theater</v>
      </c>
      <c r="R3177" t="str">
        <f t="shared" si="298"/>
        <v>plays</v>
      </c>
      <c r="S3177" s="16">
        <f t="shared" si="299"/>
        <v>40531.678553240738</v>
      </c>
      <c r="T3177" s="16">
        <f t="shared" si="300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9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5"/>
        <v>1.148421052631579</v>
      </c>
      <c r="P3178" s="6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6">
        <f t="shared" si="299"/>
        <v>41477.722581018512</v>
      </c>
      <c r="T3178" s="16">
        <f t="shared" si="300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5"/>
        <v>1.1739999999999999</v>
      </c>
      <c r="P3179" s="6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6">
        <f t="shared" si="299"/>
        <v>41781.458437499998</v>
      </c>
      <c r="T3179" s="16">
        <f t="shared" si="300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9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5"/>
        <v>1.7173333333333334</v>
      </c>
      <c r="P3180" s="6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6">
        <f t="shared" si="299"/>
        <v>41806.396701388883</v>
      </c>
      <c r="T3180" s="16">
        <f t="shared" si="300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9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5"/>
        <v>1.1416238095238094</v>
      </c>
      <c r="P3181" s="6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6">
        <f t="shared" si="299"/>
        <v>41375.49387731481</v>
      </c>
      <c r="T3181" s="16">
        <f t="shared" si="300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9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5"/>
        <v>1.1975</v>
      </c>
      <c r="P3182" s="6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6">
        <f t="shared" si="299"/>
        <v>41780.204270833332</v>
      </c>
      <c r="T3182" s="16">
        <f t="shared" si="300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9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5"/>
        <v>1.0900000000000001</v>
      </c>
      <c r="P3183" s="6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6">
        <f t="shared" si="299"/>
        <v>41779.101701388885</v>
      </c>
      <c r="T3183" s="16">
        <f t="shared" si="300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9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5"/>
        <v>1.0088571428571429</v>
      </c>
      <c r="P3184" s="6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6">
        <f t="shared" si="299"/>
        <v>40883.740983796291</v>
      </c>
      <c r="T3184" s="16">
        <f t="shared" si="300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9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5"/>
        <v>1.0900000000000001</v>
      </c>
      <c r="P3185" s="6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6">
        <f t="shared" si="299"/>
        <v>41491.586446759255</v>
      </c>
      <c r="T3185" s="16">
        <f t="shared" si="300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9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5"/>
        <v>1.0720930232558139</v>
      </c>
      <c r="P3186" s="6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6">
        <f t="shared" si="299"/>
        <v>41791.785081018512</v>
      </c>
      <c r="T3186" s="16">
        <f t="shared" si="300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9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5"/>
        <v>1</v>
      </c>
      <c r="P3187" s="6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6">
        <f t="shared" si="299"/>
        <v>41829.768993055557</v>
      </c>
      <c r="T3187" s="16">
        <f t="shared" si="300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9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5"/>
        <v>1.0218750000000001</v>
      </c>
      <c r="P3188" s="6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6">
        <f t="shared" si="299"/>
        <v>41868.715717592589</v>
      </c>
      <c r="T3188" s="16">
        <f t="shared" si="300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5"/>
        <v>1.1629333333333334</v>
      </c>
      <c r="P3189" s="6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6">
        <f t="shared" si="299"/>
        <v>41835.458020833328</v>
      </c>
      <c r="T3189" s="16">
        <f t="shared" si="300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5"/>
        <v>0.65</v>
      </c>
      <c r="P3190" s="6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6">
        <f t="shared" si="299"/>
        <v>42144.207199074073</v>
      </c>
      <c r="T3190" s="16">
        <f t="shared" si="300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0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5"/>
        <v>0.12327272727272727</v>
      </c>
      <c r="P3191" s="6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6">
        <f t="shared" si="299"/>
        <v>42118.138101851851</v>
      </c>
      <c r="T3191" s="16">
        <f t="shared" si="300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0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5"/>
        <v>0</v>
      </c>
      <c r="P3192" s="6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6">
        <f t="shared" si="299"/>
        <v>42682.942997685182</v>
      </c>
      <c r="T3192" s="16">
        <f t="shared" si="300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0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5"/>
        <v>4.0266666666666666E-2</v>
      </c>
      <c r="P3193" s="6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6">
        <f t="shared" si="299"/>
        <v>42538.547094907401</v>
      </c>
      <c r="T3193" s="16">
        <f t="shared" si="300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0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5"/>
        <v>1.0200000000000001E-2</v>
      </c>
      <c r="P3194" s="6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6">
        <f t="shared" si="299"/>
        <v>42018.732164351844</v>
      </c>
      <c r="T3194" s="16">
        <f t="shared" si="300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0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5"/>
        <v>0.1174</v>
      </c>
      <c r="P3195" s="6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6">
        <f t="shared" si="299"/>
        <v>42010.759907407402</v>
      </c>
      <c r="T3195" s="16">
        <f t="shared" si="300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0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5"/>
        <v>0</v>
      </c>
      <c r="P3196" s="6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6">
        <f t="shared" si="299"/>
        <v>42181.854143518511</v>
      </c>
      <c r="T3196" s="16">
        <f t="shared" si="300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0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5"/>
        <v>0.59142857142857141</v>
      </c>
      <c r="P3197" s="6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6">
        <f t="shared" si="299"/>
        <v>42017.385902777773</v>
      </c>
      <c r="T3197" s="16">
        <f t="shared" si="300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0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5"/>
        <v>5.9999999999999995E-4</v>
      </c>
      <c r="P3198" s="6">
        <f t="shared" si="296"/>
        <v>300</v>
      </c>
      <c r="Q3198" t="str">
        <f t="shared" si="297"/>
        <v>theater</v>
      </c>
      <c r="R3198" t="str">
        <f t="shared" si="298"/>
        <v>musical</v>
      </c>
      <c r="S3198" s="16">
        <f t="shared" si="299"/>
        <v>42157.389756944445</v>
      </c>
      <c r="T3198" s="16">
        <f t="shared" si="300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0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5"/>
        <v>0.1145</v>
      </c>
      <c r="P3199" s="6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6">
        <f t="shared" si="299"/>
        <v>42009.28493055555</v>
      </c>
      <c r="T3199" s="16">
        <f t="shared" si="300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5"/>
        <v>3.6666666666666666E-3</v>
      </c>
      <c r="P3200" s="6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6">
        <f t="shared" si="299"/>
        <v>42013.216168981475</v>
      </c>
      <c r="T3200" s="16">
        <f t="shared" si="300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0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5"/>
        <v>0.52159999999999995</v>
      </c>
      <c r="P3201" s="6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6">
        <f t="shared" si="299"/>
        <v>41858.553449074076</v>
      </c>
      <c r="T3201" s="16">
        <f t="shared" si="300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0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5"/>
        <v>2.0000000000000002E-5</v>
      </c>
      <c r="P3202" s="6">
        <f t="shared" si="296"/>
        <v>1</v>
      </c>
      <c r="Q3202" t="str">
        <f t="shared" si="297"/>
        <v>theater</v>
      </c>
      <c r="R3202" t="str">
        <f t="shared" si="298"/>
        <v>musical</v>
      </c>
      <c r="S3202" s="16">
        <f t="shared" si="299"/>
        <v>42460.112280092588</v>
      </c>
      <c r="T3202" s="16">
        <f t="shared" si="300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0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1">E3203/D3203</f>
        <v>1.2500000000000001E-2</v>
      </c>
      <c r="P3203" s="6">
        <f t="shared" ref="P3203:P3266" si="302">E3203/L3203</f>
        <v>12.5</v>
      </c>
      <c r="Q3203" t="str">
        <f t="shared" ref="Q3203:Q3266" si="303">LEFT(N3203,FIND("/",N3203)-1)</f>
        <v>theater</v>
      </c>
      <c r="R3203" t="str">
        <f t="shared" ref="R3203:R3266" si="304">RIGHT(N3203,LEN(N3203)-FIND("/",N3203))</f>
        <v>musical</v>
      </c>
      <c r="S3203" s="16">
        <f t="shared" ref="S3203:S3266" si="305">(J3203/86400)+25569+(-5/24)</f>
        <v>41861.558761574073</v>
      </c>
      <c r="T3203" s="16">
        <f t="shared" ref="T3203:T3266" si="306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0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1"/>
        <v>0.54520000000000002</v>
      </c>
      <c r="P3204" s="6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6">
        <f t="shared" si="305"/>
        <v>42293.645208333335</v>
      </c>
      <c r="T3204" s="16">
        <f t="shared" si="306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0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1"/>
        <v>0.25</v>
      </c>
      <c r="P3205" s="6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6">
        <f t="shared" si="305"/>
        <v>42242.780347222222</v>
      </c>
      <c r="T3205" s="16">
        <f t="shared" si="306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0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1"/>
        <v>0</v>
      </c>
      <c r="P3206" s="6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6">
        <f t="shared" si="305"/>
        <v>42172.477766203701</v>
      </c>
      <c r="T3206" s="16">
        <f t="shared" si="306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0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1"/>
        <v>3.4125000000000003E-2</v>
      </c>
      <c r="P3207" s="6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6">
        <f t="shared" si="305"/>
        <v>42095.166342592587</v>
      </c>
      <c r="T3207" s="16">
        <f t="shared" si="306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0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1"/>
        <v>0</v>
      </c>
      <c r="P3208" s="6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6">
        <f t="shared" si="305"/>
        <v>42236.067719907405</v>
      </c>
      <c r="T3208" s="16">
        <f t="shared" si="306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0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1"/>
        <v>0.46363636363636362</v>
      </c>
      <c r="P3209" s="6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6">
        <f t="shared" si="305"/>
        <v>42057.069525462961</v>
      </c>
      <c r="T3209" s="16">
        <f t="shared" si="306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9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1"/>
        <v>1.0349999999999999</v>
      </c>
      <c r="P3210" s="6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6">
        <f t="shared" si="305"/>
        <v>41827.396724537037</v>
      </c>
      <c r="T3210" s="16">
        <f t="shared" si="306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9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1"/>
        <v>1.1932315789473684</v>
      </c>
      <c r="P3211" s="6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6">
        <f t="shared" si="305"/>
        <v>41778.42891203703</v>
      </c>
      <c r="T3211" s="16">
        <f t="shared" si="306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9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1"/>
        <v>1.2576666666666667</v>
      </c>
      <c r="P3212" s="6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6">
        <f t="shared" si="305"/>
        <v>41013.728229166663</v>
      </c>
      <c r="T3212" s="16">
        <f t="shared" si="306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9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1"/>
        <v>1.1974347826086957</v>
      </c>
      <c r="P3213" s="6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6">
        <f t="shared" si="305"/>
        <v>41834.378240740734</v>
      </c>
      <c r="T3213" s="16">
        <f t="shared" si="306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9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1"/>
        <v>1.2625</v>
      </c>
      <c r="P3214" s="6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6">
        <f t="shared" si="305"/>
        <v>41829.587395833332</v>
      </c>
      <c r="T3214" s="16">
        <f t="shared" si="306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9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1"/>
        <v>1.0011666666666668</v>
      </c>
      <c r="P3215" s="6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6">
        <f t="shared" si="305"/>
        <v>42171.555081018516</v>
      </c>
      <c r="T3215" s="16">
        <f t="shared" si="306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9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1"/>
        <v>1.0213333333333334</v>
      </c>
      <c r="P3216" s="6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6">
        <f t="shared" si="305"/>
        <v>42337.584178240737</v>
      </c>
      <c r="T3216" s="16">
        <f t="shared" si="306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9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1"/>
        <v>1.0035142857142858</v>
      </c>
      <c r="P3217" s="6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6">
        <f t="shared" si="305"/>
        <v>42219.456840277773</v>
      </c>
      <c r="T3217" s="16">
        <f t="shared" si="306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9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1"/>
        <v>1.0004999999999999</v>
      </c>
      <c r="P3218" s="6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6">
        <f t="shared" si="305"/>
        <v>42165.254293981481</v>
      </c>
      <c r="T3218" s="16">
        <f t="shared" si="306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1"/>
        <v>1.1602222222222223</v>
      </c>
      <c r="P3219" s="6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6">
        <f t="shared" si="305"/>
        <v>42648.337777777771</v>
      </c>
      <c r="T3219" s="16">
        <f t="shared" si="306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9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1"/>
        <v>1.0209999999999999</v>
      </c>
      <c r="P3220" s="6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6">
        <f t="shared" si="305"/>
        <v>41970.793819444443</v>
      </c>
      <c r="T3220" s="16">
        <f t="shared" si="306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9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1"/>
        <v>1.0011000000000001</v>
      </c>
      <c r="P3221" s="6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6">
        <f t="shared" si="305"/>
        <v>42050.77484953704</v>
      </c>
      <c r="T3221" s="16">
        <f t="shared" si="306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9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1"/>
        <v>1.0084</v>
      </c>
      <c r="P3222" s="6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6">
        <f t="shared" si="305"/>
        <v>42772.625046296293</v>
      </c>
      <c r="T3222" s="16">
        <f t="shared" si="306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9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1"/>
        <v>1.0342499999999999</v>
      </c>
      <c r="P3223" s="6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6">
        <f t="shared" si="305"/>
        <v>42155.488460648143</v>
      </c>
      <c r="T3223" s="16">
        <f t="shared" si="306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9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1"/>
        <v>1.248</v>
      </c>
      <c r="P3224" s="6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6">
        <f t="shared" si="305"/>
        <v>42270.373807870368</v>
      </c>
      <c r="T3224" s="16">
        <f t="shared" si="306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9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1"/>
        <v>1.0951612903225807</v>
      </c>
      <c r="P3225" s="6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6">
        <f t="shared" si="305"/>
        <v>42206.627037037033</v>
      </c>
      <c r="T3225" s="16">
        <f t="shared" si="306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9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1"/>
        <v>1.0203333333333333</v>
      </c>
      <c r="P3226" s="6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6">
        <f t="shared" si="305"/>
        <v>42697.642511574071</v>
      </c>
      <c r="T3226" s="16">
        <f t="shared" si="306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9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1"/>
        <v>1.0235000000000001</v>
      </c>
      <c r="P3227" s="6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6">
        <f t="shared" si="305"/>
        <v>42503.351134259261</v>
      </c>
      <c r="T3227" s="16">
        <f t="shared" si="306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9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1"/>
        <v>1.0416666666666667</v>
      </c>
      <c r="P3228" s="6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6">
        <f t="shared" si="305"/>
        <v>42277.375138888885</v>
      </c>
      <c r="T3228" s="16">
        <f t="shared" si="306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1"/>
        <v>1.25</v>
      </c>
      <c r="P3229" s="6">
        <f t="shared" si="302"/>
        <v>50</v>
      </c>
      <c r="Q3229" t="str">
        <f t="shared" si="303"/>
        <v>theater</v>
      </c>
      <c r="R3229" t="str">
        <f t="shared" si="304"/>
        <v>plays</v>
      </c>
      <c r="S3229" s="16">
        <f t="shared" si="305"/>
        <v>42722.674027777779</v>
      </c>
      <c r="T3229" s="16">
        <f t="shared" si="306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9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1"/>
        <v>1.0234285714285714</v>
      </c>
      <c r="P3230" s="6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6">
        <f t="shared" si="305"/>
        <v>42323.500972222224</v>
      </c>
      <c r="T3230" s="16">
        <f t="shared" si="306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9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1"/>
        <v>1.0786500000000001</v>
      </c>
      <c r="P3231" s="6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6">
        <f t="shared" si="305"/>
        <v>41933.083310185182</v>
      </c>
      <c r="T3231" s="16">
        <f t="shared" si="306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9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1"/>
        <v>1.0988461538461538</v>
      </c>
      <c r="P3232" s="6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6">
        <f t="shared" si="305"/>
        <v>41897.959791666661</v>
      </c>
      <c r="T3232" s="16">
        <f t="shared" si="306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9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1"/>
        <v>1.61</v>
      </c>
      <c r="P3233" s="6">
        <f t="shared" si="302"/>
        <v>57.5</v>
      </c>
      <c r="Q3233" t="str">
        <f t="shared" si="303"/>
        <v>theater</v>
      </c>
      <c r="R3233" t="str">
        <f t="shared" si="304"/>
        <v>plays</v>
      </c>
      <c r="S3233" s="16">
        <f t="shared" si="305"/>
        <v>42446.735497685186</v>
      </c>
      <c r="T3233" s="16">
        <f t="shared" si="306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9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1"/>
        <v>1.3120000000000001</v>
      </c>
      <c r="P3234" s="6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6">
        <f t="shared" si="305"/>
        <v>42463.605520833335</v>
      </c>
      <c r="T3234" s="16">
        <f t="shared" si="306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9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1"/>
        <v>1.1879999999999999</v>
      </c>
      <c r="P3235" s="6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6">
        <f t="shared" si="305"/>
        <v>42766.596701388888</v>
      </c>
      <c r="T3235" s="16">
        <f t="shared" si="306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9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1"/>
        <v>1.0039275000000001</v>
      </c>
      <c r="P3236" s="6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6">
        <f t="shared" si="305"/>
        <v>42734.581111111103</v>
      </c>
      <c r="T3236" s="16">
        <f t="shared" si="306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9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1"/>
        <v>1.0320666666666667</v>
      </c>
      <c r="P3237" s="6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6">
        <f t="shared" si="305"/>
        <v>42522.139479166661</v>
      </c>
      <c r="T3237" s="16">
        <f t="shared" si="306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9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1"/>
        <v>1.006</v>
      </c>
      <c r="P3238" s="6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6">
        <f t="shared" si="305"/>
        <v>42702.708715277775</v>
      </c>
      <c r="T3238" s="16">
        <f t="shared" si="306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1"/>
        <v>1.0078754285714286</v>
      </c>
      <c r="P3239" s="6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6">
        <f t="shared" si="305"/>
        <v>42252.266018518516</v>
      </c>
      <c r="T3239" s="16">
        <f t="shared" si="306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9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1"/>
        <v>1.1232142857142857</v>
      </c>
      <c r="P3240" s="6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6">
        <f t="shared" si="305"/>
        <v>42156.302060185182</v>
      </c>
      <c r="T3240" s="16">
        <f t="shared" si="306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9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1"/>
        <v>1.0591914022517912</v>
      </c>
      <c r="P3241" s="6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6">
        <f t="shared" si="305"/>
        <v>42277.880706018514</v>
      </c>
      <c r="T3241" s="16">
        <f t="shared" si="306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9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1"/>
        <v>1.0056666666666667</v>
      </c>
      <c r="P3242" s="6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6">
        <f t="shared" si="305"/>
        <v>42754.485509259255</v>
      </c>
      <c r="T3242" s="16">
        <f t="shared" si="306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9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1"/>
        <v>1.1530588235294117</v>
      </c>
      <c r="P3243" s="6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6">
        <f t="shared" si="305"/>
        <v>41893.116550925923</v>
      </c>
      <c r="T3243" s="16">
        <f t="shared" si="306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9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1"/>
        <v>1.273042</v>
      </c>
      <c r="P3244" s="6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6">
        <f t="shared" si="305"/>
        <v>41871.547361111108</v>
      </c>
      <c r="T3244" s="16">
        <f t="shared" si="306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9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1"/>
        <v>1.028375</v>
      </c>
      <c r="P3245" s="6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6">
        <f t="shared" si="305"/>
        <v>42261.888449074067</v>
      </c>
      <c r="T3245" s="16">
        <f t="shared" si="306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9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1"/>
        <v>1.0293749999999999</v>
      </c>
      <c r="P3246" s="6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6">
        <f t="shared" si="305"/>
        <v>42675.485902777778</v>
      </c>
      <c r="T3246" s="16">
        <f t="shared" si="306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9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1"/>
        <v>1.043047619047619</v>
      </c>
      <c r="P3247" s="6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6">
        <f t="shared" si="305"/>
        <v>42135.391874999994</v>
      </c>
      <c r="T3247" s="16">
        <f t="shared" si="306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9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1"/>
        <v>1.1122000000000001</v>
      </c>
      <c r="P3248" s="6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6">
        <f t="shared" si="305"/>
        <v>42230.263888888883</v>
      </c>
      <c r="T3248" s="16">
        <f t="shared" si="306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1"/>
        <v>1.0586</v>
      </c>
      <c r="P3249" s="6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6">
        <f t="shared" si="305"/>
        <v>42167.22583333333</v>
      </c>
      <c r="T3249" s="16">
        <f t="shared" si="306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9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1"/>
        <v>1.0079166666666666</v>
      </c>
      <c r="P3250" s="6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6">
        <f t="shared" si="305"/>
        <v>42068.68005787037</v>
      </c>
      <c r="T3250" s="16">
        <f t="shared" si="306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9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1"/>
        <v>1.0492727272727274</v>
      </c>
      <c r="P3251" s="6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6">
        <f t="shared" si="305"/>
        <v>42145.538356481477</v>
      </c>
      <c r="T3251" s="16">
        <f t="shared" si="306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9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1"/>
        <v>1.01552</v>
      </c>
      <c r="P3252" s="6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6">
        <f t="shared" si="305"/>
        <v>41918.533842592587</v>
      </c>
      <c r="T3252" s="16">
        <f t="shared" si="306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9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1"/>
        <v>1.1073333333333333</v>
      </c>
      <c r="P3253" s="6">
        <f t="shared" si="302"/>
        <v>83.05</v>
      </c>
      <c r="Q3253" t="str">
        <f t="shared" si="303"/>
        <v>theater</v>
      </c>
      <c r="R3253" t="str">
        <f t="shared" si="304"/>
        <v>plays</v>
      </c>
      <c r="S3253" s="16">
        <f t="shared" si="305"/>
        <v>42146.52275462963</v>
      </c>
      <c r="T3253" s="16">
        <f t="shared" si="306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9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1"/>
        <v>1.2782222222222221</v>
      </c>
      <c r="P3254" s="6">
        <f t="shared" si="302"/>
        <v>57.52</v>
      </c>
      <c r="Q3254" t="str">
        <f t="shared" si="303"/>
        <v>theater</v>
      </c>
      <c r="R3254" t="str">
        <f t="shared" si="304"/>
        <v>plays</v>
      </c>
      <c r="S3254" s="16">
        <f t="shared" si="305"/>
        <v>42590.264351851853</v>
      </c>
      <c r="T3254" s="16">
        <f t="shared" si="306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9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1"/>
        <v>1.0182500000000001</v>
      </c>
      <c r="P3255" s="6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6">
        <f t="shared" si="305"/>
        <v>42602.368379629632</v>
      </c>
      <c r="T3255" s="16">
        <f t="shared" si="306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9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1"/>
        <v>1.012576923076923</v>
      </c>
      <c r="P3256" s="6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6">
        <f t="shared" si="305"/>
        <v>42058.877418981479</v>
      </c>
      <c r="T3256" s="16">
        <f t="shared" si="306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9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1"/>
        <v>1.75</v>
      </c>
      <c r="P3257" s="6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6">
        <f t="shared" si="305"/>
        <v>41889.559895833328</v>
      </c>
      <c r="T3257" s="16">
        <f t="shared" si="306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9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1"/>
        <v>1.2806</v>
      </c>
      <c r="P3258" s="6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6">
        <f t="shared" si="305"/>
        <v>42144.365474537037</v>
      </c>
      <c r="T3258" s="16">
        <f t="shared" si="306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1"/>
        <v>1.0629949999999999</v>
      </c>
      <c r="P3259" s="6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6">
        <f t="shared" si="305"/>
        <v>42758.351296296292</v>
      </c>
      <c r="T3259" s="16">
        <f t="shared" si="306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9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1"/>
        <v>1.052142857142857</v>
      </c>
      <c r="P3260" s="6">
        <f t="shared" si="302"/>
        <v>98.2</v>
      </c>
      <c r="Q3260" t="str">
        <f t="shared" si="303"/>
        <v>theater</v>
      </c>
      <c r="R3260" t="str">
        <f t="shared" si="304"/>
        <v>plays</v>
      </c>
      <c r="S3260" s="16">
        <f t="shared" si="305"/>
        <v>41982.678946759253</v>
      </c>
      <c r="T3260" s="16">
        <f t="shared" si="306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9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1"/>
        <v>1.0616782608695652</v>
      </c>
      <c r="P3261" s="6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6">
        <f t="shared" si="305"/>
        <v>42614.552604166667</v>
      </c>
      <c r="T3261" s="16">
        <f t="shared" si="306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9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1"/>
        <v>1.0924</v>
      </c>
      <c r="P3262" s="6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6">
        <f t="shared" si="305"/>
        <v>42303.464328703696</v>
      </c>
      <c r="T3262" s="16">
        <f t="shared" si="306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9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1"/>
        <v>1.0045454545454546</v>
      </c>
      <c r="P3263" s="6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6">
        <f t="shared" si="305"/>
        <v>42171.517083333332</v>
      </c>
      <c r="T3263" s="16">
        <f t="shared" si="306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9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1"/>
        <v>1.0304098360655738</v>
      </c>
      <c r="P3264" s="6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6">
        <f t="shared" si="305"/>
        <v>41964.107199074067</v>
      </c>
      <c r="T3264" s="16">
        <f t="shared" si="306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9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1"/>
        <v>1.121664</v>
      </c>
      <c r="P3265" s="6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6">
        <f t="shared" si="305"/>
        <v>42284.30773148148</v>
      </c>
      <c r="T3265" s="16">
        <f t="shared" si="306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9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1"/>
        <v>1.03</v>
      </c>
      <c r="P3266" s="6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6">
        <f t="shared" si="305"/>
        <v>42016.591874999998</v>
      </c>
      <c r="T3266" s="16">
        <f t="shared" si="306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9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7">E3267/D3267</f>
        <v>1.64</v>
      </c>
      <c r="P3267" s="6">
        <f t="shared" ref="P3267:P3330" si="308">E3267/L3267</f>
        <v>70.285714285714292</v>
      </c>
      <c r="Q3267" t="str">
        <f t="shared" ref="Q3267:Q3330" si="309">LEFT(N3267,FIND("/",N3267)-1)</f>
        <v>theater</v>
      </c>
      <c r="R3267" t="str">
        <f t="shared" ref="R3267:R3330" si="310">RIGHT(N3267,LEN(N3267)-FIND("/",N3267))</f>
        <v>plays</v>
      </c>
      <c r="S3267" s="16">
        <f t="shared" ref="S3267:S3330" si="311">(J3267/86400)+25569+(-5/24)</f>
        <v>42311.503645833327</v>
      </c>
      <c r="T3267" s="16">
        <f t="shared" ref="T3267:T3330" si="312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9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7"/>
        <v>1.3128333333333333</v>
      </c>
      <c r="P3268" s="6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6">
        <f t="shared" si="311"/>
        <v>42136.327800925923</v>
      </c>
      <c r="T3268" s="16">
        <f t="shared" si="312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7"/>
        <v>1.0209999999999999</v>
      </c>
      <c r="P3269" s="6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6">
        <f t="shared" si="311"/>
        <v>42172.549305555549</v>
      </c>
      <c r="T3269" s="16">
        <f t="shared" si="312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9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7"/>
        <v>1.28</v>
      </c>
      <c r="P3270" s="6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6">
        <f t="shared" si="311"/>
        <v>42590.695925925924</v>
      </c>
      <c r="T3270" s="16">
        <f t="shared" si="312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9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7"/>
        <v>1.0149999999999999</v>
      </c>
      <c r="P3271" s="6">
        <f t="shared" si="308"/>
        <v>116</v>
      </c>
      <c r="Q3271" t="str">
        <f t="shared" si="309"/>
        <v>theater</v>
      </c>
      <c r="R3271" t="str">
        <f t="shared" si="310"/>
        <v>plays</v>
      </c>
      <c r="S3271" s="16">
        <f t="shared" si="311"/>
        <v>42137.187465277777</v>
      </c>
      <c r="T3271" s="16">
        <f t="shared" si="312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9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7"/>
        <v>1.0166666666666666</v>
      </c>
      <c r="P3272" s="6">
        <f t="shared" si="308"/>
        <v>61</v>
      </c>
      <c r="Q3272" t="str">
        <f t="shared" si="309"/>
        <v>theater</v>
      </c>
      <c r="R3272" t="str">
        <f t="shared" si="310"/>
        <v>plays</v>
      </c>
      <c r="S3272" s="16">
        <f t="shared" si="311"/>
        <v>42167.324826388889</v>
      </c>
      <c r="T3272" s="16">
        <f t="shared" si="312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9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7"/>
        <v>1.3</v>
      </c>
      <c r="P3273" s="6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6">
        <f t="shared" si="311"/>
        <v>41915.22887731481</v>
      </c>
      <c r="T3273" s="16">
        <f t="shared" si="312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9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7"/>
        <v>1.5443</v>
      </c>
      <c r="P3274" s="6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6">
        <f t="shared" si="311"/>
        <v>42284.291770833333</v>
      </c>
      <c r="T3274" s="16">
        <f t="shared" si="312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9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7"/>
        <v>1.0740000000000001</v>
      </c>
      <c r="P3275" s="6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6">
        <f t="shared" si="311"/>
        <v>42611.5930787037</v>
      </c>
      <c r="T3275" s="16">
        <f t="shared" si="312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9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7"/>
        <v>1.0132258064516129</v>
      </c>
      <c r="P3276" s="6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6">
        <f t="shared" si="311"/>
        <v>42400.496203703697</v>
      </c>
      <c r="T3276" s="16">
        <f t="shared" si="312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9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7"/>
        <v>1.0027777777777778</v>
      </c>
      <c r="P3277" s="6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6">
        <f t="shared" si="311"/>
        <v>42017.672118055554</v>
      </c>
      <c r="T3277" s="16">
        <f t="shared" si="312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9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7"/>
        <v>1.1684444444444444</v>
      </c>
      <c r="P3278" s="6">
        <f t="shared" si="308"/>
        <v>52.58</v>
      </c>
      <c r="Q3278" t="str">
        <f t="shared" si="309"/>
        <v>theater</v>
      </c>
      <c r="R3278" t="str">
        <f t="shared" si="310"/>
        <v>plays</v>
      </c>
      <c r="S3278" s="16">
        <f t="shared" si="311"/>
        <v>42426.741655092592</v>
      </c>
      <c r="T3278" s="16">
        <f t="shared" si="312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7"/>
        <v>1.0860000000000001</v>
      </c>
      <c r="P3279" s="6">
        <f t="shared" si="308"/>
        <v>54.3</v>
      </c>
      <c r="Q3279" t="str">
        <f t="shared" si="309"/>
        <v>theater</v>
      </c>
      <c r="R3279" t="str">
        <f t="shared" si="310"/>
        <v>plays</v>
      </c>
      <c r="S3279" s="16">
        <f t="shared" si="311"/>
        <v>41931.474606481475</v>
      </c>
      <c r="T3279" s="16">
        <f t="shared" si="312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9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7"/>
        <v>1.034</v>
      </c>
      <c r="P3280" s="6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6">
        <f t="shared" si="311"/>
        <v>42124.640081018515</v>
      </c>
      <c r="T3280" s="16">
        <f t="shared" si="312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9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7"/>
        <v>1.1427586206896552</v>
      </c>
      <c r="P3281" s="6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6">
        <f t="shared" si="311"/>
        <v>42430.894201388888</v>
      </c>
      <c r="T3281" s="16">
        <f t="shared" si="312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9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7"/>
        <v>1.03</v>
      </c>
      <c r="P3282" s="6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6">
        <f t="shared" si="311"/>
        <v>42121.548587962963</v>
      </c>
      <c r="T3282" s="16">
        <f t="shared" si="312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9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7"/>
        <v>1.216</v>
      </c>
      <c r="P3283" s="6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6">
        <f t="shared" si="311"/>
        <v>42218.811400462961</v>
      </c>
      <c r="T3283" s="16">
        <f t="shared" si="312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9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7"/>
        <v>1.026467741935484</v>
      </c>
      <c r="P3284" s="6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6">
        <f t="shared" si="311"/>
        <v>42444.985972222225</v>
      </c>
      <c r="T3284" s="16">
        <f t="shared" si="312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9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7"/>
        <v>1.0475000000000001</v>
      </c>
      <c r="P3285" s="6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6">
        <f t="shared" si="311"/>
        <v>42379.535856481474</v>
      </c>
      <c r="T3285" s="16">
        <f t="shared" si="312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9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7"/>
        <v>1.016</v>
      </c>
      <c r="P3286" s="6">
        <f t="shared" si="308"/>
        <v>203.2</v>
      </c>
      <c r="Q3286" t="str">
        <f t="shared" si="309"/>
        <v>theater</v>
      </c>
      <c r="R3286" t="str">
        <f t="shared" si="310"/>
        <v>plays</v>
      </c>
      <c r="S3286" s="16">
        <f t="shared" si="311"/>
        <v>42380.676539351851</v>
      </c>
      <c r="T3286" s="16">
        <f t="shared" si="312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9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7"/>
        <v>1.1210242048409682</v>
      </c>
      <c r="P3287" s="6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6">
        <f t="shared" si="311"/>
        <v>42762.734097222223</v>
      </c>
      <c r="T3287" s="16">
        <f t="shared" si="312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9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7"/>
        <v>1.0176666666666667</v>
      </c>
      <c r="P3288" s="6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6">
        <f t="shared" si="311"/>
        <v>42567.631736111107</v>
      </c>
      <c r="T3288" s="16">
        <f t="shared" si="312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7"/>
        <v>1</v>
      </c>
      <c r="P3289" s="6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6">
        <f t="shared" si="311"/>
        <v>42311.541990740741</v>
      </c>
      <c r="T3289" s="16">
        <f t="shared" si="312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9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7"/>
        <v>1.0026489999999999</v>
      </c>
      <c r="P3290" s="6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6">
        <f t="shared" si="311"/>
        <v>42505.566145833327</v>
      </c>
      <c r="T3290" s="16">
        <f t="shared" si="312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9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7"/>
        <v>1.3304200000000002</v>
      </c>
      <c r="P3291" s="6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6">
        <f t="shared" si="311"/>
        <v>42758.159745370365</v>
      </c>
      <c r="T3291" s="16">
        <f t="shared" si="312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9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7"/>
        <v>1.212</v>
      </c>
      <c r="P3292" s="6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6">
        <f t="shared" si="311"/>
        <v>42775.306608796294</v>
      </c>
      <c r="T3292" s="16">
        <f t="shared" si="312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9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7"/>
        <v>1.1399999999999999</v>
      </c>
      <c r="P3293" s="6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6">
        <f t="shared" si="311"/>
        <v>42232.494212962956</v>
      </c>
      <c r="T3293" s="16">
        <f t="shared" si="312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9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7"/>
        <v>2.8613861386138613</v>
      </c>
      <c r="P3294" s="6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6">
        <f t="shared" si="311"/>
        <v>42282.561898148146</v>
      </c>
      <c r="T3294" s="16">
        <f t="shared" si="312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9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7"/>
        <v>1.7044444444444444</v>
      </c>
      <c r="P3295" s="6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6">
        <f t="shared" si="311"/>
        <v>42768.217037037037</v>
      </c>
      <c r="T3295" s="16">
        <f t="shared" si="312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9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7"/>
        <v>1.1833333333333333</v>
      </c>
      <c r="P3296" s="6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6">
        <f t="shared" si="311"/>
        <v>42141.33280092592</v>
      </c>
      <c r="T3296" s="16">
        <f t="shared" si="312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9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7"/>
        <v>1.0285857142857142</v>
      </c>
      <c r="P3297" s="6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6">
        <f t="shared" si="311"/>
        <v>42609.234131944446</v>
      </c>
      <c r="T3297" s="16">
        <f t="shared" si="312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9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7"/>
        <v>1.4406666666666668</v>
      </c>
      <c r="P3298" s="6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6">
        <f t="shared" si="311"/>
        <v>42309.54828703704</v>
      </c>
      <c r="T3298" s="16">
        <f t="shared" si="312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7"/>
        <v>1.0007272727272727</v>
      </c>
      <c r="P3299" s="6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6">
        <f t="shared" si="311"/>
        <v>42193.563148148147</v>
      </c>
      <c r="T3299" s="16">
        <f t="shared" si="312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9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7"/>
        <v>1.0173000000000001</v>
      </c>
      <c r="P3300" s="6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6">
        <f t="shared" si="311"/>
        <v>42239.749629629623</v>
      </c>
      <c r="T3300" s="16">
        <f t="shared" si="312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9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7"/>
        <v>1.1619999999999999</v>
      </c>
      <c r="P3301" s="6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6">
        <f t="shared" si="311"/>
        <v>42261.709062499998</v>
      </c>
      <c r="T3301" s="16">
        <f t="shared" si="312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9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7"/>
        <v>1.3616666666666666</v>
      </c>
      <c r="P3302" s="6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6">
        <f t="shared" si="311"/>
        <v>42102.535439814812</v>
      </c>
      <c r="T3302" s="16">
        <f t="shared" si="312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9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7"/>
        <v>1.3346666666666667</v>
      </c>
      <c r="P3303" s="6">
        <f t="shared" si="308"/>
        <v>57.2</v>
      </c>
      <c r="Q3303" t="str">
        <f t="shared" si="309"/>
        <v>theater</v>
      </c>
      <c r="R3303" t="str">
        <f t="shared" si="310"/>
        <v>plays</v>
      </c>
      <c r="S3303" s="16">
        <f t="shared" si="311"/>
        <v>42538.527499999997</v>
      </c>
      <c r="T3303" s="16">
        <f t="shared" si="312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9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7"/>
        <v>1.0339285714285715</v>
      </c>
      <c r="P3304" s="6">
        <f t="shared" si="308"/>
        <v>173.7</v>
      </c>
      <c r="Q3304" t="str">
        <f t="shared" si="309"/>
        <v>theater</v>
      </c>
      <c r="R3304" t="str">
        <f t="shared" si="310"/>
        <v>plays</v>
      </c>
      <c r="S3304" s="16">
        <f t="shared" si="311"/>
        <v>42681.143240740734</v>
      </c>
      <c r="T3304" s="16">
        <f t="shared" si="312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9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7"/>
        <v>1.1588888888888889</v>
      </c>
      <c r="P3305" s="6">
        <f t="shared" si="308"/>
        <v>59.6</v>
      </c>
      <c r="Q3305" t="str">
        <f t="shared" si="309"/>
        <v>theater</v>
      </c>
      <c r="R3305" t="str">
        <f t="shared" si="310"/>
        <v>plays</v>
      </c>
      <c r="S3305" s="16">
        <f t="shared" si="311"/>
        <v>42056.443101851844</v>
      </c>
      <c r="T3305" s="16">
        <f t="shared" si="312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9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7"/>
        <v>1.0451666666666666</v>
      </c>
      <c r="P3306" s="6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6">
        <f t="shared" si="311"/>
        <v>42696.41611111111</v>
      </c>
      <c r="T3306" s="16">
        <f t="shared" si="312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9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7"/>
        <v>1.0202500000000001</v>
      </c>
      <c r="P3307" s="6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6">
        <f t="shared" si="311"/>
        <v>42186.647546296292</v>
      </c>
      <c r="T3307" s="16">
        <f t="shared" si="312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9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7"/>
        <v>1.7533333333333334</v>
      </c>
      <c r="P3308" s="6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6">
        <f t="shared" si="311"/>
        <v>42493.010902777773</v>
      </c>
      <c r="T3308" s="16">
        <f t="shared" si="312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7"/>
        <v>1.0668</v>
      </c>
      <c r="P3309" s="6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6">
        <f t="shared" si="311"/>
        <v>42474.848831018513</v>
      </c>
      <c r="T3309" s="16">
        <f t="shared" si="312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9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7"/>
        <v>1.2228571428571429</v>
      </c>
      <c r="P3310" s="6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6">
        <f t="shared" si="311"/>
        <v>42452.668576388889</v>
      </c>
      <c r="T3310" s="16">
        <f t="shared" si="312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9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7"/>
        <v>1.5942857142857143</v>
      </c>
      <c r="P3311" s="6">
        <f t="shared" si="308"/>
        <v>18</v>
      </c>
      <c r="Q3311" t="str">
        <f t="shared" si="309"/>
        <v>theater</v>
      </c>
      <c r="R3311" t="str">
        <f t="shared" si="310"/>
        <v>plays</v>
      </c>
      <c r="S3311" s="16">
        <f t="shared" si="311"/>
        <v>42628.441874999997</v>
      </c>
      <c r="T3311" s="16">
        <f t="shared" si="312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9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7"/>
        <v>1.0007692307692309</v>
      </c>
      <c r="P3312" s="6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6">
        <f t="shared" si="311"/>
        <v>42253.720196759255</v>
      </c>
      <c r="T3312" s="16">
        <f t="shared" si="312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9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7"/>
        <v>1.0984</v>
      </c>
      <c r="P3313" s="6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6">
        <f t="shared" si="311"/>
        <v>42264.083449074074</v>
      </c>
      <c r="T3313" s="16">
        <f t="shared" si="312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9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7"/>
        <v>1.0004</v>
      </c>
      <c r="P3314" s="6">
        <f t="shared" si="308"/>
        <v>61</v>
      </c>
      <c r="Q3314" t="str">
        <f t="shared" si="309"/>
        <v>theater</v>
      </c>
      <c r="R3314" t="str">
        <f t="shared" si="310"/>
        <v>plays</v>
      </c>
      <c r="S3314" s="16">
        <f t="shared" si="311"/>
        <v>42664.601226851846</v>
      </c>
      <c r="T3314" s="16">
        <f t="shared" si="312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9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7"/>
        <v>1.1605000000000001</v>
      </c>
      <c r="P3315" s="6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6">
        <f t="shared" si="311"/>
        <v>42382.036076388882</v>
      </c>
      <c r="T3315" s="16">
        <f t="shared" si="312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9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7"/>
        <v>2.1074999999999999</v>
      </c>
      <c r="P3316" s="6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6">
        <f t="shared" si="311"/>
        <v>42105.059155092589</v>
      </c>
      <c r="T3316" s="16">
        <f t="shared" si="312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9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7"/>
        <v>1.1000000000000001</v>
      </c>
      <c r="P3317" s="6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6">
        <f t="shared" si="311"/>
        <v>42466.09538194444</v>
      </c>
      <c r="T3317" s="16">
        <f t="shared" si="312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9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7"/>
        <v>1.0008673425918038</v>
      </c>
      <c r="P3318" s="6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6">
        <f t="shared" si="311"/>
        <v>41826.662905092591</v>
      </c>
      <c r="T3318" s="16">
        <f t="shared" si="312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7"/>
        <v>1.0619047619047619</v>
      </c>
      <c r="P3319" s="6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6">
        <f t="shared" si="311"/>
        <v>42498.831296296295</v>
      </c>
      <c r="T3319" s="16">
        <f t="shared" si="312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9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7"/>
        <v>1.256</v>
      </c>
      <c r="P3320" s="6">
        <f t="shared" si="308"/>
        <v>78.5</v>
      </c>
      <c r="Q3320" t="str">
        <f t="shared" si="309"/>
        <v>theater</v>
      </c>
      <c r="R3320" t="str">
        <f t="shared" si="310"/>
        <v>plays</v>
      </c>
      <c r="S3320" s="16">
        <f t="shared" si="311"/>
        <v>42431.093668981477</v>
      </c>
      <c r="T3320" s="16">
        <f t="shared" si="312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9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7"/>
        <v>1.08</v>
      </c>
      <c r="P3321" s="6">
        <f t="shared" si="308"/>
        <v>33.75</v>
      </c>
      <c r="Q3321" t="str">
        <f t="shared" si="309"/>
        <v>theater</v>
      </c>
      <c r="R3321" t="str">
        <f t="shared" si="310"/>
        <v>plays</v>
      </c>
      <c r="S3321" s="16">
        <f t="shared" si="311"/>
        <v>41990.377152777779</v>
      </c>
      <c r="T3321" s="16">
        <f t="shared" si="312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9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7"/>
        <v>1.01</v>
      </c>
      <c r="P3322" s="6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6">
        <f t="shared" si="311"/>
        <v>42512.837465277778</v>
      </c>
      <c r="T3322" s="16">
        <f t="shared" si="312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9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7"/>
        <v>1.0740000000000001</v>
      </c>
      <c r="P3323" s="6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6">
        <f t="shared" si="311"/>
        <v>41913.891956018517</v>
      </c>
      <c r="T3323" s="16">
        <f t="shared" si="312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9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7"/>
        <v>1.0151515151515151</v>
      </c>
      <c r="P3324" s="6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6">
        <f t="shared" si="311"/>
        <v>42520.802037037036</v>
      </c>
      <c r="T3324" s="16">
        <f t="shared" si="312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9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7"/>
        <v>1.2589999999999999</v>
      </c>
      <c r="P3325" s="6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6">
        <f t="shared" si="311"/>
        <v>42608.157499999994</v>
      </c>
      <c r="T3325" s="16">
        <f t="shared" si="312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9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7"/>
        <v>1.0166666666666666</v>
      </c>
      <c r="P3326" s="6">
        <f t="shared" si="308"/>
        <v>152.5</v>
      </c>
      <c r="Q3326" t="str">
        <f t="shared" si="309"/>
        <v>theater</v>
      </c>
      <c r="R3326" t="str">
        <f t="shared" si="310"/>
        <v>plays</v>
      </c>
      <c r="S3326" s="16">
        <f t="shared" si="311"/>
        <v>42512.374884259254</v>
      </c>
      <c r="T3326" s="16">
        <f t="shared" si="312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9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7"/>
        <v>1.125</v>
      </c>
      <c r="P3327" s="6">
        <f t="shared" si="308"/>
        <v>30</v>
      </c>
      <c r="Q3327" t="str">
        <f t="shared" si="309"/>
        <v>theater</v>
      </c>
      <c r="R3327" t="str">
        <f t="shared" si="310"/>
        <v>plays</v>
      </c>
      <c r="S3327" s="16">
        <f t="shared" si="311"/>
        <v>42064.577280092592</v>
      </c>
      <c r="T3327" s="16">
        <f t="shared" si="312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9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7"/>
        <v>1.0137499999999999</v>
      </c>
      <c r="P3328" s="6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6">
        <f t="shared" si="311"/>
        <v>42041.505844907406</v>
      </c>
      <c r="T3328" s="16">
        <f t="shared" si="312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7"/>
        <v>1.0125</v>
      </c>
      <c r="P3329" s="6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6">
        <f t="shared" si="311"/>
        <v>42468.166273148141</v>
      </c>
      <c r="T3329" s="16">
        <f t="shared" si="312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9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7"/>
        <v>1.4638888888888888</v>
      </c>
      <c r="P3330" s="6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6">
        <f t="shared" si="311"/>
        <v>41822.366701388884</v>
      </c>
      <c r="T3330" s="16">
        <f t="shared" si="312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9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3">E3331/D3331</f>
        <v>1.1679999999999999</v>
      </c>
      <c r="P3331" s="6">
        <f t="shared" ref="P3331:P3394" si="314">E3331/L3331</f>
        <v>44.92307692307692</v>
      </c>
      <c r="Q3331" t="str">
        <f t="shared" ref="Q3331:Q3394" si="315">LEFT(N3331,FIND("/",N3331)-1)</f>
        <v>theater</v>
      </c>
      <c r="R3331" t="str">
        <f t="shared" ref="R3331:R3394" si="316">RIGHT(N3331,LEN(N3331)-FIND("/",N3331))</f>
        <v>plays</v>
      </c>
      <c r="S3331" s="16">
        <f t="shared" ref="S3331:S3394" si="317">(J3331/86400)+25569+(-5/24)</f>
        <v>41837.114675925921</v>
      </c>
      <c r="T3331" s="16">
        <f t="shared" ref="T3331:T3394" si="318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9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3"/>
        <v>1.0626666666666666</v>
      </c>
      <c r="P3332" s="6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6">
        <f t="shared" si="317"/>
        <v>42065.679027777776</v>
      </c>
      <c r="T3332" s="16">
        <f t="shared" si="318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9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3"/>
        <v>1.0451999999999999</v>
      </c>
      <c r="P3333" s="6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6">
        <f t="shared" si="317"/>
        <v>42248.48942129629</v>
      </c>
      <c r="T3333" s="16">
        <f t="shared" si="318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9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3"/>
        <v>1</v>
      </c>
      <c r="P3334" s="6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6">
        <f t="shared" si="317"/>
        <v>41809.651967592588</v>
      </c>
      <c r="T3334" s="16">
        <f t="shared" si="318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9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3"/>
        <v>1.0457142857142858</v>
      </c>
      <c r="P3335" s="6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6">
        <f t="shared" si="317"/>
        <v>42148.468518518515</v>
      </c>
      <c r="T3335" s="16">
        <f t="shared" si="318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9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3"/>
        <v>1.3862051149573753</v>
      </c>
      <c r="P3336" s="6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6">
        <f t="shared" si="317"/>
        <v>42185.312754629624</v>
      </c>
      <c r="T3336" s="16">
        <f t="shared" si="318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9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3"/>
        <v>1.0032000000000001</v>
      </c>
      <c r="P3337" s="6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6">
        <f t="shared" si="317"/>
        <v>41827.465810185182</v>
      </c>
      <c r="T3337" s="16">
        <f t="shared" si="318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9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3"/>
        <v>1</v>
      </c>
      <c r="P3338" s="6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6">
        <f t="shared" si="317"/>
        <v>42437.190347222218</v>
      </c>
      <c r="T3338" s="16">
        <f t="shared" si="318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3"/>
        <v>1.1020000000000001</v>
      </c>
      <c r="P3339" s="6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6">
        <f t="shared" si="317"/>
        <v>41901.073692129627</v>
      </c>
      <c r="T3339" s="16">
        <f t="shared" si="318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9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3"/>
        <v>1.0218</v>
      </c>
      <c r="P3340" s="6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6">
        <f t="shared" si="317"/>
        <v>42769.366666666661</v>
      </c>
      <c r="T3340" s="16">
        <f t="shared" si="318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9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3"/>
        <v>1.0435000000000001</v>
      </c>
      <c r="P3341" s="6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6">
        <f t="shared" si="317"/>
        <v>42549.457384259258</v>
      </c>
      <c r="T3341" s="16">
        <f t="shared" si="318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9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3"/>
        <v>1.3816666666666666</v>
      </c>
      <c r="P3342" s="6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6">
        <f t="shared" si="317"/>
        <v>42685.765671296293</v>
      </c>
      <c r="T3342" s="16">
        <f t="shared" si="318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9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3"/>
        <v>1</v>
      </c>
      <c r="P3343" s="6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6">
        <f t="shared" si="317"/>
        <v>42510.590520833335</v>
      </c>
      <c r="T3343" s="16">
        <f t="shared" si="318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9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3"/>
        <v>1.0166666666666666</v>
      </c>
      <c r="P3344" s="6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6">
        <f t="shared" si="317"/>
        <v>42062.088078703702</v>
      </c>
      <c r="T3344" s="16">
        <f t="shared" si="318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9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3"/>
        <v>1.7142857142857142</v>
      </c>
      <c r="P3345" s="6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6">
        <f t="shared" si="317"/>
        <v>42452.708148148151</v>
      </c>
      <c r="T3345" s="16">
        <f t="shared" si="318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9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3"/>
        <v>1.0144444444444445</v>
      </c>
      <c r="P3346" s="6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6">
        <f t="shared" si="317"/>
        <v>41850.991817129623</v>
      </c>
      <c r="T3346" s="16">
        <f t="shared" si="318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9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3"/>
        <v>1.3</v>
      </c>
      <c r="P3347" s="6">
        <f t="shared" si="314"/>
        <v>50</v>
      </c>
      <c r="Q3347" t="str">
        <f t="shared" si="315"/>
        <v>theater</v>
      </c>
      <c r="R3347" t="str">
        <f t="shared" si="316"/>
        <v>plays</v>
      </c>
      <c r="S3347" s="16">
        <f t="shared" si="317"/>
        <v>42052.897777777776</v>
      </c>
      <c r="T3347" s="16">
        <f t="shared" si="318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9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3"/>
        <v>1.1000000000000001</v>
      </c>
      <c r="P3348" s="6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6">
        <f t="shared" si="317"/>
        <v>42053.816087962965</v>
      </c>
      <c r="T3348" s="16">
        <f t="shared" si="318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3"/>
        <v>1.1944999999999999</v>
      </c>
      <c r="P3349" s="6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6">
        <f t="shared" si="317"/>
        <v>42484.343217592592</v>
      </c>
      <c r="T3349" s="16">
        <f t="shared" si="318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9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3"/>
        <v>1.002909090909091</v>
      </c>
      <c r="P3350" s="6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6">
        <f t="shared" si="317"/>
        <v>42466.350462962961</v>
      </c>
      <c r="T3350" s="16">
        <f t="shared" si="318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9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3"/>
        <v>1.534</v>
      </c>
      <c r="P3351" s="6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6">
        <f t="shared" si="317"/>
        <v>42512.902453703697</v>
      </c>
      <c r="T3351" s="16">
        <f t="shared" si="318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9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3"/>
        <v>1.0442857142857143</v>
      </c>
      <c r="P3352" s="6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6">
        <f t="shared" si="317"/>
        <v>42302.493182870363</v>
      </c>
      <c r="T3352" s="16">
        <f t="shared" si="318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9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3"/>
        <v>1.0109999999999999</v>
      </c>
      <c r="P3353" s="6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6">
        <f t="shared" si="317"/>
        <v>41806.187094907407</v>
      </c>
      <c r="T3353" s="16">
        <f t="shared" si="318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9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3"/>
        <v>1.0751999999999999</v>
      </c>
      <c r="P3354" s="6">
        <f t="shared" si="314"/>
        <v>76.8</v>
      </c>
      <c r="Q3354" t="str">
        <f t="shared" si="315"/>
        <v>theater</v>
      </c>
      <c r="R3354" t="str">
        <f t="shared" si="316"/>
        <v>plays</v>
      </c>
      <c r="S3354" s="16">
        <f t="shared" si="317"/>
        <v>42495.784467592595</v>
      </c>
      <c r="T3354" s="16">
        <f t="shared" si="318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9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3"/>
        <v>3.15</v>
      </c>
      <c r="P3355" s="6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6">
        <f t="shared" si="317"/>
        <v>42479.223958333336</v>
      </c>
      <c r="T3355" s="16">
        <f t="shared" si="318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9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3"/>
        <v>1.0193333333333334</v>
      </c>
      <c r="P3356" s="6">
        <f t="shared" si="314"/>
        <v>55.6</v>
      </c>
      <c r="Q3356" t="str">
        <f t="shared" si="315"/>
        <v>theater</v>
      </c>
      <c r="R3356" t="str">
        <f t="shared" si="316"/>
        <v>plays</v>
      </c>
      <c r="S3356" s="16">
        <f t="shared" si="317"/>
        <v>42270.518587962964</v>
      </c>
      <c r="T3356" s="16">
        <f t="shared" si="318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9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3"/>
        <v>1.2628571428571429</v>
      </c>
      <c r="P3357" s="6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6">
        <f t="shared" si="317"/>
        <v>42489.411192129628</v>
      </c>
      <c r="T3357" s="16">
        <f t="shared" si="318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9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3"/>
        <v>1.014</v>
      </c>
      <c r="P3358" s="6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6">
        <f t="shared" si="317"/>
        <v>42536.607314814813</v>
      </c>
      <c r="T3358" s="16">
        <f t="shared" si="318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3"/>
        <v>1.01</v>
      </c>
      <c r="P3359" s="6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6">
        <f t="shared" si="317"/>
        <v>41822.209606481476</v>
      </c>
      <c r="T3359" s="16">
        <f t="shared" si="318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9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3"/>
        <v>1.0299</v>
      </c>
      <c r="P3360" s="6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6">
        <f t="shared" si="317"/>
        <v>41932.102766203701</v>
      </c>
      <c r="T3360" s="16">
        <f t="shared" si="318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9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3"/>
        <v>1.0625</v>
      </c>
      <c r="P3361" s="6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6">
        <f t="shared" si="317"/>
        <v>42745.848773148151</v>
      </c>
      <c r="T3361" s="16">
        <f t="shared" si="318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9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3"/>
        <v>1.0137777777777779</v>
      </c>
      <c r="P3362" s="6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6">
        <f t="shared" si="317"/>
        <v>42696.874340277776</v>
      </c>
      <c r="T3362" s="16">
        <f t="shared" si="318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9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3"/>
        <v>1.1346000000000001</v>
      </c>
      <c r="P3363" s="6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6">
        <f t="shared" si="317"/>
        <v>41865.817013888889</v>
      </c>
      <c r="T3363" s="16">
        <f t="shared" si="318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9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3"/>
        <v>2.1800000000000002</v>
      </c>
      <c r="P3364" s="6">
        <f t="shared" si="314"/>
        <v>54.5</v>
      </c>
      <c r="Q3364" t="str">
        <f t="shared" si="315"/>
        <v>theater</v>
      </c>
      <c r="R3364" t="str">
        <f t="shared" si="316"/>
        <v>plays</v>
      </c>
      <c r="S3364" s="16">
        <f t="shared" si="317"/>
        <v>42055.883298611108</v>
      </c>
      <c r="T3364" s="16">
        <f t="shared" si="318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9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3"/>
        <v>1.0141935483870967</v>
      </c>
      <c r="P3365" s="6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6">
        <f t="shared" si="317"/>
        <v>41851.563020833331</v>
      </c>
      <c r="T3365" s="16">
        <f t="shared" si="318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9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3"/>
        <v>1.0593333333333332</v>
      </c>
      <c r="P3366" s="6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6">
        <f t="shared" si="317"/>
        <v>42422.769085648142</v>
      </c>
      <c r="T3366" s="16">
        <f t="shared" si="318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9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3"/>
        <v>1.04</v>
      </c>
      <c r="P3367" s="6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6">
        <f t="shared" si="317"/>
        <v>42320.893425925919</v>
      </c>
      <c r="T3367" s="16">
        <f t="shared" si="318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9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3"/>
        <v>2.21</v>
      </c>
      <c r="P3368" s="6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6">
        <f t="shared" si="317"/>
        <v>42106.859224537031</v>
      </c>
      <c r="T3368" s="16">
        <f t="shared" si="318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3"/>
        <v>1.1866666666666668</v>
      </c>
      <c r="P3369" s="6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6">
        <f t="shared" si="317"/>
        <v>42192.725624999999</v>
      </c>
      <c r="T3369" s="16">
        <f t="shared" si="318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9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3"/>
        <v>1.046</v>
      </c>
      <c r="P3370" s="6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6">
        <f t="shared" si="317"/>
        <v>41968.991423611107</v>
      </c>
      <c r="T3370" s="16">
        <f t="shared" si="318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9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3"/>
        <v>1.0389999999999999</v>
      </c>
      <c r="P3371" s="6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6">
        <f t="shared" si="317"/>
        <v>42689.833101851851</v>
      </c>
      <c r="T3371" s="16">
        <f t="shared" si="318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9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3"/>
        <v>1.1773333333333333</v>
      </c>
      <c r="P3372" s="6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6">
        <f t="shared" si="317"/>
        <v>42690.125983796293</v>
      </c>
      <c r="T3372" s="16">
        <f t="shared" si="318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9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3"/>
        <v>1.385</v>
      </c>
      <c r="P3373" s="6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6">
        <f t="shared" si="317"/>
        <v>42312.666261574072</v>
      </c>
      <c r="T3373" s="16">
        <f t="shared" si="318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9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3"/>
        <v>1.0349999999999999</v>
      </c>
      <c r="P3374" s="6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6">
        <f t="shared" si="317"/>
        <v>41855.339768518512</v>
      </c>
      <c r="T3374" s="16">
        <f t="shared" si="318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9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3"/>
        <v>1.0024999999999999</v>
      </c>
      <c r="P3375" s="6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6">
        <f t="shared" si="317"/>
        <v>42179.646296296291</v>
      </c>
      <c r="T3375" s="16">
        <f t="shared" si="318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9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3"/>
        <v>1.0657142857142856</v>
      </c>
      <c r="P3376" s="6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6">
        <f t="shared" si="317"/>
        <v>42275.523333333331</v>
      </c>
      <c r="T3376" s="16">
        <f t="shared" si="318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9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3"/>
        <v>1</v>
      </c>
      <c r="P3377" s="6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6">
        <f t="shared" si="317"/>
        <v>41765.402465277773</v>
      </c>
      <c r="T3377" s="16">
        <f t="shared" si="318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9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3"/>
        <v>1.0001249999999999</v>
      </c>
      <c r="P3378" s="6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6">
        <f t="shared" si="317"/>
        <v>42059.492986111109</v>
      </c>
      <c r="T3378" s="16">
        <f t="shared" si="318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3"/>
        <v>1.0105</v>
      </c>
      <c r="P3379" s="6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6">
        <f t="shared" si="317"/>
        <v>42053.524293981478</v>
      </c>
      <c r="T3379" s="16">
        <f t="shared" si="318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9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3"/>
        <v>1.0763636363636364</v>
      </c>
      <c r="P3380" s="6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6">
        <f t="shared" si="317"/>
        <v>41858.147060185183</v>
      </c>
      <c r="T3380" s="16">
        <f t="shared" si="318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9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3"/>
        <v>1.0365</v>
      </c>
      <c r="P3381" s="6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6">
        <f t="shared" si="317"/>
        <v>42225.305555555555</v>
      </c>
      <c r="T3381" s="16">
        <f t="shared" si="318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9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3"/>
        <v>1.0443333333333333</v>
      </c>
      <c r="P3382" s="6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6">
        <f t="shared" si="317"/>
        <v>41937.745115740741</v>
      </c>
      <c r="T3382" s="16">
        <f t="shared" si="318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9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3"/>
        <v>1.0225</v>
      </c>
      <c r="P3383" s="6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6">
        <f t="shared" si="317"/>
        <v>42043.976655092592</v>
      </c>
      <c r="T3383" s="16">
        <f t="shared" si="318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9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3"/>
        <v>1.0074285714285713</v>
      </c>
      <c r="P3384" s="6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6">
        <f t="shared" si="317"/>
        <v>42559.222870370366</v>
      </c>
      <c r="T3384" s="16">
        <f t="shared" si="318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9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3"/>
        <v>1.1171428571428572</v>
      </c>
      <c r="P3385" s="6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6">
        <f t="shared" si="317"/>
        <v>42524.574305555558</v>
      </c>
      <c r="T3385" s="16">
        <f t="shared" si="318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9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3"/>
        <v>1.0001100000000001</v>
      </c>
      <c r="P3386" s="6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6">
        <f t="shared" si="317"/>
        <v>42291.879259259258</v>
      </c>
      <c r="T3386" s="16">
        <f t="shared" si="318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9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3"/>
        <v>1</v>
      </c>
      <c r="P3387" s="6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6">
        <f t="shared" si="317"/>
        <v>41953.659166666665</v>
      </c>
      <c r="T3387" s="16">
        <f t="shared" si="318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9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3"/>
        <v>1.05</v>
      </c>
      <c r="P3388" s="6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6">
        <f t="shared" si="317"/>
        <v>41946.436412037037</v>
      </c>
      <c r="T3388" s="16">
        <f t="shared" si="318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3"/>
        <v>1.1686666666666667</v>
      </c>
      <c r="P3389" s="6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6">
        <f t="shared" si="317"/>
        <v>41947.554259259261</v>
      </c>
      <c r="T3389" s="16">
        <f t="shared" si="318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9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3"/>
        <v>1.038</v>
      </c>
      <c r="P3390" s="6">
        <f t="shared" si="314"/>
        <v>34.6</v>
      </c>
      <c r="Q3390" t="str">
        <f t="shared" si="315"/>
        <v>theater</v>
      </c>
      <c r="R3390" t="str">
        <f t="shared" si="316"/>
        <v>plays</v>
      </c>
      <c r="S3390" s="16">
        <f t="shared" si="317"/>
        <v>42143.252789351849</v>
      </c>
      <c r="T3390" s="16">
        <f t="shared" si="318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9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3"/>
        <v>1.145</v>
      </c>
      <c r="P3391" s="6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6">
        <f t="shared" si="317"/>
        <v>42494.355115740742</v>
      </c>
      <c r="T3391" s="16">
        <f t="shared" si="318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9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3"/>
        <v>1.024</v>
      </c>
      <c r="P3392" s="6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6">
        <f t="shared" si="317"/>
        <v>41815.566493055558</v>
      </c>
      <c r="T3392" s="16">
        <f t="shared" si="318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9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3"/>
        <v>2.23</v>
      </c>
      <c r="P3393" s="6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6">
        <f t="shared" si="317"/>
        <v>41830.337361111109</v>
      </c>
      <c r="T3393" s="16">
        <f t="shared" si="318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9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3"/>
        <v>1</v>
      </c>
      <c r="P3394" s="6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6">
        <f t="shared" si="317"/>
        <v>42446.63721064815</v>
      </c>
      <c r="T3394" s="16">
        <f t="shared" si="318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9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9">E3395/D3395</f>
        <v>1.0580000000000001</v>
      </c>
      <c r="P3395" s="6">
        <f t="shared" ref="P3395:P3458" si="320">E3395/L3395</f>
        <v>36.06818181818182</v>
      </c>
      <c r="Q3395" t="str">
        <f t="shared" ref="Q3395:Q3458" si="321">LEFT(N3395,FIND("/",N3395)-1)</f>
        <v>theater</v>
      </c>
      <c r="R3395" t="str">
        <f t="shared" ref="R3395:R3458" si="322">RIGHT(N3395,LEN(N3395)-FIND("/",N3395))</f>
        <v>plays</v>
      </c>
      <c r="S3395" s="16">
        <f t="shared" ref="S3395:S3458" si="323">(J3395/86400)+25569+(-5/24)</f>
        <v>41923.713310185187</v>
      </c>
      <c r="T3395" s="16">
        <f t="shared" ref="T3395:T3458" si="324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9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9"/>
        <v>1.4236363636363636</v>
      </c>
      <c r="P3396" s="6">
        <f t="shared" si="320"/>
        <v>29</v>
      </c>
      <c r="Q3396" t="str">
        <f t="shared" si="321"/>
        <v>theater</v>
      </c>
      <c r="R3396" t="str">
        <f t="shared" si="322"/>
        <v>plays</v>
      </c>
      <c r="S3396" s="16">
        <f t="shared" si="323"/>
        <v>41817.387094907404</v>
      </c>
      <c r="T3396" s="16">
        <f t="shared" si="324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9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9"/>
        <v>1.84</v>
      </c>
      <c r="P3397" s="6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6">
        <f t="shared" si="323"/>
        <v>42140.503981481474</v>
      </c>
      <c r="T3397" s="16">
        <f t="shared" si="324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9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9"/>
        <v>1.0433333333333332</v>
      </c>
      <c r="P3398" s="6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6">
        <f t="shared" si="323"/>
        <v>41764.238298611112</v>
      </c>
      <c r="T3398" s="16">
        <f t="shared" si="324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9"/>
        <v>1.1200000000000001</v>
      </c>
      <c r="P3399" s="6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6">
        <f t="shared" si="323"/>
        <v>42378.270011574066</v>
      </c>
      <c r="T3399" s="16">
        <f t="shared" si="324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9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9"/>
        <v>1.1107499999999999</v>
      </c>
      <c r="P3400" s="6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6">
        <f t="shared" si="323"/>
        <v>41941.543703703697</v>
      </c>
      <c r="T3400" s="16">
        <f t="shared" si="324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9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9"/>
        <v>1.0375000000000001</v>
      </c>
      <c r="P3401" s="6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6">
        <f t="shared" si="323"/>
        <v>42026.712094907409</v>
      </c>
      <c r="T3401" s="16">
        <f t="shared" si="324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9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9"/>
        <v>1.0041</v>
      </c>
      <c r="P3402" s="6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6">
        <f t="shared" si="323"/>
        <v>41834.745532407404</v>
      </c>
      <c r="T3402" s="16">
        <f t="shared" si="324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9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9"/>
        <v>1.0186206896551724</v>
      </c>
      <c r="P3403" s="6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6">
        <f t="shared" si="323"/>
        <v>42193.5155787037</v>
      </c>
      <c r="T3403" s="16">
        <f t="shared" si="324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9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9"/>
        <v>1.0976666666666666</v>
      </c>
      <c r="P3404" s="6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6">
        <f t="shared" si="323"/>
        <v>42290.410219907404</v>
      </c>
      <c r="T3404" s="16">
        <f t="shared" si="324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9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9"/>
        <v>1</v>
      </c>
      <c r="P3405" s="6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6">
        <f t="shared" si="323"/>
        <v>42150.253749999996</v>
      </c>
      <c r="T3405" s="16">
        <f t="shared" si="324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9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9"/>
        <v>1.22</v>
      </c>
      <c r="P3406" s="6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6">
        <f t="shared" si="323"/>
        <v>42152.295162037037</v>
      </c>
      <c r="T3406" s="16">
        <f t="shared" si="324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9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9"/>
        <v>1.3757142857142857</v>
      </c>
      <c r="P3407" s="6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6">
        <f t="shared" si="323"/>
        <v>42409.808865740742</v>
      </c>
      <c r="T3407" s="16">
        <f t="shared" si="324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9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9"/>
        <v>1.0031000000000001</v>
      </c>
      <c r="P3408" s="6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6">
        <f t="shared" si="323"/>
        <v>41791.284444444442</v>
      </c>
      <c r="T3408" s="16">
        <f t="shared" si="324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9"/>
        <v>1.071</v>
      </c>
      <c r="P3409" s="6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6">
        <f t="shared" si="323"/>
        <v>41796.21399305555</v>
      </c>
      <c r="T3409" s="16">
        <f t="shared" si="324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9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9"/>
        <v>2.11</v>
      </c>
      <c r="P3410" s="6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6">
        <f t="shared" si="323"/>
        <v>41808.78361111111</v>
      </c>
      <c r="T3410" s="16">
        <f t="shared" si="324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9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9"/>
        <v>1.236</v>
      </c>
      <c r="P3411" s="6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6">
        <f t="shared" si="323"/>
        <v>42544.605995370366</v>
      </c>
      <c r="T3411" s="16">
        <f t="shared" si="324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9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9"/>
        <v>1.085</v>
      </c>
      <c r="P3412" s="6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6">
        <f t="shared" si="323"/>
        <v>42499.83321759259</v>
      </c>
      <c r="T3412" s="16">
        <f t="shared" si="324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9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9"/>
        <v>1.0356666666666667</v>
      </c>
      <c r="P3413" s="6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6">
        <f t="shared" si="323"/>
        <v>42264.814490740733</v>
      </c>
      <c r="T3413" s="16">
        <f t="shared" si="324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9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9"/>
        <v>1</v>
      </c>
      <c r="P3414" s="6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6">
        <f t="shared" si="323"/>
        <v>41879.750717592593</v>
      </c>
      <c r="T3414" s="16">
        <f t="shared" si="324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9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9"/>
        <v>1.3</v>
      </c>
      <c r="P3415" s="6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6">
        <f t="shared" si="323"/>
        <v>42053.524745370371</v>
      </c>
      <c r="T3415" s="16">
        <f t="shared" si="324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9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9"/>
        <v>1.0349999999999999</v>
      </c>
      <c r="P3416" s="6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6">
        <f t="shared" si="323"/>
        <v>42675.624131944445</v>
      </c>
      <c r="T3416" s="16">
        <f t="shared" si="324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9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9"/>
        <v>1</v>
      </c>
      <c r="P3417" s="6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6">
        <f t="shared" si="323"/>
        <v>42466.935833333329</v>
      </c>
      <c r="T3417" s="16">
        <f t="shared" si="324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9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9"/>
        <v>1.196</v>
      </c>
      <c r="P3418" s="6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6">
        <f t="shared" si="323"/>
        <v>42089.204224537032</v>
      </c>
      <c r="T3418" s="16">
        <f t="shared" si="324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9"/>
        <v>1.0000058823529412</v>
      </c>
      <c r="P3419" s="6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6">
        <f t="shared" si="323"/>
        <v>41894.705416666664</v>
      </c>
      <c r="T3419" s="16">
        <f t="shared" si="324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9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9"/>
        <v>1.00875</v>
      </c>
      <c r="P3420" s="6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6">
        <f t="shared" si="323"/>
        <v>41752.626238425924</v>
      </c>
      <c r="T3420" s="16">
        <f t="shared" si="324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9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9"/>
        <v>1.0654545454545454</v>
      </c>
      <c r="P3421" s="6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6">
        <f t="shared" si="323"/>
        <v>42448.613252314812</v>
      </c>
      <c r="T3421" s="16">
        <f t="shared" si="324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9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9"/>
        <v>1.38</v>
      </c>
      <c r="P3422" s="6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6">
        <f t="shared" si="323"/>
        <v>42404.881967592592</v>
      </c>
      <c r="T3422" s="16">
        <f t="shared" si="324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9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9"/>
        <v>1.0115000000000001</v>
      </c>
      <c r="P3423" s="6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6">
        <f t="shared" si="323"/>
        <v>42037.582905092589</v>
      </c>
      <c r="T3423" s="16">
        <f t="shared" si="324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9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9"/>
        <v>1.091</v>
      </c>
      <c r="P3424" s="6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6">
        <f t="shared" si="323"/>
        <v>42323.353888888887</v>
      </c>
      <c r="T3424" s="16">
        <f t="shared" si="324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9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9"/>
        <v>1.4</v>
      </c>
      <c r="P3425" s="6">
        <f t="shared" si="320"/>
        <v>35</v>
      </c>
      <c r="Q3425" t="str">
        <f t="shared" si="321"/>
        <v>theater</v>
      </c>
      <c r="R3425" t="str">
        <f t="shared" si="322"/>
        <v>plays</v>
      </c>
      <c r="S3425" s="16">
        <f t="shared" si="323"/>
        <v>42088.703020833331</v>
      </c>
      <c r="T3425" s="16">
        <f t="shared" si="324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9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9"/>
        <v>1.0358333333333334</v>
      </c>
      <c r="P3426" s="6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6">
        <f t="shared" si="323"/>
        <v>42018.468564814808</v>
      </c>
      <c r="T3426" s="16">
        <f t="shared" si="324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9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9"/>
        <v>1.0297033333333332</v>
      </c>
      <c r="P3427" s="6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6">
        <f t="shared" si="323"/>
        <v>41884.40898148148</v>
      </c>
      <c r="T3427" s="16">
        <f t="shared" si="324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9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9"/>
        <v>1.0813333333333333</v>
      </c>
      <c r="P3428" s="6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6">
        <f t="shared" si="323"/>
        <v>41883.848414351851</v>
      </c>
      <c r="T3428" s="16">
        <f t="shared" si="324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9"/>
        <v>1</v>
      </c>
      <c r="P3429" s="6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6">
        <f t="shared" si="323"/>
        <v>41792.436944444438</v>
      </c>
      <c r="T3429" s="16">
        <f t="shared" si="324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9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9"/>
        <v>1.0275000000000001</v>
      </c>
      <c r="P3430" s="6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6">
        <f t="shared" si="323"/>
        <v>42038.512118055551</v>
      </c>
      <c r="T3430" s="16">
        <f t="shared" si="324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9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9"/>
        <v>1.3</v>
      </c>
      <c r="P3431" s="6">
        <f t="shared" si="320"/>
        <v>16.25</v>
      </c>
      <c r="Q3431" t="str">
        <f t="shared" si="321"/>
        <v>theater</v>
      </c>
      <c r="R3431" t="str">
        <f t="shared" si="322"/>
        <v>plays</v>
      </c>
      <c r="S3431" s="16">
        <f t="shared" si="323"/>
        <v>42661.813206018516</v>
      </c>
      <c r="T3431" s="16">
        <f t="shared" si="324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9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9"/>
        <v>1.0854949999999999</v>
      </c>
      <c r="P3432" s="6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6">
        <f t="shared" si="323"/>
        <v>41820.737280092588</v>
      </c>
      <c r="T3432" s="16">
        <f t="shared" si="324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9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9"/>
        <v>1</v>
      </c>
      <c r="P3433" s="6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6">
        <f t="shared" si="323"/>
        <v>41839.522604166668</v>
      </c>
      <c r="T3433" s="16">
        <f t="shared" si="324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9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9"/>
        <v>1.0965</v>
      </c>
      <c r="P3434" s="6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6">
        <f t="shared" si="323"/>
        <v>42380.372847222221</v>
      </c>
      <c r="T3434" s="16">
        <f t="shared" si="324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9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9"/>
        <v>1.0026315789473683</v>
      </c>
      <c r="P3435" s="6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6">
        <f t="shared" si="323"/>
        <v>41775.854803240734</v>
      </c>
      <c r="T3435" s="16">
        <f t="shared" si="324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9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9"/>
        <v>1.0555000000000001</v>
      </c>
      <c r="P3436" s="6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6">
        <f t="shared" si="323"/>
        <v>41800.172094907401</v>
      </c>
      <c r="T3436" s="16">
        <f t="shared" si="324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9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9"/>
        <v>1.1200000000000001</v>
      </c>
      <c r="P3437" s="6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6">
        <f t="shared" si="323"/>
        <v>42572.408483796295</v>
      </c>
      <c r="T3437" s="16">
        <f t="shared" si="324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9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9"/>
        <v>1.0589999999999999</v>
      </c>
      <c r="P3438" s="6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6">
        <f t="shared" si="323"/>
        <v>41851.333252314813</v>
      </c>
      <c r="T3438" s="16">
        <f t="shared" si="324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9"/>
        <v>1.01</v>
      </c>
      <c r="P3439" s="6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6">
        <f t="shared" si="323"/>
        <v>42205.502546296295</v>
      </c>
      <c r="T3439" s="16">
        <f t="shared" si="324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9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9"/>
        <v>1.042</v>
      </c>
      <c r="P3440" s="6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6">
        <f t="shared" si="323"/>
        <v>42100.719525462962</v>
      </c>
      <c r="T3440" s="16">
        <f t="shared" si="324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9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9"/>
        <v>1.3467833333333334</v>
      </c>
      <c r="P3441" s="6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6">
        <f t="shared" si="323"/>
        <v>42374.702893518515</v>
      </c>
      <c r="T3441" s="16">
        <f t="shared" si="324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9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9"/>
        <v>1.052184</v>
      </c>
      <c r="P3442" s="6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6">
        <f t="shared" si="323"/>
        <v>41808.914675925924</v>
      </c>
      <c r="T3442" s="16">
        <f t="shared" si="324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9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9"/>
        <v>1.026</v>
      </c>
      <c r="P3443" s="6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6">
        <f t="shared" si="323"/>
        <v>42294.221307870372</v>
      </c>
      <c r="T3443" s="16">
        <f t="shared" si="324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9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9"/>
        <v>1</v>
      </c>
      <c r="P3444" s="6">
        <f t="shared" si="320"/>
        <v>31.25</v>
      </c>
      <c r="Q3444" t="str">
        <f t="shared" si="321"/>
        <v>theater</v>
      </c>
      <c r="R3444" t="str">
        <f t="shared" si="322"/>
        <v>plays</v>
      </c>
      <c r="S3444" s="16">
        <f t="shared" si="323"/>
        <v>42124.632777777777</v>
      </c>
      <c r="T3444" s="16">
        <f t="shared" si="324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9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9"/>
        <v>1.855</v>
      </c>
      <c r="P3445" s="6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6">
        <f t="shared" si="323"/>
        <v>41861.316504629627</v>
      </c>
      <c r="T3445" s="16">
        <f t="shared" si="324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9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9"/>
        <v>2.89</v>
      </c>
      <c r="P3446" s="6">
        <f t="shared" si="320"/>
        <v>43.35</v>
      </c>
      <c r="Q3446" t="str">
        <f t="shared" si="321"/>
        <v>theater</v>
      </c>
      <c r="R3446" t="str">
        <f t="shared" si="322"/>
        <v>plays</v>
      </c>
      <c r="S3446" s="16">
        <f t="shared" si="323"/>
        <v>42521.08317129629</v>
      </c>
      <c r="T3446" s="16">
        <f t="shared" si="324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9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9"/>
        <v>1</v>
      </c>
      <c r="P3447" s="6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6">
        <f t="shared" si="323"/>
        <v>42272.322175925925</v>
      </c>
      <c r="T3447" s="16">
        <f t="shared" si="324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9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9"/>
        <v>1.0820000000000001</v>
      </c>
      <c r="P3448" s="6">
        <f t="shared" si="320"/>
        <v>43.28</v>
      </c>
      <c r="Q3448" t="str">
        <f t="shared" si="321"/>
        <v>theater</v>
      </c>
      <c r="R3448" t="str">
        <f t="shared" si="322"/>
        <v>plays</v>
      </c>
      <c r="S3448" s="16">
        <f t="shared" si="323"/>
        <v>42016.624131944445</v>
      </c>
      <c r="T3448" s="16">
        <f t="shared" si="324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9"/>
        <v>1.0780000000000001</v>
      </c>
      <c r="P3449" s="6">
        <f t="shared" si="320"/>
        <v>77</v>
      </c>
      <c r="Q3449" t="str">
        <f t="shared" si="321"/>
        <v>theater</v>
      </c>
      <c r="R3449" t="str">
        <f t="shared" si="322"/>
        <v>plays</v>
      </c>
      <c r="S3449" s="16">
        <f t="shared" si="323"/>
        <v>42402.680694444447</v>
      </c>
      <c r="T3449" s="16">
        <f t="shared" si="324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9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9"/>
        <v>1.0976190476190477</v>
      </c>
      <c r="P3450" s="6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6">
        <f t="shared" si="323"/>
        <v>41959.910752314812</v>
      </c>
      <c r="T3450" s="16">
        <f t="shared" si="324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9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9"/>
        <v>1.70625</v>
      </c>
      <c r="P3451" s="6">
        <f t="shared" si="320"/>
        <v>68.25</v>
      </c>
      <c r="Q3451" t="str">
        <f t="shared" si="321"/>
        <v>theater</v>
      </c>
      <c r="R3451" t="str">
        <f t="shared" si="322"/>
        <v>plays</v>
      </c>
      <c r="S3451" s="16">
        <f t="shared" si="323"/>
        <v>42531.844189814808</v>
      </c>
      <c r="T3451" s="16">
        <f t="shared" si="324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9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9"/>
        <v>1.52</v>
      </c>
      <c r="P3452" s="6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6">
        <f t="shared" si="323"/>
        <v>42036.496192129627</v>
      </c>
      <c r="T3452" s="16">
        <f t="shared" si="324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9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9"/>
        <v>1.0123076923076924</v>
      </c>
      <c r="P3453" s="6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6">
        <f t="shared" si="323"/>
        <v>42088.515358796292</v>
      </c>
      <c r="T3453" s="16">
        <f t="shared" si="324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9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9"/>
        <v>1.532</v>
      </c>
      <c r="P3454" s="6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6">
        <f t="shared" si="323"/>
        <v>41820.430856481478</v>
      </c>
      <c r="T3454" s="16">
        <f t="shared" si="324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9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9"/>
        <v>1.2833333333333334</v>
      </c>
      <c r="P3455" s="6">
        <f t="shared" si="320"/>
        <v>27.5</v>
      </c>
      <c r="Q3455" t="str">
        <f t="shared" si="321"/>
        <v>theater</v>
      </c>
      <c r="R3455" t="str">
        <f t="shared" si="322"/>
        <v>plays</v>
      </c>
      <c r="S3455" s="16">
        <f t="shared" si="323"/>
        <v>42535.770324074074</v>
      </c>
      <c r="T3455" s="16">
        <f t="shared" si="324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9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9"/>
        <v>1.0071428571428571</v>
      </c>
      <c r="P3456" s="6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6">
        <f t="shared" si="323"/>
        <v>41821.490266203698</v>
      </c>
      <c r="T3456" s="16">
        <f t="shared" si="324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9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9"/>
        <v>1.0065</v>
      </c>
      <c r="P3457" s="6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6">
        <f t="shared" si="323"/>
        <v>42626.541979166665</v>
      </c>
      <c r="T3457" s="16">
        <f t="shared" si="324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9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9"/>
        <v>1.913</v>
      </c>
      <c r="P3458" s="6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6">
        <f t="shared" si="323"/>
        <v>41820.997303240736</v>
      </c>
      <c r="T3458" s="16">
        <f t="shared" si="324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5">E3459/D3459</f>
        <v>1.4019999999999999</v>
      </c>
      <c r="P3459" s="6">
        <f t="shared" ref="P3459:P3522" si="326">E3459/L3459</f>
        <v>50.981818181818184</v>
      </c>
      <c r="Q3459" t="str">
        <f t="shared" ref="Q3459:Q3522" si="327">LEFT(N3459,FIND("/",N3459)-1)</f>
        <v>theater</v>
      </c>
      <c r="R3459" t="str">
        <f t="shared" ref="R3459:R3522" si="328">RIGHT(N3459,LEN(N3459)-FIND("/",N3459))</f>
        <v>plays</v>
      </c>
      <c r="S3459" s="16">
        <f t="shared" ref="S3459:S3522" si="329">(J3459/86400)+25569+(-5/24)</f>
        <v>42016.498344907406</v>
      </c>
      <c r="T3459" s="16">
        <f t="shared" ref="T3459:T3522" si="330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9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5"/>
        <v>1.2433537832310839</v>
      </c>
      <c r="P3460" s="6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6">
        <f t="shared" si="329"/>
        <v>42010.994247685179</v>
      </c>
      <c r="T3460" s="16">
        <f t="shared" si="330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9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5"/>
        <v>1.262</v>
      </c>
      <c r="P3461" s="6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6">
        <f t="shared" si="329"/>
        <v>42480.271527777775</v>
      </c>
      <c r="T3461" s="16">
        <f t="shared" si="330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9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5"/>
        <v>1.9</v>
      </c>
      <c r="P3462" s="6">
        <f t="shared" si="326"/>
        <v>50</v>
      </c>
      <c r="Q3462" t="str">
        <f t="shared" si="327"/>
        <v>theater</v>
      </c>
      <c r="R3462" t="str">
        <f t="shared" si="328"/>
        <v>plays</v>
      </c>
      <c r="S3462" s="16">
        <f t="shared" si="329"/>
        <v>41852.318888888891</v>
      </c>
      <c r="T3462" s="16">
        <f t="shared" si="330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9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5"/>
        <v>1.39</v>
      </c>
      <c r="P3463" s="6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6">
        <f t="shared" si="329"/>
        <v>42643.424525462957</v>
      </c>
      <c r="T3463" s="16">
        <f t="shared" si="330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9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5"/>
        <v>2.02</v>
      </c>
      <c r="P3464" s="6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6">
        <f t="shared" si="329"/>
        <v>42179.690138888887</v>
      </c>
      <c r="T3464" s="16">
        <f t="shared" si="330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9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5"/>
        <v>1.0338000000000001</v>
      </c>
      <c r="P3465" s="6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6">
        <f t="shared" si="329"/>
        <v>42612.710474537038</v>
      </c>
      <c r="T3465" s="16">
        <f t="shared" si="330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9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5"/>
        <v>1.023236</v>
      </c>
      <c r="P3466" s="6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6">
        <f t="shared" si="329"/>
        <v>42574.921724537031</v>
      </c>
      <c r="T3466" s="16">
        <f t="shared" si="330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9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5"/>
        <v>1.03</v>
      </c>
      <c r="P3467" s="6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6">
        <f t="shared" si="329"/>
        <v>42200.417499999996</v>
      </c>
      <c r="T3467" s="16">
        <f t="shared" si="330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9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5"/>
        <v>1.2714285714285714</v>
      </c>
      <c r="P3468" s="6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6">
        <f t="shared" si="329"/>
        <v>42419.810763888883</v>
      </c>
      <c r="T3468" s="16">
        <f t="shared" si="330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5"/>
        <v>1.01</v>
      </c>
      <c r="P3469" s="6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6">
        <f t="shared" si="329"/>
        <v>42053.463333333326</v>
      </c>
      <c r="T3469" s="16">
        <f t="shared" si="330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9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5"/>
        <v>1.2178</v>
      </c>
      <c r="P3470" s="6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6">
        <f t="shared" si="329"/>
        <v>42605.55704861111</v>
      </c>
      <c r="T3470" s="16">
        <f t="shared" si="330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9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5"/>
        <v>1.1339285714285714</v>
      </c>
      <c r="P3471" s="6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6">
        <f t="shared" si="329"/>
        <v>42458.433391203704</v>
      </c>
      <c r="T3471" s="16">
        <f t="shared" si="330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9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5"/>
        <v>1.5</v>
      </c>
      <c r="P3472" s="6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6">
        <f t="shared" si="329"/>
        <v>42528.813680555548</v>
      </c>
      <c r="T3472" s="16">
        <f t="shared" si="330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9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5"/>
        <v>2.1459999999999999</v>
      </c>
      <c r="P3473" s="6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6">
        <f t="shared" si="329"/>
        <v>41841.61215277778</v>
      </c>
      <c r="T3473" s="16">
        <f t="shared" si="330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9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5"/>
        <v>1.0205</v>
      </c>
      <c r="P3474" s="6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6">
        <f t="shared" si="329"/>
        <v>41927.962164351848</v>
      </c>
      <c r="T3474" s="16">
        <f t="shared" si="330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9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5"/>
        <v>1</v>
      </c>
      <c r="P3475" s="6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6">
        <f t="shared" si="329"/>
        <v>42062.626111111109</v>
      </c>
      <c r="T3475" s="16">
        <f t="shared" si="330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9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5"/>
        <v>1.01</v>
      </c>
      <c r="P3476" s="6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6">
        <f t="shared" si="329"/>
        <v>42541.293182870366</v>
      </c>
      <c r="T3476" s="16">
        <f t="shared" si="330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9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5"/>
        <v>1.1333333333333333</v>
      </c>
      <c r="P3477" s="6">
        <f t="shared" si="326"/>
        <v>20</v>
      </c>
      <c r="Q3477" t="str">
        <f t="shared" si="327"/>
        <v>theater</v>
      </c>
      <c r="R3477" t="str">
        <f t="shared" si="328"/>
        <v>plays</v>
      </c>
      <c r="S3477" s="16">
        <f t="shared" si="329"/>
        <v>41918.672499999993</v>
      </c>
      <c r="T3477" s="16">
        <f t="shared" si="330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9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5"/>
        <v>1.04</v>
      </c>
      <c r="P3478" s="6">
        <f t="shared" si="326"/>
        <v>52</v>
      </c>
      <c r="Q3478" t="str">
        <f t="shared" si="327"/>
        <v>theater</v>
      </c>
      <c r="R3478" t="str">
        <f t="shared" si="328"/>
        <v>plays</v>
      </c>
      <c r="S3478" s="16">
        <f t="shared" si="329"/>
        <v>41921.071643518517</v>
      </c>
      <c r="T3478" s="16">
        <f t="shared" si="330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5"/>
        <v>1.1533333333333333</v>
      </c>
      <c r="P3479" s="6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6">
        <f t="shared" si="329"/>
        <v>42128.528275462959</v>
      </c>
      <c r="T3479" s="16">
        <f t="shared" si="330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9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5"/>
        <v>1.1285000000000001</v>
      </c>
      <c r="P3480" s="6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6">
        <f t="shared" si="329"/>
        <v>42053.708587962959</v>
      </c>
      <c r="T3480" s="16">
        <f t="shared" si="330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9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5"/>
        <v>1.2786666666666666</v>
      </c>
      <c r="P3481" s="6">
        <f t="shared" si="326"/>
        <v>34.25</v>
      </c>
      <c r="Q3481" t="str">
        <f t="shared" si="327"/>
        <v>theater</v>
      </c>
      <c r="R3481" t="str">
        <f t="shared" si="328"/>
        <v>plays</v>
      </c>
      <c r="S3481" s="16">
        <f t="shared" si="329"/>
        <v>41781.64675925926</v>
      </c>
      <c r="T3481" s="16">
        <f t="shared" si="330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9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5"/>
        <v>1.4266666666666667</v>
      </c>
      <c r="P3482" s="6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6">
        <f t="shared" si="329"/>
        <v>42171.109108796292</v>
      </c>
      <c r="T3482" s="16">
        <f t="shared" si="330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9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5"/>
        <v>1.1879999999999999</v>
      </c>
      <c r="P3483" s="6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6">
        <f t="shared" si="329"/>
        <v>41989.039212962962</v>
      </c>
      <c r="T3483" s="16">
        <f t="shared" si="330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9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5"/>
        <v>1.3833333333333333</v>
      </c>
      <c r="P3484" s="6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6">
        <f t="shared" si="329"/>
        <v>41796.563263888886</v>
      </c>
      <c r="T3484" s="16">
        <f t="shared" si="330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9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5"/>
        <v>1.599402985074627</v>
      </c>
      <c r="P3485" s="6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6">
        <f t="shared" si="329"/>
        <v>41793.460428240738</v>
      </c>
      <c r="T3485" s="16">
        <f t="shared" si="330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9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5"/>
        <v>1.1424000000000001</v>
      </c>
      <c r="P3486" s="6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6">
        <f t="shared" si="329"/>
        <v>42506.552071759252</v>
      </c>
      <c r="T3486" s="16">
        <f t="shared" si="330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9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5"/>
        <v>1.0060606060606061</v>
      </c>
      <c r="P3487" s="6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6">
        <f t="shared" si="329"/>
        <v>42372.484722222223</v>
      </c>
      <c r="T3487" s="16">
        <f t="shared" si="330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9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5"/>
        <v>1.552</v>
      </c>
      <c r="P3488" s="6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6">
        <f t="shared" si="329"/>
        <v>42126.666678240734</v>
      </c>
      <c r="T3488" s="16">
        <f t="shared" si="330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5"/>
        <v>1.2775000000000001</v>
      </c>
      <c r="P3489" s="6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6">
        <f t="shared" si="329"/>
        <v>42149.732083333329</v>
      </c>
      <c r="T3489" s="16">
        <f t="shared" si="330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9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5"/>
        <v>1.212</v>
      </c>
      <c r="P3490" s="6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6">
        <f t="shared" si="329"/>
        <v>42087.55972222222</v>
      </c>
      <c r="T3490" s="16">
        <f t="shared" si="330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9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5"/>
        <v>1.127</v>
      </c>
      <c r="P3491" s="6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6">
        <f t="shared" si="329"/>
        <v>41753.427442129629</v>
      </c>
      <c r="T3491" s="16">
        <f t="shared" si="330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9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5"/>
        <v>1.2749999999999999</v>
      </c>
      <c r="P3492" s="6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6">
        <f t="shared" si="329"/>
        <v>42443.594027777777</v>
      </c>
      <c r="T3492" s="16">
        <f t="shared" si="330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9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5"/>
        <v>1.5820000000000001</v>
      </c>
      <c r="P3493" s="6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6">
        <f t="shared" si="329"/>
        <v>42121.041481481479</v>
      </c>
      <c r="T3493" s="16">
        <f t="shared" si="330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9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5"/>
        <v>1.0526894736842105</v>
      </c>
      <c r="P3494" s="6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6">
        <f t="shared" si="329"/>
        <v>42267.800891203697</v>
      </c>
      <c r="T3494" s="16">
        <f t="shared" si="330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9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5"/>
        <v>1</v>
      </c>
      <c r="P3495" s="6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6">
        <f t="shared" si="329"/>
        <v>41848.657824074071</v>
      </c>
      <c r="T3495" s="16">
        <f t="shared" si="330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9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5"/>
        <v>1</v>
      </c>
      <c r="P3496" s="6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6">
        <f t="shared" si="329"/>
        <v>42689.006655092591</v>
      </c>
      <c r="T3496" s="16">
        <f t="shared" si="330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9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5"/>
        <v>1.0686</v>
      </c>
      <c r="P3497" s="6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6">
        <f t="shared" si="329"/>
        <v>41915.554502314808</v>
      </c>
      <c r="T3497" s="16">
        <f t="shared" si="330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9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5"/>
        <v>1.244</v>
      </c>
      <c r="P3498" s="6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6">
        <f t="shared" si="329"/>
        <v>42584.638495370367</v>
      </c>
      <c r="T3498" s="16">
        <f t="shared" si="330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5"/>
        <v>1.0870406189555126</v>
      </c>
      <c r="P3499" s="6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6">
        <f t="shared" si="329"/>
        <v>42511.53361111111</v>
      </c>
      <c r="T3499" s="16">
        <f t="shared" si="330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9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5"/>
        <v>1.0242424242424242</v>
      </c>
      <c r="P3500" s="6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6">
        <f t="shared" si="329"/>
        <v>42458.950277777774</v>
      </c>
      <c r="T3500" s="16">
        <f t="shared" si="330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9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5"/>
        <v>1.0549999999999999</v>
      </c>
      <c r="P3501" s="6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6">
        <f t="shared" si="329"/>
        <v>42131.827835648146</v>
      </c>
      <c r="T3501" s="16">
        <f t="shared" si="330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9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5"/>
        <v>1.0629999999999999</v>
      </c>
      <c r="P3502" s="6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6">
        <f t="shared" si="329"/>
        <v>42419.711087962962</v>
      </c>
      <c r="T3502" s="16">
        <f t="shared" si="330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9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5"/>
        <v>1.0066666666666666</v>
      </c>
      <c r="P3503" s="6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6">
        <f t="shared" si="329"/>
        <v>42233.555497685178</v>
      </c>
      <c r="T3503" s="16">
        <f t="shared" si="330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9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5"/>
        <v>1.054</v>
      </c>
      <c r="P3504" s="6">
        <f t="shared" si="326"/>
        <v>136</v>
      </c>
      <c r="Q3504" t="str">
        <f t="shared" si="327"/>
        <v>theater</v>
      </c>
      <c r="R3504" t="str">
        <f t="shared" si="328"/>
        <v>plays</v>
      </c>
      <c r="S3504" s="16">
        <f t="shared" si="329"/>
        <v>42430.631064814814</v>
      </c>
      <c r="T3504" s="16">
        <f t="shared" si="330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9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5"/>
        <v>1.0755999999999999</v>
      </c>
      <c r="P3505" s="6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6">
        <f t="shared" si="329"/>
        <v>42545.27</v>
      </c>
      <c r="T3505" s="16">
        <f t="shared" si="330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9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5"/>
        <v>1</v>
      </c>
      <c r="P3506" s="6">
        <f t="shared" si="326"/>
        <v>125</v>
      </c>
      <c r="Q3506" t="str">
        <f t="shared" si="327"/>
        <v>theater</v>
      </c>
      <c r="R3506" t="str">
        <f t="shared" si="328"/>
        <v>plays</v>
      </c>
      <c r="S3506" s="16">
        <f t="shared" si="329"/>
        <v>42297.540405092594</v>
      </c>
      <c r="T3506" s="16">
        <f t="shared" si="330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9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5"/>
        <v>1.0376000000000001</v>
      </c>
      <c r="P3507" s="6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6">
        <f t="shared" si="329"/>
        <v>41760.727372685185</v>
      </c>
      <c r="T3507" s="16">
        <f t="shared" si="330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9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5"/>
        <v>1.0149999999999999</v>
      </c>
      <c r="P3508" s="6">
        <f t="shared" si="326"/>
        <v>105</v>
      </c>
      <c r="Q3508" t="str">
        <f t="shared" si="327"/>
        <v>theater</v>
      </c>
      <c r="R3508" t="str">
        <f t="shared" si="328"/>
        <v>plays</v>
      </c>
      <c r="S3508" s="16">
        <f t="shared" si="329"/>
        <v>41829.525925925926</v>
      </c>
      <c r="T3508" s="16">
        <f t="shared" si="330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5"/>
        <v>1.044</v>
      </c>
      <c r="P3509" s="6">
        <f t="shared" si="326"/>
        <v>145</v>
      </c>
      <c r="Q3509" t="str">
        <f t="shared" si="327"/>
        <v>theater</v>
      </c>
      <c r="R3509" t="str">
        <f t="shared" si="328"/>
        <v>plays</v>
      </c>
      <c r="S3509" s="16">
        <f t="shared" si="329"/>
        <v>42491.714548611104</v>
      </c>
      <c r="T3509" s="16">
        <f t="shared" si="330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9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5"/>
        <v>1.8</v>
      </c>
      <c r="P3510" s="6">
        <f t="shared" si="326"/>
        <v>12</v>
      </c>
      <c r="Q3510" t="str">
        <f t="shared" si="327"/>
        <v>theater</v>
      </c>
      <c r="R3510" t="str">
        <f t="shared" si="328"/>
        <v>plays</v>
      </c>
      <c r="S3510" s="16">
        <f t="shared" si="329"/>
        <v>42477.521446759252</v>
      </c>
      <c r="T3510" s="16">
        <f t="shared" si="330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9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5"/>
        <v>1.0633333333333332</v>
      </c>
      <c r="P3511" s="6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6">
        <f t="shared" si="329"/>
        <v>41950.651226851849</v>
      </c>
      <c r="T3511" s="16">
        <f t="shared" si="330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9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5"/>
        <v>1.0055555555555555</v>
      </c>
      <c r="P3512" s="6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6">
        <f t="shared" si="329"/>
        <v>41802.412569444445</v>
      </c>
      <c r="T3512" s="16">
        <f t="shared" si="330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9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5"/>
        <v>1.012</v>
      </c>
      <c r="P3513" s="6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6">
        <f t="shared" si="329"/>
        <v>41927.665451388886</v>
      </c>
      <c r="T3513" s="16">
        <f t="shared" si="330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9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5"/>
        <v>1</v>
      </c>
      <c r="P3514" s="6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6">
        <f t="shared" si="329"/>
        <v>42057.328611111108</v>
      </c>
      <c r="T3514" s="16">
        <f t="shared" si="330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9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5"/>
        <v>1.1839285714285714</v>
      </c>
      <c r="P3515" s="6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6">
        <f t="shared" si="329"/>
        <v>41780.887870370367</v>
      </c>
      <c r="T3515" s="16">
        <f t="shared" si="330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9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5"/>
        <v>1.1000000000000001</v>
      </c>
      <c r="P3516" s="6">
        <f t="shared" si="326"/>
        <v>55</v>
      </c>
      <c r="Q3516" t="str">
        <f t="shared" si="327"/>
        <v>theater</v>
      </c>
      <c r="R3516" t="str">
        <f t="shared" si="328"/>
        <v>plays</v>
      </c>
      <c r="S3516" s="16">
        <f t="shared" si="329"/>
        <v>42020.638333333329</v>
      </c>
      <c r="T3516" s="16">
        <f t="shared" si="330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9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5"/>
        <v>1.0266666666666666</v>
      </c>
      <c r="P3517" s="6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6">
        <f t="shared" si="329"/>
        <v>42125.564479166664</v>
      </c>
      <c r="T3517" s="16">
        <f t="shared" si="330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9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5"/>
        <v>1</v>
      </c>
      <c r="P3518" s="6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6">
        <f t="shared" si="329"/>
        <v>41855.801736111105</v>
      </c>
      <c r="T3518" s="16">
        <f t="shared" si="330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5"/>
        <v>1</v>
      </c>
      <c r="P3519" s="6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6">
        <f t="shared" si="329"/>
        <v>41794.609189814808</v>
      </c>
      <c r="T3519" s="16">
        <f t="shared" si="330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9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5"/>
        <v>1.10046</v>
      </c>
      <c r="P3520" s="6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6">
        <f t="shared" si="329"/>
        <v>41893.575219907405</v>
      </c>
      <c r="T3520" s="16">
        <f t="shared" si="330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9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5"/>
        <v>1.0135000000000001</v>
      </c>
      <c r="P3521" s="6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6">
        <f t="shared" si="329"/>
        <v>42037.390624999993</v>
      </c>
      <c r="T3521" s="16">
        <f t="shared" si="330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9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5"/>
        <v>1.0075000000000001</v>
      </c>
      <c r="P3522" s="6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6">
        <f t="shared" si="329"/>
        <v>42227.615879629629</v>
      </c>
      <c r="T3522" s="16">
        <f t="shared" si="330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9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1">E3523/D3523</f>
        <v>1.6942857142857144</v>
      </c>
      <c r="P3523" s="6">
        <f t="shared" ref="P3523:P3586" si="332">E3523/L3523</f>
        <v>45.615384615384613</v>
      </c>
      <c r="Q3523" t="str">
        <f t="shared" ref="Q3523:Q3586" si="333">LEFT(N3523,FIND("/",N3523)-1)</f>
        <v>theater</v>
      </c>
      <c r="R3523" t="str">
        <f t="shared" ref="R3523:R3586" si="334">RIGHT(N3523,LEN(N3523)-FIND("/",N3523))</f>
        <v>plays</v>
      </c>
      <c r="S3523" s="16">
        <f t="shared" ref="S3523:S3586" si="335">(J3523/86400)+25569+(-5/24)</f>
        <v>41881.153009259258</v>
      </c>
      <c r="T3523" s="16">
        <f t="shared" ref="T3523:T3586" si="336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9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1"/>
        <v>1</v>
      </c>
      <c r="P3524" s="6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6">
        <f t="shared" si="335"/>
        <v>42234.581550925919</v>
      </c>
      <c r="T3524" s="16">
        <f t="shared" si="336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9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1"/>
        <v>1.1365000000000001</v>
      </c>
      <c r="P3525" s="6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6">
        <f t="shared" si="335"/>
        <v>42581.189212962963</v>
      </c>
      <c r="T3525" s="16">
        <f t="shared" si="336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9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1"/>
        <v>1.0156000000000001</v>
      </c>
      <c r="P3526" s="6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6">
        <f t="shared" si="335"/>
        <v>41880.555243055554</v>
      </c>
      <c r="T3526" s="16">
        <f t="shared" si="336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9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1"/>
        <v>1.06</v>
      </c>
      <c r="P3527" s="6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6">
        <f t="shared" si="335"/>
        <v>42214.487337962964</v>
      </c>
      <c r="T3527" s="16">
        <f t="shared" si="336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9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1"/>
        <v>1.02</v>
      </c>
      <c r="P3528" s="6">
        <f t="shared" si="332"/>
        <v>99</v>
      </c>
      <c r="Q3528" t="str">
        <f t="shared" si="333"/>
        <v>theater</v>
      </c>
      <c r="R3528" t="str">
        <f t="shared" si="334"/>
        <v>plays</v>
      </c>
      <c r="S3528" s="16">
        <f t="shared" si="335"/>
        <v>42460.126979166664</v>
      </c>
      <c r="T3528" s="16">
        <f t="shared" si="336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1"/>
        <v>1.1691666666666667</v>
      </c>
      <c r="P3529" s="6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6">
        <f t="shared" si="335"/>
        <v>42166.814872685187</v>
      </c>
      <c r="T3529" s="16">
        <f t="shared" si="336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9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1"/>
        <v>1.0115151515151515</v>
      </c>
      <c r="P3530" s="6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6">
        <f t="shared" si="335"/>
        <v>42733.293032407404</v>
      </c>
      <c r="T3530" s="16">
        <f t="shared" si="336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9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1"/>
        <v>1.32</v>
      </c>
      <c r="P3531" s="6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6">
        <f t="shared" si="335"/>
        <v>42177.553449074076</v>
      </c>
      <c r="T3531" s="16">
        <f t="shared" si="336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9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1"/>
        <v>1</v>
      </c>
      <c r="P3532" s="6">
        <f t="shared" si="332"/>
        <v>125</v>
      </c>
      <c r="Q3532" t="str">
        <f t="shared" si="333"/>
        <v>theater</v>
      </c>
      <c r="R3532" t="str">
        <f t="shared" si="334"/>
        <v>plays</v>
      </c>
      <c r="S3532" s="16">
        <f t="shared" si="335"/>
        <v>42442.41501157407</v>
      </c>
      <c r="T3532" s="16">
        <f t="shared" si="336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9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1"/>
        <v>1.28</v>
      </c>
      <c r="P3533" s="6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6">
        <f t="shared" si="335"/>
        <v>42521.44599537037</v>
      </c>
      <c r="T3533" s="16">
        <f t="shared" si="336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9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1"/>
        <v>1.1895833333333334</v>
      </c>
      <c r="P3534" s="6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6">
        <f t="shared" si="335"/>
        <v>41884.391516203701</v>
      </c>
      <c r="T3534" s="16">
        <f t="shared" si="336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9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1"/>
        <v>1.262</v>
      </c>
      <c r="P3535" s="6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6">
        <f t="shared" si="335"/>
        <v>42289.552858796298</v>
      </c>
      <c r="T3535" s="16">
        <f t="shared" si="336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9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1"/>
        <v>1.5620000000000001</v>
      </c>
      <c r="P3536" s="6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6">
        <f t="shared" si="335"/>
        <v>42243.416932870365</v>
      </c>
      <c r="T3536" s="16">
        <f t="shared" si="336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9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1"/>
        <v>1.0315000000000001</v>
      </c>
      <c r="P3537" s="6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6">
        <f t="shared" si="335"/>
        <v>42248.431828703702</v>
      </c>
      <c r="T3537" s="16">
        <f t="shared" si="336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9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1"/>
        <v>1.5333333333333334</v>
      </c>
      <c r="P3538" s="6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6">
        <f t="shared" si="335"/>
        <v>42328.518807870372</v>
      </c>
      <c r="T3538" s="16">
        <f t="shared" si="336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1"/>
        <v>1.8044444444444445</v>
      </c>
      <c r="P3539" s="6">
        <f t="shared" si="332"/>
        <v>43.5</v>
      </c>
      <c r="Q3539" t="str">
        <f t="shared" si="333"/>
        <v>theater</v>
      </c>
      <c r="R3539" t="str">
        <f t="shared" si="334"/>
        <v>plays</v>
      </c>
      <c r="S3539" s="16">
        <f t="shared" si="335"/>
        <v>41923.146018518521</v>
      </c>
      <c r="T3539" s="16">
        <f t="shared" si="336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9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1"/>
        <v>1.2845</v>
      </c>
      <c r="P3540" s="6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6">
        <f t="shared" si="335"/>
        <v>42571.212268518517</v>
      </c>
      <c r="T3540" s="16">
        <f t="shared" si="336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9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1"/>
        <v>1.1966666666666668</v>
      </c>
      <c r="P3541" s="6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6">
        <f t="shared" si="335"/>
        <v>42600.547708333332</v>
      </c>
      <c r="T3541" s="16">
        <f t="shared" si="336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9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1"/>
        <v>1.23</v>
      </c>
      <c r="P3542" s="6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6">
        <f t="shared" si="335"/>
        <v>42516.795034722221</v>
      </c>
      <c r="T3542" s="16">
        <f t="shared" si="336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9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1"/>
        <v>1.05</v>
      </c>
      <c r="P3543" s="6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6">
        <f t="shared" si="335"/>
        <v>42222.521701388883</v>
      </c>
      <c r="T3543" s="16">
        <f t="shared" si="336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9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1"/>
        <v>1.0223636363636364</v>
      </c>
      <c r="P3544" s="6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6">
        <f t="shared" si="335"/>
        <v>41829.391458333332</v>
      </c>
      <c r="T3544" s="16">
        <f t="shared" si="336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9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1"/>
        <v>1.0466666666666666</v>
      </c>
      <c r="P3545" s="6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6">
        <f t="shared" si="335"/>
        <v>42150.546979166662</v>
      </c>
      <c r="T3545" s="16">
        <f t="shared" si="336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9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1"/>
        <v>1</v>
      </c>
      <c r="P3546" s="6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6">
        <f t="shared" si="335"/>
        <v>42040.623344907406</v>
      </c>
      <c r="T3546" s="16">
        <f t="shared" si="336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9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1"/>
        <v>1.004</v>
      </c>
      <c r="P3547" s="6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6">
        <f t="shared" si="335"/>
        <v>42075.599062499998</v>
      </c>
      <c r="T3547" s="16">
        <f t="shared" si="336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9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1"/>
        <v>1.0227272727272727</v>
      </c>
      <c r="P3548" s="6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6">
        <f t="shared" si="335"/>
        <v>42073.452361111107</v>
      </c>
      <c r="T3548" s="16">
        <f t="shared" si="336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1"/>
        <v>1.1440928571428572</v>
      </c>
      <c r="P3549" s="6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6">
        <f t="shared" si="335"/>
        <v>42479.870381944442</v>
      </c>
      <c r="T3549" s="16">
        <f t="shared" si="336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9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1"/>
        <v>1.019047619047619</v>
      </c>
      <c r="P3550" s="6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6">
        <f t="shared" si="335"/>
        <v>42411.733958333331</v>
      </c>
      <c r="T3550" s="16">
        <f t="shared" si="336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9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1"/>
        <v>1.02</v>
      </c>
      <c r="P3551" s="6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6">
        <f t="shared" si="335"/>
        <v>42223.186030092591</v>
      </c>
      <c r="T3551" s="16">
        <f t="shared" si="336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9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1"/>
        <v>1.048</v>
      </c>
      <c r="P3552" s="6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6">
        <f t="shared" si="335"/>
        <v>42462.685162037036</v>
      </c>
      <c r="T3552" s="16">
        <f t="shared" si="336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9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1"/>
        <v>1.0183333333333333</v>
      </c>
      <c r="P3553" s="6">
        <f t="shared" si="332"/>
        <v>61.1</v>
      </c>
      <c r="Q3553" t="str">
        <f t="shared" si="333"/>
        <v>theater</v>
      </c>
      <c r="R3553" t="str">
        <f t="shared" si="334"/>
        <v>plays</v>
      </c>
      <c r="S3553" s="16">
        <f t="shared" si="335"/>
        <v>41753.307523148142</v>
      </c>
      <c r="T3553" s="16">
        <f t="shared" si="336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9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1"/>
        <v>1</v>
      </c>
      <c r="P3554" s="6">
        <f t="shared" si="332"/>
        <v>38.65</v>
      </c>
      <c r="Q3554" t="str">
        <f t="shared" si="333"/>
        <v>theater</v>
      </c>
      <c r="R3554" t="str">
        <f t="shared" si="334"/>
        <v>plays</v>
      </c>
      <c r="S3554" s="16">
        <f t="shared" si="335"/>
        <v>41788.378749999996</v>
      </c>
      <c r="T3554" s="16">
        <f t="shared" si="336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9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1"/>
        <v>1.0627272727272727</v>
      </c>
      <c r="P3555" s="6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6">
        <f t="shared" si="335"/>
        <v>42195.820370370369</v>
      </c>
      <c r="T3555" s="16">
        <f t="shared" si="336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9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1"/>
        <v>1.1342219999999998</v>
      </c>
      <c r="P3556" s="6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6">
        <f t="shared" si="335"/>
        <v>42015.842118055552</v>
      </c>
      <c r="T3556" s="16">
        <f t="shared" si="336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9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1"/>
        <v>1</v>
      </c>
      <c r="P3557" s="6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6">
        <f t="shared" si="335"/>
        <v>42661.233726851853</v>
      </c>
      <c r="T3557" s="16">
        <f t="shared" si="336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9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1"/>
        <v>1.0045454545454546</v>
      </c>
      <c r="P3558" s="6">
        <f t="shared" si="332"/>
        <v>110.5</v>
      </c>
      <c r="Q3558" t="str">
        <f t="shared" si="333"/>
        <v>theater</v>
      </c>
      <c r="R3558" t="str">
        <f t="shared" si="334"/>
        <v>plays</v>
      </c>
      <c r="S3558" s="16">
        <f t="shared" si="335"/>
        <v>41808.441249999996</v>
      </c>
      <c r="T3558" s="16">
        <f t="shared" si="336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1"/>
        <v>1.0003599999999999</v>
      </c>
      <c r="P3559" s="6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6">
        <f t="shared" si="335"/>
        <v>41730.068414351852</v>
      </c>
      <c r="T3559" s="16">
        <f t="shared" si="336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9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1"/>
        <v>1.44</v>
      </c>
      <c r="P3560" s="6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6">
        <f t="shared" si="335"/>
        <v>42139.608506944445</v>
      </c>
      <c r="T3560" s="16">
        <f t="shared" si="336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9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1"/>
        <v>1.0349999999999999</v>
      </c>
      <c r="P3561" s="6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6">
        <f t="shared" si="335"/>
        <v>42193.887824074067</v>
      </c>
      <c r="T3561" s="16">
        <f t="shared" si="336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9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1"/>
        <v>1.0843750000000001</v>
      </c>
      <c r="P3562" s="6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6">
        <f t="shared" si="335"/>
        <v>42115.68131944444</v>
      </c>
      <c r="T3562" s="16">
        <f t="shared" si="336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9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1"/>
        <v>1.024</v>
      </c>
      <c r="P3563" s="6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6">
        <f t="shared" si="335"/>
        <v>42203.471967592595</v>
      </c>
      <c r="T3563" s="16">
        <f t="shared" si="336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9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1"/>
        <v>1.4888888888888889</v>
      </c>
      <c r="P3564" s="6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6">
        <f t="shared" si="335"/>
        <v>42433.553553240738</v>
      </c>
      <c r="T3564" s="16">
        <f t="shared" si="336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9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1"/>
        <v>1.0549000000000002</v>
      </c>
      <c r="P3565" s="6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6">
        <f t="shared" si="335"/>
        <v>42555.46361111111</v>
      </c>
      <c r="T3565" s="16">
        <f t="shared" si="336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9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1"/>
        <v>1.0049999999999999</v>
      </c>
      <c r="P3566" s="6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6">
        <f t="shared" si="335"/>
        <v>42236.414918981478</v>
      </c>
      <c r="T3566" s="16">
        <f t="shared" si="336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9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1"/>
        <v>1.3055555555555556</v>
      </c>
      <c r="P3567" s="6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6">
        <f t="shared" si="335"/>
        <v>41974.534814814811</v>
      </c>
      <c r="T3567" s="16">
        <f t="shared" si="336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9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1"/>
        <v>1.0475000000000001</v>
      </c>
      <c r="P3568" s="6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6">
        <f t="shared" si="335"/>
        <v>41997.299571759257</v>
      </c>
      <c r="T3568" s="16">
        <f t="shared" si="336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1"/>
        <v>1.0880000000000001</v>
      </c>
      <c r="P3569" s="6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6">
        <f t="shared" si="335"/>
        <v>42135.602361111109</v>
      </c>
      <c r="T3569" s="16">
        <f t="shared" si="336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9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1"/>
        <v>1.1100000000000001</v>
      </c>
      <c r="P3570" s="6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6">
        <f t="shared" si="335"/>
        <v>41869.532337962963</v>
      </c>
      <c r="T3570" s="16">
        <f t="shared" si="336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9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1"/>
        <v>1.0047999999999999</v>
      </c>
      <c r="P3571" s="6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6">
        <f t="shared" si="335"/>
        <v>41982.480277777773</v>
      </c>
      <c r="T3571" s="16">
        <f t="shared" si="336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9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1"/>
        <v>1.1435</v>
      </c>
      <c r="P3572" s="6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6">
        <f t="shared" si="335"/>
        <v>41976.12364583333</v>
      </c>
      <c r="T3572" s="16">
        <f t="shared" si="336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9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1"/>
        <v>1.2206666666666666</v>
      </c>
      <c r="P3573" s="6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6">
        <f t="shared" si="335"/>
        <v>41912.650613425925</v>
      </c>
      <c r="T3573" s="16">
        <f t="shared" si="336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9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1"/>
        <v>1</v>
      </c>
      <c r="P3574" s="6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6">
        <f t="shared" si="335"/>
        <v>42146.36206018518</v>
      </c>
      <c r="T3574" s="16">
        <f t="shared" si="336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9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1"/>
        <v>1.028</v>
      </c>
      <c r="P3575" s="6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6">
        <f t="shared" si="335"/>
        <v>41921.167199074072</v>
      </c>
      <c r="T3575" s="16">
        <f t="shared" si="336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9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1"/>
        <v>1.0612068965517241</v>
      </c>
      <c r="P3576" s="6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6">
        <f t="shared" si="335"/>
        <v>41926.734351851854</v>
      </c>
      <c r="T3576" s="16">
        <f t="shared" si="336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9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1"/>
        <v>1.0133000000000001</v>
      </c>
      <c r="P3577" s="6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6">
        <f t="shared" si="335"/>
        <v>42561.575543981475</v>
      </c>
      <c r="T3577" s="16">
        <f t="shared" si="336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9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1"/>
        <v>1</v>
      </c>
      <c r="P3578" s="6">
        <f t="shared" si="332"/>
        <v>20</v>
      </c>
      <c r="Q3578" t="str">
        <f t="shared" si="333"/>
        <v>theater</v>
      </c>
      <c r="R3578" t="str">
        <f t="shared" si="334"/>
        <v>plays</v>
      </c>
      <c r="S3578" s="16">
        <f t="shared" si="335"/>
        <v>42649.340902777774</v>
      </c>
      <c r="T3578" s="16">
        <f t="shared" si="336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1"/>
        <v>1.3</v>
      </c>
      <c r="P3579" s="6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6">
        <f t="shared" si="335"/>
        <v>42093.578506944446</v>
      </c>
      <c r="T3579" s="16">
        <f t="shared" si="336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9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1"/>
        <v>1.0001333333333333</v>
      </c>
      <c r="P3580" s="6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6">
        <f t="shared" si="335"/>
        <v>42460.525196759256</v>
      </c>
      <c r="T3580" s="16">
        <f t="shared" si="336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9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1"/>
        <v>1</v>
      </c>
      <c r="P3581" s="6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6">
        <f t="shared" si="335"/>
        <v>42430.553888888891</v>
      </c>
      <c r="T3581" s="16">
        <f t="shared" si="336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9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1"/>
        <v>1.1388888888888888</v>
      </c>
      <c r="P3582" s="6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6">
        <f t="shared" si="335"/>
        <v>42025.967847222222</v>
      </c>
      <c r="T3582" s="16">
        <f t="shared" si="336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9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1"/>
        <v>1</v>
      </c>
      <c r="P3583" s="6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6">
        <f t="shared" si="335"/>
        <v>41836.26284722222</v>
      </c>
      <c r="T3583" s="16">
        <f t="shared" si="336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9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1"/>
        <v>2.87</v>
      </c>
      <c r="P3584" s="6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6">
        <f t="shared" si="335"/>
        <v>42450.887523148143</v>
      </c>
      <c r="T3584" s="16">
        <f t="shared" si="336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9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1"/>
        <v>1.085</v>
      </c>
      <c r="P3585" s="6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6">
        <f t="shared" si="335"/>
        <v>42418.217650462961</v>
      </c>
      <c r="T3585" s="16">
        <f t="shared" si="336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9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1"/>
        <v>1.155</v>
      </c>
      <c r="P3586" s="6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6">
        <f t="shared" si="335"/>
        <v>42168.108148148145</v>
      </c>
      <c r="T3586" s="16">
        <f t="shared" si="336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9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7">E3587/D3587</f>
        <v>1.1911764705882353</v>
      </c>
      <c r="P3587" s="6">
        <f t="shared" ref="P3587:P3650" si="338">E3587/L3587</f>
        <v>176.08695652173913</v>
      </c>
      <c r="Q3587" t="str">
        <f t="shared" ref="Q3587:Q3650" si="339">LEFT(N3587,FIND("/",N3587)-1)</f>
        <v>theater</v>
      </c>
      <c r="R3587" t="str">
        <f t="shared" ref="R3587:R3650" si="340">RIGHT(N3587,LEN(N3587)-FIND("/",N3587))</f>
        <v>plays</v>
      </c>
      <c r="S3587" s="16">
        <f t="shared" ref="S3587:S3650" si="341">(J3587/86400)+25569+(-5/24)</f>
        <v>41964.507986111108</v>
      </c>
      <c r="T3587" s="16">
        <f t="shared" ref="T3587:T3650" si="342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9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7"/>
        <v>1.0942666666666667</v>
      </c>
      <c r="P3588" s="6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6">
        <f t="shared" si="341"/>
        <v>42576.489236111105</v>
      </c>
      <c r="T3588" s="16">
        <f t="shared" si="342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7"/>
        <v>1.266</v>
      </c>
      <c r="P3589" s="6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6">
        <f t="shared" si="341"/>
        <v>42503.331643518519</v>
      </c>
      <c r="T3589" s="16">
        <f t="shared" si="342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9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7"/>
        <v>1.0049999999999999</v>
      </c>
      <c r="P3590" s="6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6">
        <f t="shared" si="341"/>
        <v>42101.620486111111</v>
      </c>
      <c r="T3590" s="16">
        <f t="shared" si="342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9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7"/>
        <v>1.2749999999999999</v>
      </c>
      <c r="P3591" s="6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6">
        <f t="shared" si="341"/>
        <v>42125.439201388886</v>
      </c>
      <c r="T3591" s="16">
        <f t="shared" si="342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9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7"/>
        <v>1.0005999999999999</v>
      </c>
      <c r="P3592" s="6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6">
        <f t="shared" si="341"/>
        <v>41902.125393518516</v>
      </c>
      <c r="T3592" s="16">
        <f t="shared" si="342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9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7"/>
        <v>1.75</v>
      </c>
      <c r="P3593" s="6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6">
        <f t="shared" si="341"/>
        <v>42003.74009259259</v>
      </c>
      <c r="T3593" s="16">
        <f t="shared" si="342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9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7"/>
        <v>1.2725</v>
      </c>
      <c r="P3594" s="6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6">
        <f t="shared" si="341"/>
        <v>41988.621608796289</v>
      </c>
      <c r="T3594" s="16">
        <f t="shared" si="342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9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7"/>
        <v>1.1063333333333334</v>
      </c>
      <c r="P3595" s="6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6">
        <f t="shared" si="341"/>
        <v>41974.690266203703</v>
      </c>
      <c r="T3595" s="16">
        <f t="shared" si="342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9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7"/>
        <v>1.2593749999999999</v>
      </c>
      <c r="P3596" s="6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6">
        <f t="shared" si="341"/>
        <v>42591.858587962961</v>
      </c>
      <c r="T3596" s="16">
        <f t="shared" si="342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9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7"/>
        <v>1.1850000000000001</v>
      </c>
      <c r="P3597" s="6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6">
        <f t="shared" si="341"/>
        <v>42049.800034722219</v>
      </c>
      <c r="T3597" s="16">
        <f t="shared" si="342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9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7"/>
        <v>1.0772727272727274</v>
      </c>
      <c r="P3598" s="6">
        <f t="shared" si="338"/>
        <v>79</v>
      </c>
      <c r="Q3598" t="str">
        <f t="shared" si="339"/>
        <v>theater</v>
      </c>
      <c r="R3598" t="str">
        <f t="shared" si="340"/>
        <v>plays</v>
      </c>
      <c r="S3598" s="16">
        <f t="shared" si="341"/>
        <v>41856.506736111107</v>
      </c>
      <c r="T3598" s="16">
        <f t="shared" si="342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7"/>
        <v>1.026</v>
      </c>
      <c r="P3599" s="6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6">
        <f t="shared" si="341"/>
        <v>42417.377199074072</v>
      </c>
      <c r="T3599" s="16">
        <f t="shared" si="342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9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7"/>
        <v>1.101</v>
      </c>
      <c r="P3600" s="6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6">
        <f t="shared" si="341"/>
        <v>41866.590532407405</v>
      </c>
      <c r="T3600" s="16">
        <f t="shared" si="342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9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7"/>
        <v>2.02</v>
      </c>
      <c r="P3601" s="6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6">
        <f t="shared" si="341"/>
        <v>42220.586539351854</v>
      </c>
      <c r="T3601" s="16">
        <f t="shared" si="342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9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7"/>
        <v>1.3</v>
      </c>
      <c r="P3602" s="6">
        <f t="shared" si="338"/>
        <v>3.25</v>
      </c>
      <c r="Q3602" t="str">
        <f t="shared" si="339"/>
        <v>theater</v>
      </c>
      <c r="R3602" t="str">
        <f t="shared" si="340"/>
        <v>plays</v>
      </c>
      <c r="S3602" s="16">
        <f t="shared" si="341"/>
        <v>42628.640787037039</v>
      </c>
      <c r="T3602" s="16">
        <f t="shared" si="342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9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7"/>
        <v>1.0435000000000001</v>
      </c>
      <c r="P3603" s="6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6">
        <f t="shared" si="341"/>
        <v>41990.790300925924</v>
      </c>
      <c r="T3603" s="16">
        <f t="shared" si="342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9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7"/>
        <v>1.0004999999999999</v>
      </c>
      <c r="P3604" s="6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6">
        <f t="shared" si="341"/>
        <v>42447.68609953703</v>
      </c>
      <c r="T3604" s="16">
        <f t="shared" si="342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9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7"/>
        <v>1.7066666666666668</v>
      </c>
      <c r="P3605" s="6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6">
        <f t="shared" si="341"/>
        <v>42283.656018518515</v>
      </c>
      <c r="T3605" s="16">
        <f t="shared" si="342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9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7"/>
        <v>1.1283333333333334</v>
      </c>
      <c r="P3606" s="6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6">
        <f t="shared" si="341"/>
        <v>42482.80736111111</v>
      </c>
      <c r="T3606" s="16">
        <f t="shared" si="342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9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7"/>
        <v>1.84</v>
      </c>
      <c r="P3607" s="6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6">
        <f t="shared" si="341"/>
        <v>42383.584791666661</v>
      </c>
      <c r="T3607" s="16">
        <f t="shared" si="342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9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7"/>
        <v>1.3026666666666666</v>
      </c>
      <c r="P3608" s="6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6">
        <f t="shared" si="341"/>
        <v>42566.396493055552</v>
      </c>
      <c r="T3608" s="16">
        <f t="shared" si="342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7"/>
        <v>1.0545454545454545</v>
      </c>
      <c r="P3609" s="6">
        <f t="shared" si="338"/>
        <v>29</v>
      </c>
      <c r="Q3609" t="str">
        <f t="shared" si="339"/>
        <v>theater</v>
      </c>
      <c r="R3609" t="str">
        <f t="shared" si="340"/>
        <v>plays</v>
      </c>
      <c r="S3609" s="16">
        <f t="shared" si="341"/>
        <v>42338.755578703705</v>
      </c>
      <c r="T3609" s="16">
        <f t="shared" si="342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9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7"/>
        <v>1</v>
      </c>
      <c r="P3610" s="6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6">
        <f t="shared" si="341"/>
        <v>42506.501041666663</v>
      </c>
      <c r="T3610" s="16">
        <f t="shared" si="342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9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7"/>
        <v>1.5331632653061225</v>
      </c>
      <c r="P3611" s="6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6">
        <f t="shared" si="341"/>
        <v>42429.783391203702</v>
      </c>
      <c r="T3611" s="16">
        <f t="shared" si="342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9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7"/>
        <v>1.623</v>
      </c>
      <c r="P3612" s="6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6">
        <f t="shared" si="341"/>
        <v>42203.22379629629</v>
      </c>
      <c r="T3612" s="16">
        <f t="shared" si="342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9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7"/>
        <v>1.36</v>
      </c>
      <c r="P3613" s="6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6">
        <f t="shared" si="341"/>
        <v>42072.162048611113</v>
      </c>
      <c r="T3613" s="16">
        <f t="shared" si="342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9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7"/>
        <v>1.444</v>
      </c>
      <c r="P3614" s="6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6">
        <f t="shared" si="341"/>
        <v>41789.518645833326</v>
      </c>
      <c r="T3614" s="16">
        <f t="shared" si="342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9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7"/>
        <v>1</v>
      </c>
      <c r="P3615" s="6">
        <f t="shared" si="338"/>
        <v>62.5</v>
      </c>
      <c r="Q3615" t="str">
        <f t="shared" si="339"/>
        <v>theater</v>
      </c>
      <c r="R3615" t="str">
        <f t="shared" si="340"/>
        <v>plays</v>
      </c>
      <c r="S3615" s="16">
        <f t="shared" si="341"/>
        <v>41788.381643518514</v>
      </c>
      <c r="T3615" s="16">
        <f t="shared" si="342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9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7"/>
        <v>1.008</v>
      </c>
      <c r="P3616" s="6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6">
        <f t="shared" si="341"/>
        <v>42143.833518518521</v>
      </c>
      <c r="T3616" s="16">
        <f t="shared" si="342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9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7"/>
        <v>1.0680000000000001</v>
      </c>
      <c r="P3617" s="6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6">
        <f t="shared" si="341"/>
        <v>42318.385370370372</v>
      </c>
      <c r="T3617" s="16">
        <f t="shared" si="342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9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7"/>
        <v>1.248</v>
      </c>
      <c r="P3618" s="6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6">
        <f t="shared" si="341"/>
        <v>42052.741481481477</v>
      </c>
      <c r="T3618" s="16">
        <f t="shared" si="342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7"/>
        <v>1.1891891891891893</v>
      </c>
      <c r="P3619" s="6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6">
        <f t="shared" si="341"/>
        <v>42779.401956018519</v>
      </c>
      <c r="T3619" s="16">
        <f t="shared" si="342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9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7"/>
        <v>1.01</v>
      </c>
      <c r="P3620" s="6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6">
        <f t="shared" si="341"/>
        <v>42128.419560185182</v>
      </c>
      <c r="T3620" s="16">
        <f t="shared" si="342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9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7"/>
        <v>1.1299999999999999</v>
      </c>
      <c r="P3621" s="6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6">
        <f t="shared" si="341"/>
        <v>42660.923912037033</v>
      </c>
      <c r="T3621" s="16">
        <f t="shared" si="342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9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7"/>
        <v>1.0519047619047619</v>
      </c>
      <c r="P3622" s="6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6">
        <f t="shared" si="341"/>
        <v>42037.72987268518</v>
      </c>
      <c r="T3622" s="16">
        <f t="shared" si="342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9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7"/>
        <v>1.0973333333333333</v>
      </c>
      <c r="P3623" s="6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6">
        <f t="shared" si="341"/>
        <v>42619.727361111109</v>
      </c>
      <c r="T3623" s="16">
        <f t="shared" si="342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9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7"/>
        <v>1.00099</v>
      </c>
      <c r="P3624" s="6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6">
        <f t="shared" si="341"/>
        <v>41877.013553240737</v>
      </c>
      <c r="T3624" s="16">
        <f t="shared" si="342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9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7"/>
        <v>1.2</v>
      </c>
      <c r="P3625" s="6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6">
        <f t="shared" si="341"/>
        <v>41828.528587962959</v>
      </c>
      <c r="T3625" s="16">
        <f t="shared" si="342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9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7"/>
        <v>1.0493333333333332</v>
      </c>
      <c r="P3626" s="6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6">
        <f t="shared" si="341"/>
        <v>42545.56585648148</v>
      </c>
      <c r="T3626" s="16">
        <f t="shared" si="342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9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7"/>
        <v>1.0266666666666666</v>
      </c>
      <c r="P3627" s="6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6">
        <f t="shared" si="341"/>
        <v>42157.444178240738</v>
      </c>
      <c r="T3627" s="16">
        <f t="shared" si="342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9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7"/>
        <v>1.0182500000000001</v>
      </c>
      <c r="P3628" s="6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6">
        <f t="shared" si="341"/>
        <v>41846.458993055552</v>
      </c>
      <c r="T3628" s="16">
        <f t="shared" si="342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7"/>
        <v>1</v>
      </c>
      <c r="P3629" s="6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6">
        <f t="shared" si="341"/>
        <v>42460.533414351848</v>
      </c>
      <c r="T3629" s="16">
        <f t="shared" si="342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7"/>
        <v>0</v>
      </c>
      <c r="P3630" s="6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6">
        <f t="shared" si="341"/>
        <v>42291.6249537037</v>
      </c>
      <c r="T3630" s="16">
        <f t="shared" si="342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0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7"/>
        <v>1.9999999999999999E-6</v>
      </c>
      <c r="P3631" s="6">
        <f t="shared" si="338"/>
        <v>1</v>
      </c>
      <c r="Q3631" t="str">
        <f t="shared" si="339"/>
        <v>theater</v>
      </c>
      <c r="R3631" t="str">
        <f t="shared" si="340"/>
        <v>musical</v>
      </c>
      <c r="S3631" s="16">
        <f t="shared" si="341"/>
        <v>42436.886157407404</v>
      </c>
      <c r="T3631" s="16">
        <f t="shared" si="342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0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7"/>
        <v>3.3333333333333332E-4</v>
      </c>
      <c r="P3632" s="6">
        <f t="shared" si="338"/>
        <v>1</v>
      </c>
      <c r="Q3632" t="str">
        <f t="shared" si="339"/>
        <v>theater</v>
      </c>
      <c r="R3632" t="str">
        <f t="shared" si="340"/>
        <v>musical</v>
      </c>
      <c r="S3632" s="16">
        <f t="shared" si="341"/>
        <v>41942.638773148145</v>
      </c>
      <c r="T3632" s="16">
        <f t="shared" si="342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0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7"/>
        <v>0.51023391812865493</v>
      </c>
      <c r="P3633" s="6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6">
        <f t="shared" si="341"/>
        <v>41880.54510416666</v>
      </c>
      <c r="T3633" s="16">
        <f t="shared" si="342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0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7"/>
        <v>0.2</v>
      </c>
      <c r="P3634" s="6">
        <f t="shared" si="338"/>
        <v>100</v>
      </c>
      <c r="Q3634" t="str">
        <f t="shared" si="339"/>
        <v>theater</v>
      </c>
      <c r="R3634" t="str">
        <f t="shared" si="340"/>
        <v>musical</v>
      </c>
      <c r="S3634" s="16">
        <f t="shared" si="341"/>
        <v>41946.728576388887</v>
      </c>
      <c r="T3634" s="16">
        <f t="shared" si="342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0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7"/>
        <v>0.35239999999999999</v>
      </c>
      <c r="P3635" s="6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6">
        <f t="shared" si="341"/>
        <v>42649.415127314809</v>
      </c>
      <c r="T3635" s="16">
        <f t="shared" si="342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0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7"/>
        <v>4.2466666666666666E-2</v>
      </c>
      <c r="P3636" s="6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6">
        <f t="shared" si="341"/>
        <v>42700.958032407405</v>
      </c>
      <c r="T3636" s="16">
        <f t="shared" si="342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0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7"/>
        <v>0.36457142857142855</v>
      </c>
      <c r="P3637" s="6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6">
        <f t="shared" si="341"/>
        <v>42450.674490740734</v>
      </c>
      <c r="T3637" s="16">
        <f t="shared" si="342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0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7"/>
        <v>0</v>
      </c>
      <c r="P3638" s="6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6">
        <f t="shared" si="341"/>
        <v>42226.486446759256</v>
      </c>
      <c r="T3638" s="16">
        <f t="shared" si="342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0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7"/>
        <v>0.30866666666666664</v>
      </c>
      <c r="P3639" s="6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6">
        <f t="shared" si="341"/>
        <v>41975.492303240739</v>
      </c>
      <c r="T3639" s="16">
        <f t="shared" si="342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7"/>
        <v>6.545454545454546E-2</v>
      </c>
      <c r="P3640" s="6">
        <f t="shared" si="338"/>
        <v>108</v>
      </c>
      <c r="Q3640" t="str">
        <f t="shared" si="339"/>
        <v>theater</v>
      </c>
      <c r="R3640" t="str">
        <f t="shared" si="340"/>
        <v>musical</v>
      </c>
      <c r="S3640" s="16">
        <f t="shared" si="341"/>
        <v>42053.464490740742</v>
      </c>
      <c r="T3640" s="16">
        <f t="shared" si="342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0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7"/>
        <v>4.0000000000000003E-5</v>
      </c>
      <c r="P3641" s="6">
        <f t="shared" si="338"/>
        <v>1</v>
      </c>
      <c r="Q3641" t="str">
        <f t="shared" si="339"/>
        <v>theater</v>
      </c>
      <c r="R3641" t="str">
        <f t="shared" si="340"/>
        <v>musical</v>
      </c>
      <c r="S3641" s="16">
        <f t="shared" si="341"/>
        <v>42590.468819444439</v>
      </c>
      <c r="T3641" s="16">
        <f t="shared" si="342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0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7"/>
        <v>5.5E-2</v>
      </c>
      <c r="P3642" s="6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6">
        <f t="shared" si="341"/>
        <v>42104.573263888888</v>
      </c>
      <c r="T3642" s="16">
        <f t="shared" si="342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0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7"/>
        <v>0</v>
      </c>
      <c r="P3643" s="6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6">
        <f t="shared" si="341"/>
        <v>41899.41873842592</v>
      </c>
      <c r="T3643" s="16">
        <f t="shared" si="342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0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7"/>
        <v>2.1428571428571429E-2</v>
      </c>
      <c r="P3644" s="6">
        <f t="shared" si="338"/>
        <v>7.5</v>
      </c>
      <c r="Q3644" t="str">
        <f t="shared" si="339"/>
        <v>theater</v>
      </c>
      <c r="R3644" t="str">
        <f t="shared" si="340"/>
        <v>musical</v>
      </c>
      <c r="S3644" s="16">
        <f t="shared" si="341"/>
        <v>42297.607951388891</v>
      </c>
      <c r="T3644" s="16">
        <f t="shared" si="342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0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7"/>
        <v>0</v>
      </c>
      <c r="P3645" s="6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6">
        <f t="shared" si="341"/>
        <v>42284.935636574075</v>
      </c>
      <c r="T3645" s="16">
        <f t="shared" si="342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0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7"/>
        <v>0.16420000000000001</v>
      </c>
      <c r="P3646" s="6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6">
        <f t="shared" si="341"/>
        <v>42409.033414351848</v>
      </c>
      <c r="T3646" s="16">
        <f t="shared" si="342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0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7"/>
        <v>1E-3</v>
      </c>
      <c r="P3647" s="6">
        <f t="shared" si="338"/>
        <v>1</v>
      </c>
      <c r="Q3647" t="str">
        <f t="shared" si="339"/>
        <v>theater</v>
      </c>
      <c r="R3647" t="str">
        <f t="shared" si="340"/>
        <v>musical</v>
      </c>
      <c r="S3647" s="16">
        <f t="shared" si="341"/>
        <v>42665.762013888881</v>
      </c>
      <c r="T3647" s="16">
        <f t="shared" si="342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0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7"/>
        <v>4.8099999999999997E-2</v>
      </c>
      <c r="P3648" s="6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6">
        <f t="shared" si="341"/>
        <v>42140.21298611111</v>
      </c>
      <c r="T3648" s="16">
        <f t="shared" si="342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0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7"/>
        <v>0.06</v>
      </c>
      <c r="P3649" s="6">
        <f t="shared" si="338"/>
        <v>15</v>
      </c>
      <c r="Q3649" t="str">
        <f t="shared" si="339"/>
        <v>theater</v>
      </c>
      <c r="R3649" t="str">
        <f t="shared" si="340"/>
        <v>musical</v>
      </c>
      <c r="S3649" s="16">
        <f t="shared" si="341"/>
        <v>42598.540821759256</v>
      </c>
      <c r="T3649" s="16">
        <f t="shared" si="342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9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7"/>
        <v>1.003825</v>
      </c>
      <c r="P3650" s="6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6">
        <f t="shared" si="341"/>
        <v>41887.083854166667</v>
      </c>
      <c r="T3650" s="16">
        <f t="shared" si="342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9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3">E3651/D3651</f>
        <v>1.04</v>
      </c>
      <c r="P3651" s="6">
        <f t="shared" ref="P3651:P3714" si="344">E3651/L3651</f>
        <v>97.5</v>
      </c>
      <c r="Q3651" t="str">
        <f t="shared" ref="Q3651:Q3714" si="345">LEFT(N3651,FIND("/",N3651)-1)</f>
        <v>theater</v>
      </c>
      <c r="R3651" t="str">
        <f t="shared" ref="R3651:R3714" si="346">RIGHT(N3651,LEN(N3651)-FIND("/",N3651))</f>
        <v>plays</v>
      </c>
      <c r="S3651" s="16">
        <f t="shared" ref="S3651:S3714" si="347">(J3651/86400)+25569+(-5/24)</f>
        <v>41780.504560185182</v>
      </c>
      <c r="T3651" s="16">
        <f t="shared" ref="T3651:T3714" si="348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9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3"/>
        <v>1</v>
      </c>
      <c r="P3652" s="6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6">
        <f t="shared" si="347"/>
        <v>42381.270648148151</v>
      </c>
      <c r="T3652" s="16">
        <f t="shared" si="348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9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3"/>
        <v>1.04</v>
      </c>
      <c r="P3653" s="6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6">
        <f t="shared" si="347"/>
        <v>41828.437986111108</v>
      </c>
      <c r="T3653" s="16">
        <f t="shared" si="348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9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3"/>
        <v>2.5066666666666668</v>
      </c>
      <c r="P3654" s="6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6">
        <f t="shared" si="347"/>
        <v>42596.436365740738</v>
      </c>
      <c r="T3654" s="16">
        <f t="shared" si="348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9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3"/>
        <v>1.0049999999999999</v>
      </c>
      <c r="P3655" s="6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6">
        <f t="shared" si="347"/>
        <v>42191.155173611107</v>
      </c>
      <c r="T3655" s="16">
        <f t="shared" si="348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9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3"/>
        <v>1.744</v>
      </c>
      <c r="P3656" s="6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6">
        <f t="shared" si="347"/>
        <v>42440.20817129629</v>
      </c>
      <c r="T3656" s="16">
        <f t="shared" si="348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9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3"/>
        <v>1.1626000000000001</v>
      </c>
      <c r="P3657" s="6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6">
        <f t="shared" si="347"/>
        <v>42173.594884259255</v>
      </c>
      <c r="T3657" s="16">
        <f t="shared" si="348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9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3"/>
        <v>1.0582</v>
      </c>
      <c r="P3658" s="6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6">
        <f t="shared" si="347"/>
        <v>42737.701805555553</v>
      </c>
      <c r="T3658" s="16">
        <f t="shared" si="348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3"/>
        <v>1.1074999999999999</v>
      </c>
      <c r="P3659" s="6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6">
        <f t="shared" si="347"/>
        <v>42499.4215162037</v>
      </c>
      <c r="T3659" s="16">
        <f t="shared" si="348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9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3"/>
        <v>1.0066666666666666</v>
      </c>
      <c r="P3660" s="6">
        <f t="shared" si="344"/>
        <v>75.5</v>
      </c>
      <c r="Q3660" t="str">
        <f t="shared" si="345"/>
        <v>theater</v>
      </c>
      <c r="R3660" t="str">
        <f t="shared" si="346"/>
        <v>plays</v>
      </c>
      <c r="S3660" s="16">
        <f t="shared" si="347"/>
        <v>41775.650231481479</v>
      </c>
      <c r="T3660" s="16">
        <f t="shared" si="348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9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3"/>
        <v>1.0203333333333333</v>
      </c>
      <c r="P3661" s="6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6">
        <f t="shared" si="347"/>
        <v>42055.068865740737</v>
      </c>
      <c r="T3661" s="16">
        <f t="shared" si="348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9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3"/>
        <v>1</v>
      </c>
      <c r="P3662" s="6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6">
        <f t="shared" si="347"/>
        <v>41971.672743055555</v>
      </c>
      <c r="T3662" s="16">
        <f t="shared" si="348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9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3"/>
        <v>1.1100000000000001</v>
      </c>
      <c r="P3663" s="6">
        <f t="shared" si="344"/>
        <v>92.5</v>
      </c>
      <c r="Q3663" t="str">
        <f t="shared" si="345"/>
        <v>theater</v>
      </c>
      <c r="R3663" t="str">
        <f t="shared" si="346"/>
        <v>plays</v>
      </c>
      <c r="S3663" s="16">
        <f t="shared" si="347"/>
        <v>42447.688333333332</v>
      </c>
      <c r="T3663" s="16">
        <f t="shared" si="348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9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3"/>
        <v>1.0142500000000001</v>
      </c>
      <c r="P3664" s="6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6">
        <f t="shared" si="347"/>
        <v>42064.011736111112</v>
      </c>
      <c r="T3664" s="16">
        <f t="shared" si="348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9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3"/>
        <v>1.04</v>
      </c>
      <c r="P3665" s="6">
        <f t="shared" si="344"/>
        <v>26</v>
      </c>
      <c r="Q3665" t="str">
        <f t="shared" si="345"/>
        <v>theater</v>
      </c>
      <c r="R3665" t="str">
        <f t="shared" si="346"/>
        <v>plays</v>
      </c>
      <c r="S3665" s="16">
        <f t="shared" si="347"/>
        <v>42665.243402777771</v>
      </c>
      <c r="T3665" s="16">
        <f t="shared" si="348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9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3"/>
        <v>1.09375</v>
      </c>
      <c r="P3666" s="6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6">
        <f t="shared" si="347"/>
        <v>42523.04038194444</v>
      </c>
      <c r="T3666" s="16">
        <f t="shared" si="348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9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3"/>
        <v>1.1516129032258065</v>
      </c>
      <c r="P3667" s="6">
        <f t="shared" si="344"/>
        <v>51</v>
      </c>
      <c r="Q3667" t="str">
        <f t="shared" si="345"/>
        <v>theater</v>
      </c>
      <c r="R3667" t="str">
        <f t="shared" si="346"/>
        <v>plays</v>
      </c>
      <c r="S3667" s="16">
        <f t="shared" si="347"/>
        <v>42294.59979166666</v>
      </c>
      <c r="T3667" s="16">
        <f t="shared" si="348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9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3"/>
        <v>1</v>
      </c>
      <c r="P3668" s="6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6">
        <f t="shared" si="347"/>
        <v>41822.696550925924</v>
      </c>
      <c r="T3668" s="16">
        <f t="shared" si="348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3"/>
        <v>1.0317033333333334</v>
      </c>
      <c r="P3669" s="6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6">
        <f t="shared" si="347"/>
        <v>42173.761793981474</v>
      </c>
      <c r="T3669" s="16">
        <f t="shared" si="348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9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3"/>
        <v>1.0349999999999999</v>
      </c>
      <c r="P3670" s="6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6">
        <f t="shared" si="347"/>
        <v>42185.347824074073</v>
      </c>
      <c r="T3670" s="16">
        <f t="shared" si="348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9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3"/>
        <v>1.3819999999999999</v>
      </c>
      <c r="P3671" s="6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6">
        <f t="shared" si="347"/>
        <v>42136.466863425921</v>
      </c>
      <c r="T3671" s="16">
        <f t="shared" si="348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9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3"/>
        <v>1.0954545454545455</v>
      </c>
      <c r="P3672" s="6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6">
        <f t="shared" si="347"/>
        <v>42142.305682870363</v>
      </c>
      <c r="T3672" s="16">
        <f t="shared" si="348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9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3"/>
        <v>1.0085714285714287</v>
      </c>
      <c r="P3673" s="6">
        <f t="shared" si="344"/>
        <v>88.25</v>
      </c>
      <c r="Q3673" t="str">
        <f t="shared" si="345"/>
        <v>theater</v>
      </c>
      <c r="R3673" t="str">
        <f t="shared" si="346"/>
        <v>plays</v>
      </c>
      <c r="S3673" s="16">
        <f t="shared" si="347"/>
        <v>41820.419756944444</v>
      </c>
      <c r="T3673" s="16">
        <f t="shared" si="348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9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3"/>
        <v>1.0153333333333334</v>
      </c>
      <c r="P3674" s="6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6">
        <f t="shared" si="347"/>
        <v>41878.738240740735</v>
      </c>
      <c r="T3674" s="16">
        <f t="shared" si="348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9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3"/>
        <v>1.13625</v>
      </c>
      <c r="P3675" s="6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6">
        <f t="shared" si="347"/>
        <v>41914.086770833332</v>
      </c>
      <c r="T3675" s="16">
        <f t="shared" si="348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9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3"/>
        <v>1</v>
      </c>
      <c r="P3676" s="6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6">
        <f t="shared" si="347"/>
        <v>42556.664687499993</v>
      </c>
      <c r="T3676" s="16">
        <f t="shared" si="348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9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3"/>
        <v>1.4</v>
      </c>
      <c r="P3677" s="6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6">
        <f t="shared" si="347"/>
        <v>42493.388680555552</v>
      </c>
      <c r="T3677" s="16">
        <f t="shared" si="348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9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3"/>
        <v>1.2875000000000001</v>
      </c>
      <c r="P3678" s="6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6">
        <f t="shared" si="347"/>
        <v>41876.607453703698</v>
      </c>
      <c r="T3678" s="16">
        <f t="shared" si="348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3"/>
        <v>1.0290416666666666</v>
      </c>
      <c r="P3679" s="6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6">
        <f t="shared" si="347"/>
        <v>41802.365949074076</v>
      </c>
      <c r="T3679" s="16">
        <f t="shared" si="348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9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3"/>
        <v>1.0249999999999999</v>
      </c>
      <c r="P3680" s="6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6">
        <f t="shared" si="347"/>
        <v>42120.322893518511</v>
      </c>
      <c r="T3680" s="16">
        <f t="shared" si="348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9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3"/>
        <v>1.101</v>
      </c>
      <c r="P3681" s="6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6">
        <f t="shared" si="347"/>
        <v>41786.553020833329</v>
      </c>
      <c r="T3681" s="16">
        <f t="shared" si="348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9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3"/>
        <v>1.1276666666666666</v>
      </c>
      <c r="P3682" s="6">
        <f t="shared" si="344"/>
        <v>99.5</v>
      </c>
      <c r="Q3682" t="str">
        <f t="shared" si="345"/>
        <v>theater</v>
      </c>
      <c r="R3682" t="str">
        <f t="shared" si="346"/>
        <v>plays</v>
      </c>
      <c r="S3682" s="16">
        <f t="shared" si="347"/>
        <v>42627.245763888888</v>
      </c>
      <c r="T3682" s="16">
        <f t="shared" si="348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9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3"/>
        <v>1.119</v>
      </c>
      <c r="P3683" s="6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6">
        <f t="shared" si="347"/>
        <v>42374.443171296291</v>
      </c>
      <c r="T3683" s="16">
        <f t="shared" si="348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9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3"/>
        <v>1.3919999999999999</v>
      </c>
      <c r="P3684" s="6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6">
        <f t="shared" si="347"/>
        <v>41772.477060185185</v>
      </c>
      <c r="T3684" s="16">
        <f t="shared" si="348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9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3"/>
        <v>1.1085714285714285</v>
      </c>
      <c r="P3685" s="6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6">
        <f t="shared" si="347"/>
        <v>42632.908518518518</v>
      </c>
      <c r="T3685" s="16">
        <f t="shared" si="348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9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3"/>
        <v>1.3906666666666667</v>
      </c>
      <c r="P3686" s="6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6">
        <f t="shared" si="347"/>
        <v>42218.97206018518</v>
      </c>
      <c r="T3686" s="16">
        <f t="shared" si="348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9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3"/>
        <v>1.0569999999999999</v>
      </c>
      <c r="P3687" s="6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6">
        <f t="shared" si="347"/>
        <v>41753.384942129625</v>
      </c>
      <c r="T3687" s="16">
        <f t="shared" si="348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9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3"/>
        <v>1.0142857142857142</v>
      </c>
      <c r="P3688" s="6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6">
        <f t="shared" si="347"/>
        <v>42230.454398148147</v>
      </c>
      <c r="T3688" s="16">
        <f t="shared" si="348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3"/>
        <v>1.0024500000000001</v>
      </c>
      <c r="P3689" s="6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6">
        <f t="shared" si="347"/>
        <v>41787.009895833333</v>
      </c>
      <c r="T3689" s="16">
        <f t="shared" si="348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9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3"/>
        <v>1.0916666666666666</v>
      </c>
      <c r="P3690" s="6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6">
        <f t="shared" si="347"/>
        <v>41829.578749999993</v>
      </c>
      <c r="T3690" s="16">
        <f t="shared" si="348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9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3"/>
        <v>1.1833333333333333</v>
      </c>
      <c r="P3691" s="6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6">
        <f t="shared" si="347"/>
        <v>42147.61850694444</v>
      </c>
      <c r="T3691" s="16">
        <f t="shared" si="348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9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3"/>
        <v>1.2</v>
      </c>
      <c r="P3692" s="6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6">
        <f t="shared" si="347"/>
        <v>41940.38984953703</v>
      </c>
      <c r="T3692" s="16">
        <f t="shared" si="348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9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3"/>
        <v>1.2796000000000001</v>
      </c>
      <c r="P3693" s="6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6">
        <f t="shared" si="347"/>
        <v>42020.492233796293</v>
      </c>
      <c r="T3693" s="16">
        <f t="shared" si="348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9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3"/>
        <v>1.26</v>
      </c>
      <c r="P3694" s="6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6">
        <f t="shared" si="347"/>
        <v>41891.756701388884</v>
      </c>
      <c r="T3694" s="16">
        <f t="shared" si="348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9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3"/>
        <v>1.2912912912912913</v>
      </c>
      <c r="P3695" s="6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6">
        <f t="shared" si="347"/>
        <v>42308.98297453703</v>
      </c>
      <c r="T3695" s="16">
        <f t="shared" si="348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9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3"/>
        <v>1.0742857142857143</v>
      </c>
      <c r="P3696" s="6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6">
        <f t="shared" si="347"/>
        <v>42489.925543981481</v>
      </c>
      <c r="T3696" s="16">
        <f t="shared" si="348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9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3"/>
        <v>1.00125</v>
      </c>
      <c r="P3697" s="6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6">
        <f t="shared" si="347"/>
        <v>41995.662152777775</v>
      </c>
      <c r="T3697" s="16">
        <f t="shared" si="348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9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3"/>
        <v>1.55</v>
      </c>
      <c r="P3698" s="6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6">
        <f t="shared" si="347"/>
        <v>41988.408749999995</v>
      </c>
      <c r="T3698" s="16">
        <f t="shared" si="348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3"/>
        <v>1.08</v>
      </c>
      <c r="P3699" s="6">
        <f t="shared" si="344"/>
        <v>72</v>
      </c>
      <c r="Q3699" t="str">
        <f t="shared" si="345"/>
        <v>theater</v>
      </c>
      <c r="R3699" t="str">
        <f t="shared" si="346"/>
        <v>plays</v>
      </c>
      <c r="S3699" s="16">
        <f t="shared" si="347"/>
        <v>42479.2575</v>
      </c>
      <c r="T3699" s="16">
        <f t="shared" si="348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9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3"/>
        <v>1.1052</v>
      </c>
      <c r="P3700" s="6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6">
        <f t="shared" si="347"/>
        <v>42401.598229166666</v>
      </c>
      <c r="T3700" s="16">
        <f t="shared" si="348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9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3"/>
        <v>1.008</v>
      </c>
      <c r="P3701" s="6">
        <f t="shared" si="344"/>
        <v>63</v>
      </c>
      <c r="Q3701" t="str">
        <f t="shared" si="345"/>
        <v>theater</v>
      </c>
      <c r="R3701" t="str">
        <f t="shared" si="346"/>
        <v>plays</v>
      </c>
      <c r="S3701" s="16">
        <f t="shared" si="347"/>
        <v>41897.393703703703</v>
      </c>
      <c r="T3701" s="16">
        <f t="shared" si="348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9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3"/>
        <v>1.212</v>
      </c>
      <c r="P3702" s="6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6">
        <f t="shared" si="347"/>
        <v>41882.37731481481</v>
      </c>
      <c r="T3702" s="16">
        <f t="shared" si="348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9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3"/>
        <v>1.0033333333333334</v>
      </c>
      <c r="P3703" s="6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6">
        <f t="shared" si="347"/>
        <v>42129.333252314813</v>
      </c>
      <c r="T3703" s="16">
        <f t="shared" si="348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9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3"/>
        <v>1.0916666666666666</v>
      </c>
      <c r="P3704" s="6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6">
        <f t="shared" si="347"/>
        <v>42524.329675925925</v>
      </c>
      <c r="T3704" s="16">
        <f t="shared" si="348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9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3"/>
        <v>1.2342857142857142</v>
      </c>
      <c r="P3705" s="6">
        <f t="shared" si="344"/>
        <v>43.2</v>
      </c>
      <c r="Q3705" t="str">
        <f t="shared" si="345"/>
        <v>theater</v>
      </c>
      <c r="R3705" t="str">
        <f t="shared" si="346"/>
        <v>plays</v>
      </c>
      <c r="S3705" s="16">
        <f t="shared" si="347"/>
        <v>42556.296157407407</v>
      </c>
      <c r="T3705" s="16">
        <f t="shared" si="348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9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3"/>
        <v>1.3633666666666666</v>
      </c>
      <c r="P3706" s="6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6">
        <f t="shared" si="347"/>
        <v>42461.481412037036</v>
      </c>
      <c r="T3706" s="16">
        <f t="shared" si="348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9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3"/>
        <v>1.0346657233816767</v>
      </c>
      <c r="P3707" s="6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6">
        <f t="shared" si="347"/>
        <v>41792.334652777776</v>
      </c>
      <c r="T3707" s="16">
        <f t="shared" si="348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9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3"/>
        <v>1.2133333333333334</v>
      </c>
      <c r="P3708" s="6">
        <f t="shared" si="344"/>
        <v>140</v>
      </c>
      <c r="Q3708" t="str">
        <f t="shared" si="345"/>
        <v>theater</v>
      </c>
      <c r="R3708" t="str">
        <f t="shared" si="346"/>
        <v>plays</v>
      </c>
      <c r="S3708" s="16">
        <f t="shared" si="347"/>
        <v>41879.705428240741</v>
      </c>
      <c r="T3708" s="16">
        <f t="shared" si="348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3"/>
        <v>1.86</v>
      </c>
      <c r="P3709" s="6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6">
        <f t="shared" si="347"/>
        <v>42551.840023148143</v>
      </c>
      <c r="T3709" s="16">
        <f t="shared" si="348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9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3"/>
        <v>3</v>
      </c>
      <c r="P3710" s="6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6">
        <f t="shared" si="347"/>
        <v>41809.933865740742</v>
      </c>
      <c r="T3710" s="16">
        <f t="shared" si="348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9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3"/>
        <v>1.0825</v>
      </c>
      <c r="P3711" s="6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6">
        <f t="shared" si="347"/>
        <v>41785.499374999999</v>
      </c>
      <c r="T3711" s="16">
        <f t="shared" si="348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9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3"/>
        <v>1.4115384615384616</v>
      </c>
      <c r="P3712" s="6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6">
        <f t="shared" si="347"/>
        <v>42072.367916666662</v>
      </c>
      <c r="T3712" s="16">
        <f t="shared" si="348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9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3"/>
        <v>1.1399999999999999</v>
      </c>
      <c r="P3713" s="6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6">
        <f t="shared" si="347"/>
        <v>41779.5158912037</v>
      </c>
      <c r="T3713" s="16">
        <f t="shared" si="348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9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3"/>
        <v>1.5373333333333334</v>
      </c>
      <c r="P3714" s="6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6">
        <f t="shared" si="347"/>
        <v>42133.963738425919</v>
      </c>
      <c r="T3714" s="16">
        <f t="shared" si="348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9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9">E3715/D3715</f>
        <v>1.0149999999999999</v>
      </c>
      <c r="P3715" s="6">
        <f t="shared" ref="P3715:P3778" si="350">E3715/L3715</f>
        <v>106.84210526315789</v>
      </c>
      <c r="Q3715" t="str">
        <f t="shared" ref="Q3715:Q3778" si="351">LEFT(N3715,FIND("/",N3715)-1)</f>
        <v>theater</v>
      </c>
      <c r="R3715" t="str">
        <f t="shared" ref="R3715:R3778" si="352">RIGHT(N3715,LEN(N3715)-FIND("/",N3715))</f>
        <v>plays</v>
      </c>
      <c r="S3715" s="16">
        <f t="shared" ref="S3715:S3778" si="353">(J3715/86400)+25569+(-5/24)</f>
        <v>42505.529699074068</v>
      </c>
      <c r="T3715" s="16">
        <f t="shared" ref="T3715:T3778" si="354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9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9"/>
        <v>1.0235000000000001</v>
      </c>
      <c r="P3716" s="6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6">
        <f t="shared" si="353"/>
        <v>42118.347997685181</v>
      </c>
      <c r="T3716" s="16">
        <f t="shared" si="354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9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9"/>
        <v>1.0257142857142858</v>
      </c>
      <c r="P3717" s="6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6">
        <f t="shared" si="353"/>
        <v>42036.787256944437</v>
      </c>
      <c r="T3717" s="16">
        <f t="shared" si="354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9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9"/>
        <v>1.5575000000000001</v>
      </c>
      <c r="P3718" s="6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6">
        <f t="shared" si="353"/>
        <v>42360.679502314808</v>
      </c>
      <c r="T3718" s="16">
        <f t="shared" si="354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9"/>
        <v>1.0075000000000001</v>
      </c>
      <c r="P3719" s="6">
        <f t="shared" si="350"/>
        <v>310</v>
      </c>
      <c r="Q3719" t="str">
        <f t="shared" si="351"/>
        <v>theater</v>
      </c>
      <c r="R3719" t="str">
        <f t="shared" si="352"/>
        <v>plays</v>
      </c>
      <c r="S3719" s="16">
        <f t="shared" si="353"/>
        <v>42102.657974537033</v>
      </c>
      <c r="T3719" s="16">
        <f t="shared" si="354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9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9"/>
        <v>2.3940000000000001</v>
      </c>
      <c r="P3720" s="6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6">
        <f t="shared" si="353"/>
        <v>42032.507812499993</v>
      </c>
      <c r="T3720" s="16">
        <f t="shared" si="354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9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9"/>
        <v>2.1</v>
      </c>
      <c r="P3721" s="6">
        <f t="shared" si="350"/>
        <v>105</v>
      </c>
      <c r="Q3721" t="str">
        <f t="shared" si="351"/>
        <v>theater</v>
      </c>
      <c r="R3721" t="str">
        <f t="shared" si="352"/>
        <v>plays</v>
      </c>
      <c r="S3721" s="16">
        <f t="shared" si="353"/>
        <v>42147.521597222221</v>
      </c>
      <c r="T3721" s="16">
        <f t="shared" si="354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9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9"/>
        <v>1.0451515151515152</v>
      </c>
      <c r="P3722" s="6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6">
        <f t="shared" si="353"/>
        <v>42165.784791666665</v>
      </c>
      <c r="T3722" s="16">
        <f t="shared" si="354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9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9"/>
        <v>1.008</v>
      </c>
      <c r="P3723" s="6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6">
        <f t="shared" si="353"/>
        <v>41927.727824074071</v>
      </c>
      <c r="T3723" s="16">
        <f t="shared" si="354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9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9"/>
        <v>1.1120000000000001</v>
      </c>
      <c r="P3724" s="6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6">
        <f t="shared" si="353"/>
        <v>42381.463506944441</v>
      </c>
      <c r="T3724" s="16">
        <f t="shared" si="354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9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9"/>
        <v>1.0204444444444445</v>
      </c>
      <c r="P3725" s="6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6">
        <f t="shared" si="353"/>
        <v>41943.544699074067</v>
      </c>
      <c r="T3725" s="16">
        <f t="shared" si="354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9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9"/>
        <v>1.0254767441860466</v>
      </c>
      <c r="P3726" s="6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6">
        <f t="shared" si="353"/>
        <v>42465.283101851848</v>
      </c>
      <c r="T3726" s="16">
        <f t="shared" si="354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9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9"/>
        <v>1.27</v>
      </c>
      <c r="P3727" s="6">
        <f t="shared" si="350"/>
        <v>25.4</v>
      </c>
      <c r="Q3727" t="str">
        <f t="shared" si="351"/>
        <v>theater</v>
      </c>
      <c r="R3727" t="str">
        <f t="shared" si="352"/>
        <v>plays</v>
      </c>
      <c r="S3727" s="16">
        <f t="shared" si="353"/>
        <v>42401.736886574072</v>
      </c>
      <c r="T3727" s="16">
        <f t="shared" si="354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9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9"/>
        <v>3.3870588235294119</v>
      </c>
      <c r="P3728" s="6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6">
        <f t="shared" si="353"/>
        <v>42461.932534722218</v>
      </c>
      <c r="T3728" s="16">
        <f t="shared" si="354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9"/>
        <v>1.0075000000000001</v>
      </c>
      <c r="P3729" s="6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6">
        <f t="shared" si="353"/>
        <v>42632.139976851853</v>
      </c>
      <c r="T3729" s="16">
        <f t="shared" si="354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9"/>
        <v>9.3100000000000002E-2</v>
      </c>
      <c r="P3730" s="6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6">
        <f t="shared" si="353"/>
        <v>42204.962685185186</v>
      </c>
      <c r="T3730" s="16">
        <f t="shared" si="354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0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9"/>
        <v>7.2400000000000006E-2</v>
      </c>
      <c r="P3731" s="6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6">
        <f t="shared" si="353"/>
        <v>42040.996666666666</v>
      </c>
      <c r="T3731" s="16">
        <f t="shared" si="354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0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9"/>
        <v>0.1</v>
      </c>
      <c r="P3732" s="6">
        <f t="shared" si="350"/>
        <v>100</v>
      </c>
      <c r="Q3732" t="str">
        <f t="shared" si="351"/>
        <v>theater</v>
      </c>
      <c r="R3732" t="str">
        <f t="shared" si="352"/>
        <v>plays</v>
      </c>
      <c r="S3732" s="16">
        <f t="shared" si="353"/>
        <v>42203.46943287037</v>
      </c>
      <c r="T3732" s="16">
        <f t="shared" si="354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0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9"/>
        <v>0.11272727272727273</v>
      </c>
      <c r="P3733" s="6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6">
        <f t="shared" si="353"/>
        <v>41983.544513888883</v>
      </c>
      <c r="T3733" s="16">
        <f t="shared" si="354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0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9"/>
        <v>0.15411764705882353</v>
      </c>
      <c r="P3734" s="6">
        <f t="shared" si="350"/>
        <v>32.75</v>
      </c>
      <c r="Q3734" t="str">
        <f t="shared" si="351"/>
        <v>theater</v>
      </c>
      <c r="R3734" t="str">
        <f t="shared" si="352"/>
        <v>plays</v>
      </c>
      <c r="S3734" s="16">
        <f t="shared" si="353"/>
        <v>41968.469131944446</v>
      </c>
      <c r="T3734" s="16">
        <f t="shared" si="354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0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9"/>
        <v>0</v>
      </c>
      <c r="P3735" s="6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6">
        <f t="shared" si="353"/>
        <v>42102.816064814811</v>
      </c>
      <c r="T3735" s="16">
        <f t="shared" si="354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0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9"/>
        <v>0.28466666666666668</v>
      </c>
      <c r="P3736" s="6">
        <f t="shared" si="350"/>
        <v>61</v>
      </c>
      <c r="Q3736" t="str">
        <f t="shared" si="351"/>
        <v>theater</v>
      </c>
      <c r="R3736" t="str">
        <f t="shared" si="352"/>
        <v>plays</v>
      </c>
      <c r="S3736" s="16">
        <f t="shared" si="353"/>
        <v>42089.693240740737</v>
      </c>
      <c r="T3736" s="16">
        <f t="shared" si="354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0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9"/>
        <v>0.13333333333333333</v>
      </c>
      <c r="P3737" s="6">
        <f t="shared" si="350"/>
        <v>10</v>
      </c>
      <c r="Q3737" t="str">
        <f t="shared" si="351"/>
        <v>theater</v>
      </c>
      <c r="R3737" t="str">
        <f t="shared" si="352"/>
        <v>plays</v>
      </c>
      <c r="S3737" s="16">
        <f t="shared" si="353"/>
        <v>42122.484826388885</v>
      </c>
      <c r="T3737" s="16">
        <f t="shared" si="354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0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9"/>
        <v>6.6666666666666671E-3</v>
      </c>
      <c r="P3738" s="6">
        <f t="shared" si="350"/>
        <v>10</v>
      </c>
      <c r="Q3738" t="str">
        <f t="shared" si="351"/>
        <v>theater</v>
      </c>
      <c r="R3738" t="str">
        <f t="shared" si="352"/>
        <v>plays</v>
      </c>
      <c r="S3738" s="16">
        <f t="shared" si="353"/>
        <v>42048.503391203696</v>
      </c>
      <c r="T3738" s="16">
        <f t="shared" si="354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0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9"/>
        <v>0.21428571428571427</v>
      </c>
      <c r="P3739" s="6">
        <f t="shared" si="350"/>
        <v>37.5</v>
      </c>
      <c r="Q3739" t="str">
        <f t="shared" si="351"/>
        <v>theater</v>
      </c>
      <c r="R3739" t="str">
        <f t="shared" si="352"/>
        <v>plays</v>
      </c>
      <c r="S3739" s="16">
        <f t="shared" si="353"/>
        <v>42297.482673611106</v>
      </c>
      <c r="T3739" s="16">
        <f t="shared" si="354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9"/>
        <v>0.18</v>
      </c>
      <c r="P3740" s="6">
        <f t="shared" si="350"/>
        <v>45</v>
      </c>
      <c r="Q3740" t="str">
        <f t="shared" si="351"/>
        <v>theater</v>
      </c>
      <c r="R3740" t="str">
        <f t="shared" si="352"/>
        <v>plays</v>
      </c>
      <c r="S3740" s="16">
        <f t="shared" si="353"/>
        <v>41813.730381944442</v>
      </c>
      <c r="T3740" s="16">
        <f t="shared" si="354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0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9"/>
        <v>0.20125000000000001</v>
      </c>
      <c r="P3741" s="6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6">
        <f t="shared" si="353"/>
        <v>42548.241527777776</v>
      </c>
      <c r="T3741" s="16">
        <f t="shared" si="354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0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9"/>
        <v>0.17899999999999999</v>
      </c>
      <c r="P3742" s="6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6">
        <f t="shared" si="353"/>
        <v>41832.881423611107</v>
      </c>
      <c r="T3742" s="16">
        <f t="shared" si="354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0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9"/>
        <v>0</v>
      </c>
      <c r="P3743" s="6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6">
        <f t="shared" si="353"/>
        <v>42325.712384259255</v>
      </c>
      <c r="T3743" s="16">
        <f t="shared" si="354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0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9"/>
        <v>0.02</v>
      </c>
      <c r="P3744" s="6">
        <f t="shared" si="350"/>
        <v>25</v>
      </c>
      <c r="Q3744" t="str">
        <f t="shared" si="351"/>
        <v>theater</v>
      </c>
      <c r="R3744" t="str">
        <f t="shared" si="352"/>
        <v>plays</v>
      </c>
      <c r="S3744" s="16">
        <f t="shared" si="353"/>
        <v>41858.006296296291</v>
      </c>
      <c r="T3744" s="16">
        <f t="shared" si="354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0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9"/>
        <v>0</v>
      </c>
      <c r="P3745" s="6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6">
        <f t="shared" si="353"/>
        <v>41793.501898148148</v>
      </c>
      <c r="T3745" s="16">
        <f t="shared" si="354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0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9"/>
        <v>0</v>
      </c>
      <c r="P3746" s="6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6">
        <f t="shared" si="353"/>
        <v>41793.605925925927</v>
      </c>
      <c r="T3746" s="16">
        <f t="shared" si="354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0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9"/>
        <v>0.1</v>
      </c>
      <c r="P3747" s="6">
        <f t="shared" si="350"/>
        <v>10</v>
      </c>
      <c r="Q3747" t="str">
        <f t="shared" si="351"/>
        <v>theater</v>
      </c>
      <c r="R3747" t="str">
        <f t="shared" si="352"/>
        <v>plays</v>
      </c>
      <c r="S3747" s="16">
        <f t="shared" si="353"/>
        <v>41831.489606481475</v>
      </c>
      <c r="T3747" s="16">
        <f t="shared" si="354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0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9"/>
        <v>2.3764705882352941E-2</v>
      </c>
      <c r="P3748" s="6">
        <f t="shared" si="350"/>
        <v>202</v>
      </c>
      <c r="Q3748" t="str">
        <f t="shared" si="351"/>
        <v>theater</v>
      </c>
      <c r="R3748" t="str">
        <f t="shared" si="352"/>
        <v>plays</v>
      </c>
      <c r="S3748" s="16">
        <f t="shared" si="353"/>
        <v>42621.18100694444</v>
      </c>
      <c r="T3748" s="16">
        <f t="shared" si="354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0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9"/>
        <v>0.01</v>
      </c>
      <c r="P3749" s="6">
        <f t="shared" si="350"/>
        <v>25</v>
      </c>
      <c r="Q3749" t="str">
        <f t="shared" si="351"/>
        <v>theater</v>
      </c>
      <c r="R3749" t="str">
        <f t="shared" si="352"/>
        <v>plays</v>
      </c>
      <c r="S3749" s="16">
        <f t="shared" si="353"/>
        <v>42164.091388888883</v>
      </c>
      <c r="T3749" s="16">
        <f t="shared" si="354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9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9"/>
        <v>1.0351999999999999</v>
      </c>
      <c r="P3750" s="6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6">
        <f t="shared" si="353"/>
        <v>42395.498101851852</v>
      </c>
      <c r="T3750" s="16">
        <f t="shared" si="354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9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9"/>
        <v>1.05</v>
      </c>
      <c r="P3751" s="6">
        <f t="shared" si="350"/>
        <v>75</v>
      </c>
      <c r="Q3751" t="str">
        <f t="shared" si="351"/>
        <v>theater</v>
      </c>
      <c r="R3751" t="str">
        <f t="shared" si="352"/>
        <v>musical</v>
      </c>
      <c r="S3751" s="16">
        <f t="shared" si="353"/>
        <v>42457.918842592589</v>
      </c>
      <c r="T3751" s="16">
        <f t="shared" si="354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9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9"/>
        <v>1.0044999999999999</v>
      </c>
      <c r="P3752" s="6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6">
        <f t="shared" si="353"/>
        <v>42016.773240740738</v>
      </c>
      <c r="T3752" s="16">
        <f t="shared" si="354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9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9"/>
        <v>1.3260000000000001</v>
      </c>
      <c r="P3753" s="6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6">
        <f t="shared" si="353"/>
        <v>42402.827233796292</v>
      </c>
      <c r="T3753" s="16">
        <f t="shared" si="354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9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9"/>
        <v>1.1299999999999999</v>
      </c>
      <c r="P3754" s="6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6">
        <f t="shared" si="353"/>
        <v>42619.594155092585</v>
      </c>
      <c r="T3754" s="16">
        <f t="shared" si="354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9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9"/>
        <v>1.0334000000000001</v>
      </c>
      <c r="P3755" s="6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6">
        <f t="shared" si="353"/>
        <v>42128.615740740737</v>
      </c>
      <c r="T3755" s="16">
        <f t="shared" si="354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9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9"/>
        <v>1.2</v>
      </c>
      <c r="P3756" s="6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6">
        <f t="shared" si="353"/>
        <v>41808.67288194444</v>
      </c>
      <c r="T3756" s="16">
        <f t="shared" si="354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9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9"/>
        <v>1.2963636363636364</v>
      </c>
      <c r="P3757" s="6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6">
        <f t="shared" si="353"/>
        <v>42445.658645833326</v>
      </c>
      <c r="T3757" s="16">
        <f t="shared" si="354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9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9"/>
        <v>1.0111111111111111</v>
      </c>
      <c r="P3758" s="6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6">
        <f t="shared" si="353"/>
        <v>41771.606458333328</v>
      </c>
      <c r="T3758" s="16">
        <f t="shared" si="354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9"/>
        <v>1.0851428571428572</v>
      </c>
      <c r="P3759" s="6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6">
        <f t="shared" si="353"/>
        <v>41954.642534722218</v>
      </c>
      <c r="T3759" s="16">
        <f t="shared" si="354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9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9"/>
        <v>1.0233333333333334</v>
      </c>
      <c r="P3760" s="6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6">
        <f t="shared" si="353"/>
        <v>41747.263171296298</v>
      </c>
      <c r="T3760" s="16">
        <f t="shared" si="354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9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9"/>
        <v>1.1024425000000002</v>
      </c>
      <c r="P3761" s="6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6">
        <f t="shared" si="353"/>
        <v>42181.899918981479</v>
      </c>
      <c r="T3761" s="16">
        <f t="shared" si="354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9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9"/>
        <v>1.010154</v>
      </c>
      <c r="P3762" s="6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6">
        <f t="shared" si="353"/>
        <v>41739.316967592589</v>
      </c>
      <c r="T3762" s="16">
        <f t="shared" si="354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9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9"/>
        <v>1</v>
      </c>
      <c r="P3763" s="6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6">
        <f t="shared" si="353"/>
        <v>42173.258530092593</v>
      </c>
      <c r="T3763" s="16">
        <f t="shared" si="354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9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9"/>
        <v>1.0624</v>
      </c>
      <c r="P3764" s="6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6">
        <f t="shared" si="353"/>
        <v>42193.605196759258</v>
      </c>
      <c r="T3764" s="16">
        <f t="shared" si="354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9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9"/>
        <v>1</v>
      </c>
      <c r="P3765" s="6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6">
        <f t="shared" si="353"/>
        <v>42065.541967592588</v>
      </c>
      <c r="T3765" s="16">
        <f t="shared" si="354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9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9"/>
        <v>1</v>
      </c>
      <c r="P3766" s="6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6">
        <f t="shared" si="353"/>
        <v>42499.634629629632</v>
      </c>
      <c r="T3766" s="16">
        <f t="shared" si="354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9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9"/>
        <v>1.1345714285714286</v>
      </c>
      <c r="P3767" s="6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6">
        <f t="shared" si="353"/>
        <v>41820.568078703705</v>
      </c>
      <c r="T3767" s="16">
        <f t="shared" si="354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9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9"/>
        <v>1.0265010000000001</v>
      </c>
      <c r="P3768" s="6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6">
        <f t="shared" si="353"/>
        <v>41787.958854166667</v>
      </c>
      <c r="T3768" s="16">
        <f t="shared" si="354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9"/>
        <v>1.1675</v>
      </c>
      <c r="P3769" s="6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6">
        <f t="shared" si="353"/>
        <v>42049.811307870368</v>
      </c>
      <c r="T3769" s="16">
        <f t="shared" si="354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9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9"/>
        <v>1.0765274999999999</v>
      </c>
      <c r="P3770" s="6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6">
        <f t="shared" si="353"/>
        <v>41772.519560185181</v>
      </c>
      <c r="T3770" s="16">
        <f t="shared" si="354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9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9"/>
        <v>1</v>
      </c>
      <c r="P3771" s="6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6">
        <f t="shared" si="353"/>
        <v>42445.389803240738</v>
      </c>
      <c r="T3771" s="16">
        <f t="shared" si="354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9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9"/>
        <v>1</v>
      </c>
      <c r="P3772" s="6">
        <f t="shared" si="350"/>
        <v>100</v>
      </c>
      <c r="Q3772" t="str">
        <f t="shared" si="351"/>
        <v>theater</v>
      </c>
      <c r="R3772" t="str">
        <f t="shared" si="352"/>
        <v>musical</v>
      </c>
      <c r="S3772" s="16">
        <f t="shared" si="353"/>
        <v>42138.722337962965</v>
      </c>
      <c r="T3772" s="16">
        <f t="shared" si="354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9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9"/>
        <v>1.46</v>
      </c>
      <c r="P3773" s="6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6">
        <f t="shared" si="353"/>
        <v>42493.64875</v>
      </c>
      <c r="T3773" s="16">
        <f t="shared" si="354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9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9"/>
        <v>1.1020000000000001</v>
      </c>
      <c r="P3774" s="6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6">
        <f t="shared" si="353"/>
        <v>42682.408634259256</v>
      </c>
      <c r="T3774" s="16">
        <f t="shared" si="354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9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9"/>
        <v>1.0820000000000001</v>
      </c>
      <c r="P3775" s="6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6">
        <f t="shared" si="353"/>
        <v>42655.796840277777</v>
      </c>
      <c r="T3775" s="16">
        <f t="shared" si="354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9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9"/>
        <v>1</v>
      </c>
      <c r="P3776" s="6">
        <f t="shared" si="350"/>
        <v>100</v>
      </c>
      <c r="Q3776" t="str">
        <f t="shared" si="351"/>
        <v>theater</v>
      </c>
      <c r="R3776" t="str">
        <f t="shared" si="352"/>
        <v>musical</v>
      </c>
      <c r="S3776" s="16">
        <f t="shared" si="353"/>
        <v>42087.583969907406</v>
      </c>
      <c r="T3776" s="16">
        <f t="shared" si="354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9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9"/>
        <v>1.0024999999999999</v>
      </c>
      <c r="P3777" s="6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6">
        <f t="shared" si="353"/>
        <v>42075.734293981477</v>
      </c>
      <c r="T3777" s="16">
        <f t="shared" si="354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9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9"/>
        <v>1.0671250000000001</v>
      </c>
      <c r="P3778" s="6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6">
        <f t="shared" si="353"/>
        <v>41814.159467592588</v>
      </c>
      <c r="T3778" s="16">
        <f t="shared" si="354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5">E3779/D3779</f>
        <v>1.4319999999999999</v>
      </c>
      <c r="P3779" s="6">
        <f t="shared" ref="P3779:P3842" si="356">E3779/L3779</f>
        <v>48.542372881355931</v>
      </c>
      <c r="Q3779" t="str">
        <f t="shared" ref="Q3779:Q3842" si="357">LEFT(N3779,FIND("/",N3779)-1)</f>
        <v>theater</v>
      </c>
      <c r="R3779" t="str">
        <f t="shared" ref="R3779:R3842" si="358">RIGHT(N3779,LEN(N3779)-FIND("/",N3779))</f>
        <v>musical</v>
      </c>
      <c r="S3779" s="16">
        <f t="shared" ref="S3779:S3842" si="359">(J3779/86400)+25569+(-5/24)</f>
        <v>41886.903020833335</v>
      </c>
      <c r="T3779" s="16">
        <f t="shared" ref="T3779:T3842" si="360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9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5"/>
        <v>1.0504166666666668</v>
      </c>
      <c r="P3780" s="6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6">
        <f t="shared" si="359"/>
        <v>41989.610879629625</v>
      </c>
      <c r="T3780" s="16">
        <f t="shared" si="360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9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5"/>
        <v>1.0398000000000001</v>
      </c>
      <c r="P3781" s="6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6">
        <f t="shared" si="359"/>
        <v>42425.527083333327</v>
      </c>
      <c r="T3781" s="16">
        <f t="shared" si="360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9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5"/>
        <v>1.2</v>
      </c>
      <c r="P3782" s="6">
        <f t="shared" si="356"/>
        <v>100</v>
      </c>
      <c r="Q3782" t="str">
        <f t="shared" si="357"/>
        <v>theater</v>
      </c>
      <c r="R3782" t="str">
        <f t="shared" si="358"/>
        <v>musical</v>
      </c>
      <c r="S3782" s="16">
        <f t="shared" si="359"/>
        <v>42166.011400462965</v>
      </c>
      <c r="T3782" s="16">
        <f t="shared" si="360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9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5"/>
        <v>1.0966666666666667</v>
      </c>
      <c r="P3783" s="6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6">
        <f t="shared" si="359"/>
        <v>41865.674594907403</v>
      </c>
      <c r="T3783" s="16">
        <f t="shared" si="360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9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5"/>
        <v>1.0175000000000001</v>
      </c>
      <c r="P3784" s="6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6">
        <f t="shared" si="359"/>
        <v>42546.653900462959</v>
      </c>
      <c r="T3784" s="16">
        <f t="shared" si="360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9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5"/>
        <v>1.2891666666666666</v>
      </c>
      <c r="P3785" s="6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6">
        <f t="shared" si="359"/>
        <v>42419.931944444441</v>
      </c>
      <c r="T3785" s="16">
        <f t="shared" si="360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9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5"/>
        <v>1.1499999999999999</v>
      </c>
      <c r="P3786" s="6">
        <f t="shared" si="356"/>
        <v>115</v>
      </c>
      <c r="Q3786" t="str">
        <f t="shared" si="357"/>
        <v>theater</v>
      </c>
      <c r="R3786" t="str">
        <f t="shared" si="358"/>
        <v>musical</v>
      </c>
      <c r="S3786" s="16">
        <f t="shared" si="359"/>
        <v>42531.772361111107</v>
      </c>
      <c r="T3786" s="16">
        <f t="shared" si="360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9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5"/>
        <v>1.5075000000000001</v>
      </c>
      <c r="P3787" s="6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6">
        <f t="shared" si="359"/>
        <v>42548.430196759255</v>
      </c>
      <c r="T3787" s="16">
        <f t="shared" si="360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9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5"/>
        <v>1.1096666666666666</v>
      </c>
      <c r="P3788" s="6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6">
        <f t="shared" si="359"/>
        <v>42486.829571759255</v>
      </c>
      <c r="T3788" s="16">
        <f t="shared" si="360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5"/>
        <v>1.0028571428571429</v>
      </c>
      <c r="P3789" s="6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6">
        <f t="shared" si="359"/>
        <v>42167.326458333329</v>
      </c>
      <c r="T3789" s="16">
        <f t="shared" si="360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5"/>
        <v>6.6666666666666671E-3</v>
      </c>
      <c r="P3790" s="6">
        <f t="shared" si="356"/>
        <v>500</v>
      </c>
      <c r="Q3790" t="str">
        <f t="shared" si="357"/>
        <v>theater</v>
      </c>
      <c r="R3790" t="str">
        <f t="shared" si="358"/>
        <v>musical</v>
      </c>
      <c r="S3790" s="16">
        <f t="shared" si="359"/>
        <v>42333.487488425926</v>
      </c>
      <c r="T3790" s="16">
        <f t="shared" si="360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0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5"/>
        <v>3.267605633802817E-2</v>
      </c>
      <c r="P3791" s="6">
        <f t="shared" si="356"/>
        <v>29</v>
      </c>
      <c r="Q3791" t="str">
        <f t="shared" si="357"/>
        <v>theater</v>
      </c>
      <c r="R3791" t="str">
        <f t="shared" si="358"/>
        <v>musical</v>
      </c>
      <c r="S3791" s="16">
        <f t="shared" si="359"/>
        <v>42138.590486111112</v>
      </c>
      <c r="T3791" s="16">
        <f t="shared" si="360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0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5"/>
        <v>0</v>
      </c>
      <c r="P3792" s="6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6">
        <f t="shared" si="359"/>
        <v>42666.458599537036</v>
      </c>
      <c r="T3792" s="16">
        <f t="shared" si="360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0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5"/>
        <v>0</v>
      </c>
      <c r="P3793" s="6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6">
        <f t="shared" si="359"/>
        <v>41766.4837037037</v>
      </c>
      <c r="T3793" s="16">
        <f t="shared" si="360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0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5"/>
        <v>2.8E-3</v>
      </c>
      <c r="P3794" s="6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6">
        <f t="shared" si="359"/>
        <v>42170.238680555551</v>
      </c>
      <c r="T3794" s="16">
        <f t="shared" si="360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0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5"/>
        <v>0.59657142857142853</v>
      </c>
      <c r="P3795" s="6">
        <f t="shared" si="356"/>
        <v>174</v>
      </c>
      <c r="Q3795" t="str">
        <f t="shared" si="357"/>
        <v>theater</v>
      </c>
      <c r="R3795" t="str">
        <f t="shared" si="358"/>
        <v>musical</v>
      </c>
      <c r="S3795" s="16">
        <f t="shared" si="359"/>
        <v>41968.73065972222</v>
      </c>
      <c r="T3795" s="16">
        <f t="shared" si="360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0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5"/>
        <v>0.01</v>
      </c>
      <c r="P3796" s="6">
        <f t="shared" si="356"/>
        <v>50</v>
      </c>
      <c r="Q3796" t="str">
        <f t="shared" si="357"/>
        <v>theater</v>
      </c>
      <c r="R3796" t="str">
        <f t="shared" si="358"/>
        <v>musical</v>
      </c>
      <c r="S3796" s="16">
        <f t="shared" si="359"/>
        <v>42132.372152777774</v>
      </c>
      <c r="T3796" s="16">
        <f t="shared" si="360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0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5"/>
        <v>1.6666666666666666E-2</v>
      </c>
      <c r="P3797" s="6">
        <f t="shared" si="356"/>
        <v>5</v>
      </c>
      <c r="Q3797" t="str">
        <f t="shared" si="357"/>
        <v>theater</v>
      </c>
      <c r="R3797" t="str">
        <f t="shared" si="358"/>
        <v>musical</v>
      </c>
      <c r="S3797" s="16">
        <f t="shared" si="359"/>
        <v>42201.227893518517</v>
      </c>
      <c r="T3797" s="16">
        <f t="shared" si="360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0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5"/>
        <v>4.4444444444444447E-5</v>
      </c>
      <c r="P3798" s="6">
        <f t="shared" si="356"/>
        <v>1</v>
      </c>
      <c r="Q3798" t="str">
        <f t="shared" si="357"/>
        <v>theater</v>
      </c>
      <c r="R3798" t="str">
        <f t="shared" si="358"/>
        <v>musical</v>
      </c>
      <c r="S3798" s="16">
        <f t="shared" si="359"/>
        <v>42688.821250000001</v>
      </c>
      <c r="T3798" s="16">
        <f t="shared" si="360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0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5"/>
        <v>0.89666666666666661</v>
      </c>
      <c r="P3799" s="6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6">
        <f t="shared" si="359"/>
        <v>42084.673206018517</v>
      </c>
      <c r="T3799" s="16">
        <f t="shared" si="360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5"/>
        <v>1.4642857142857143E-2</v>
      </c>
      <c r="P3800" s="6">
        <f t="shared" si="356"/>
        <v>205</v>
      </c>
      <c r="Q3800" t="str">
        <f t="shared" si="357"/>
        <v>theater</v>
      </c>
      <c r="R3800" t="str">
        <f t="shared" si="358"/>
        <v>musical</v>
      </c>
      <c r="S3800" s="16">
        <f t="shared" si="359"/>
        <v>41831.514444444438</v>
      </c>
      <c r="T3800" s="16">
        <f t="shared" si="360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0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5"/>
        <v>4.02E-2</v>
      </c>
      <c r="P3801" s="6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6">
        <f t="shared" si="359"/>
        <v>42410.722719907404</v>
      </c>
      <c r="T3801" s="16">
        <f t="shared" si="360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0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5"/>
        <v>4.0045454545454544E-2</v>
      </c>
      <c r="P3802" s="6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6">
        <f t="shared" si="359"/>
        <v>41982.528738425921</v>
      </c>
      <c r="T3802" s="16">
        <f t="shared" si="360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0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5"/>
        <v>8.5199999999999998E-2</v>
      </c>
      <c r="P3803" s="6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6">
        <f t="shared" si="359"/>
        <v>41975.467777777776</v>
      </c>
      <c r="T3803" s="16">
        <f t="shared" si="360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0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5"/>
        <v>0</v>
      </c>
      <c r="P3804" s="6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6">
        <f t="shared" si="359"/>
        <v>42268.917893518512</v>
      </c>
      <c r="T3804" s="16">
        <f t="shared" si="360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0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5"/>
        <v>0.19650000000000001</v>
      </c>
      <c r="P3805" s="6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6">
        <f t="shared" si="359"/>
        <v>42403.763518518514</v>
      </c>
      <c r="T3805" s="16">
        <f t="shared" si="360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0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5"/>
        <v>0</v>
      </c>
      <c r="P3806" s="6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6">
        <f t="shared" si="359"/>
        <v>42526.801203703704</v>
      </c>
      <c r="T3806" s="16">
        <f t="shared" si="360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0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5"/>
        <v>2.0000000000000002E-5</v>
      </c>
      <c r="P3807" s="6">
        <f t="shared" si="356"/>
        <v>1.5</v>
      </c>
      <c r="Q3807" t="str">
        <f t="shared" si="357"/>
        <v>theater</v>
      </c>
      <c r="R3807" t="str">
        <f t="shared" si="358"/>
        <v>musical</v>
      </c>
      <c r="S3807" s="16">
        <f t="shared" si="359"/>
        <v>41849.678703703699</v>
      </c>
      <c r="T3807" s="16">
        <f t="shared" si="360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0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5"/>
        <v>6.6666666666666664E-4</v>
      </c>
      <c r="P3808" s="6">
        <f t="shared" si="356"/>
        <v>5</v>
      </c>
      <c r="Q3808" t="str">
        <f t="shared" si="357"/>
        <v>theater</v>
      </c>
      <c r="R3808" t="str">
        <f t="shared" si="358"/>
        <v>musical</v>
      </c>
      <c r="S3808" s="16">
        <f t="shared" si="359"/>
        <v>41799.050706018512</v>
      </c>
      <c r="T3808" s="16">
        <f t="shared" si="360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0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5"/>
        <v>0.30333333333333334</v>
      </c>
      <c r="P3809" s="6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6">
        <f t="shared" si="359"/>
        <v>42090.700682870367</v>
      </c>
      <c r="T3809" s="16">
        <f t="shared" si="360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9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5"/>
        <v>1</v>
      </c>
      <c r="P3810" s="6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6">
        <f t="shared" si="359"/>
        <v>42059.24559027778</v>
      </c>
      <c r="T3810" s="16">
        <f t="shared" si="360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9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5"/>
        <v>1.0125</v>
      </c>
      <c r="P3811" s="6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6">
        <f t="shared" si="359"/>
        <v>41800.318368055552</v>
      </c>
      <c r="T3811" s="16">
        <f t="shared" si="360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9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5"/>
        <v>1.2173333333333334</v>
      </c>
      <c r="P3812" s="6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6">
        <f t="shared" si="359"/>
        <v>42054.640717592592</v>
      </c>
      <c r="T3812" s="16">
        <f t="shared" si="360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9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5"/>
        <v>3.3</v>
      </c>
      <c r="P3813" s="6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6">
        <f t="shared" si="359"/>
        <v>42487.418668981474</v>
      </c>
      <c r="T3813" s="16">
        <f t="shared" si="360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9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5"/>
        <v>1.0954999999999999</v>
      </c>
      <c r="P3814" s="6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6">
        <f t="shared" si="359"/>
        <v>42109.542916666665</v>
      </c>
      <c r="T3814" s="16">
        <f t="shared" si="360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9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5"/>
        <v>1.0095190476190474</v>
      </c>
      <c r="P3815" s="6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6">
        <f t="shared" si="359"/>
        <v>42497.067372685182</v>
      </c>
      <c r="T3815" s="16">
        <f t="shared" si="360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9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5"/>
        <v>1.4013333333333333</v>
      </c>
      <c r="P3816" s="6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6">
        <f t="shared" si="359"/>
        <v>42058.695740740739</v>
      </c>
      <c r="T3816" s="16">
        <f t="shared" si="360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9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5"/>
        <v>1.0000100000000001</v>
      </c>
      <c r="P3817" s="6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6">
        <f t="shared" si="359"/>
        <v>42207.051585648143</v>
      </c>
      <c r="T3817" s="16">
        <f t="shared" si="360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9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5"/>
        <v>1.19238</v>
      </c>
      <c r="P3818" s="6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6">
        <f t="shared" si="359"/>
        <v>41807.481747685182</v>
      </c>
      <c r="T3818" s="16">
        <f t="shared" si="360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5"/>
        <v>1.0725</v>
      </c>
      <c r="P3819" s="6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6">
        <f t="shared" si="359"/>
        <v>42284.488611111105</v>
      </c>
      <c r="T3819" s="16">
        <f t="shared" si="360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9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5"/>
        <v>2.2799999999999998</v>
      </c>
      <c r="P3820" s="6">
        <f t="shared" si="356"/>
        <v>57</v>
      </c>
      <c r="Q3820" t="str">
        <f t="shared" si="357"/>
        <v>theater</v>
      </c>
      <c r="R3820" t="str">
        <f t="shared" si="358"/>
        <v>plays</v>
      </c>
      <c r="S3820" s="16">
        <f t="shared" si="359"/>
        <v>42045.634050925924</v>
      </c>
      <c r="T3820" s="16">
        <f t="shared" si="360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9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5"/>
        <v>1.0640000000000001</v>
      </c>
      <c r="P3821" s="6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6">
        <f t="shared" si="359"/>
        <v>42184.001203703701</v>
      </c>
      <c r="T3821" s="16">
        <f t="shared" si="360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9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5"/>
        <v>1.4333333333333333</v>
      </c>
      <c r="P3822" s="6">
        <f t="shared" si="356"/>
        <v>21.5</v>
      </c>
      <c r="Q3822" t="str">
        <f t="shared" si="357"/>
        <v>theater</v>
      </c>
      <c r="R3822" t="str">
        <f t="shared" si="358"/>
        <v>plays</v>
      </c>
      <c r="S3822" s="16">
        <f t="shared" si="359"/>
        <v>42160.443483796298</v>
      </c>
      <c r="T3822" s="16">
        <f t="shared" si="360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9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5"/>
        <v>1.0454285714285714</v>
      </c>
      <c r="P3823" s="6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6">
        <f t="shared" si="359"/>
        <v>42340.972303240742</v>
      </c>
      <c r="T3823" s="16">
        <f t="shared" si="360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9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5"/>
        <v>1.1002000000000001</v>
      </c>
      <c r="P3824" s="6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6">
        <f t="shared" si="359"/>
        <v>42329.629826388882</v>
      </c>
      <c r="T3824" s="16">
        <f t="shared" si="360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9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5"/>
        <v>1.06</v>
      </c>
      <c r="P3825" s="6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6">
        <f t="shared" si="359"/>
        <v>42170.701898148145</v>
      </c>
      <c r="T3825" s="16">
        <f t="shared" si="360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9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5"/>
        <v>1.08</v>
      </c>
      <c r="P3826" s="6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6">
        <f t="shared" si="359"/>
        <v>42571.417858796289</v>
      </c>
      <c r="T3826" s="16">
        <f t="shared" si="360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9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5"/>
        <v>1.0542</v>
      </c>
      <c r="P3827" s="6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6">
        <f t="shared" si="359"/>
        <v>42150.861273148148</v>
      </c>
      <c r="T3827" s="16">
        <f t="shared" si="360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9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5"/>
        <v>1.1916666666666667</v>
      </c>
      <c r="P3828" s="6">
        <f t="shared" si="356"/>
        <v>27.5</v>
      </c>
      <c r="Q3828" t="str">
        <f t="shared" si="357"/>
        <v>theater</v>
      </c>
      <c r="R3828" t="str">
        <f t="shared" si="358"/>
        <v>plays</v>
      </c>
      <c r="S3828" s="16">
        <f t="shared" si="359"/>
        <v>42101.215208333328</v>
      </c>
      <c r="T3828" s="16">
        <f t="shared" si="360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5"/>
        <v>1.5266666666666666</v>
      </c>
      <c r="P3829" s="6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6">
        <f t="shared" si="359"/>
        <v>42034.719918981478</v>
      </c>
      <c r="T3829" s="16">
        <f t="shared" si="360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9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5"/>
        <v>1</v>
      </c>
      <c r="P3830" s="6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6">
        <f t="shared" si="359"/>
        <v>41944.319293981483</v>
      </c>
      <c r="T3830" s="16">
        <f t="shared" si="360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9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5"/>
        <v>1.002</v>
      </c>
      <c r="P3831" s="6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6">
        <f t="shared" si="359"/>
        <v>42593.657071759262</v>
      </c>
      <c r="T3831" s="16">
        <f t="shared" si="360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9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5"/>
        <v>2.25</v>
      </c>
      <c r="P3832" s="6">
        <f t="shared" si="356"/>
        <v>75</v>
      </c>
      <c r="Q3832" t="str">
        <f t="shared" si="357"/>
        <v>theater</v>
      </c>
      <c r="R3832" t="str">
        <f t="shared" si="358"/>
        <v>plays</v>
      </c>
      <c r="S3832" s="16">
        <f t="shared" si="359"/>
        <v>42503.532534722217</v>
      </c>
      <c r="T3832" s="16">
        <f t="shared" si="360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9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5"/>
        <v>1.0602199999999999</v>
      </c>
      <c r="P3833" s="6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6">
        <f t="shared" si="359"/>
        <v>41927.640567129631</v>
      </c>
      <c r="T3833" s="16">
        <f t="shared" si="360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9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5"/>
        <v>1.0466666666666666</v>
      </c>
      <c r="P3834" s="6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6">
        <f t="shared" si="359"/>
        <v>42374.906655092585</v>
      </c>
      <c r="T3834" s="16">
        <f t="shared" si="360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9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5"/>
        <v>1.1666666666666667</v>
      </c>
      <c r="P3835" s="6">
        <f t="shared" si="356"/>
        <v>70</v>
      </c>
      <c r="Q3835" t="str">
        <f t="shared" si="357"/>
        <v>theater</v>
      </c>
      <c r="R3835" t="str">
        <f t="shared" si="358"/>
        <v>plays</v>
      </c>
      <c r="S3835" s="16">
        <f t="shared" si="359"/>
        <v>41963.664027777777</v>
      </c>
      <c r="T3835" s="16">
        <f t="shared" si="360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9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5"/>
        <v>1.0903333333333334</v>
      </c>
      <c r="P3836" s="6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6">
        <f t="shared" si="359"/>
        <v>42143.236886574072</v>
      </c>
      <c r="T3836" s="16">
        <f t="shared" si="360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9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5"/>
        <v>1.6</v>
      </c>
      <c r="P3837" s="6">
        <f t="shared" si="356"/>
        <v>40</v>
      </c>
      <c r="Q3837" t="str">
        <f t="shared" si="357"/>
        <v>theater</v>
      </c>
      <c r="R3837" t="str">
        <f t="shared" si="358"/>
        <v>plays</v>
      </c>
      <c r="S3837" s="16">
        <f t="shared" si="359"/>
        <v>42460.733888888884</v>
      </c>
      <c r="T3837" s="16">
        <f t="shared" si="360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9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5"/>
        <v>1.125</v>
      </c>
      <c r="P3838" s="6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6">
        <f t="shared" si="359"/>
        <v>42553.718194444438</v>
      </c>
      <c r="T3838" s="16">
        <f t="shared" si="360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5"/>
        <v>1.0209999999999999</v>
      </c>
      <c r="P3839" s="6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6">
        <f t="shared" si="359"/>
        <v>42152.557384259257</v>
      </c>
      <c r="T3839" s="16">
        <f t="shared" si="360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9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5"/>
        <v>1.00824</v>
      </c>
      <c r="P3840" s="6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6">
        <f t="shared" si="359"/>
        <v>42116.502418981479</v>
      </c>
      <c r="T3840" s="16">
        <f t="shared" si="360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9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5"/>
        <v>1.0125</v>
      </c>
      <c r="P3841" s="6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6">
        <f t="shared" si="359"/>
        <v>42154.934305555558</v>
      </c>
      <c r="T3841" s="16">
        <f t="shared" si="360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9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5"/>
        <v>65</v>
      </c>
      <c r="P3842" s="6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6">
        <f t="shared" si="359"/>
        <v>42432.493391203701</v>
      </c>
      <c r="T3842" s="16">
        <f t="shared" si="360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0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1">E3843/D3843</f>
        <v>8.72E-2</v>
      </c>
      <c r="P3843" s="6">
        <f t="shared" ref="P3843:P3906" si="362">E3843/L3843</f>
        <v>25.647058823529413</v>
      </c>
      <c r="Q3843" t="str">
        <f t="shared" ref="Q3843:Q3906" si="363">LEFT(N3843,FIND("/",N3843)-1)</f>
        <v>theater</v>
      </c>
      <c r="R3843" t="str">
        <f t="shared" ref="R3843:R3906" si="364">RIGHT(N3843,LEN(N3843)-FIND("/",N3843))</f>
        <v>plays</v>
      </c>
      <c r="S3843" s="16">
        <f t="shared" ref="S3843:S3906" si="365">(J3843/86400)+25569+(-5/24)</f>
        <v>41780.57739583333</v>
      </c>
      <c r="T3843" s="16">
        <f t="shared" ref="T3843:T3906" si="366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0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1"/>
        <v>0.21940000000000001</v>
      </c>
      <c r="P3844" s="6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6">
        <f t="shared" si="365"/>
        <v>41740.285324074073</v>
      </c>
      <c r="T3844" s="16">
        <f t="shared" si="366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0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1"/>
        <v>0.21299999999999999</v>
      </c>
      <c r="P3845" s="6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6">
        <f t="shared" si="365"/>
        <v>41765.864166666666</v>
      </c>
      <c r="T3845" s="16">
        <f t="shared" si="366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0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1"/>
        <v>0.41489795918367345</v>
      </c>
      <c r="P3846" s="6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6">
        <f t="shared" si="365"/>
        <v>41766.408958333333</v>
      </c>
      <c r="T3846" s="16">
        <f t="shared" si="366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0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1"/>
        <v>2.1049999999999999E-2</v>
      </c>
      <c r="P3847" s="6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6">
        <f t="shared" si="365"/>
        <v>42248.418680555558</v>
      </c>
      <c r="T3847" s="16">
        <f t="shared" si="366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0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1"/>
        <v>2.7E-2</v>
      </c>
      <c r="P3848" s="6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6">
        <f t="shared" si="365"/>
        <v>41885.01321759259</v>
      </c>
      <c r="T3848" s="16">
        <f t="shared" si="366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0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1"/>
        <v>0.16161904761904761</v>
      </c>
      <c r="P3849" s="6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6">
        <f t="shared" si="365"/>
        <v>42159.016099537032</v>
      </c>
      <c r="T3849" s="16">
        <f t="shared" si="366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1"/>
        <v>0.16376923076923078</v>
      </c>
      <c r="P3850" s="6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6">
        <f t="shared" si="365"/>
        <v>42265.608668981477</v>
      </c>
      <c r="T3850" s="16">
        <f t="shared" si="366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0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1"/>
        <v>7.0433333333333334E-2</v>
      </c>
      <c r="P3851" s="6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6">
        <f t="shared" si="365"/>
        <v>42136.558842592589</v>
      </c>
      <c r="T3851" s="16">
        <f t="shared" si="366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0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1"/>
        <v>3.7999999999999999E-2</v>
      </c>
      <c r="P3852" s="6">
        <f t="shared" si="362"/>
        <v>9.5</v>
      </c>
      <c r="Q3852" t="str">
        <f t="shared" si="363"/>
        <v>theater</v>
      </c>
      <c r="R3852" t="str">
        <f t="shared" si="364"/>
        <v>plays</v>
      </c>
      <c r="S3852" s="16">
        <f t="shared" si="365"/>
        <v>41974.916006944441</v>
      </c>
      <c r="T3852" s="16">
        <f t="shared" si="366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0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1"/>
        <v>0.34079999999999999</v>
      </c>
      <c r="P3853" s="6">
        <f t="shared" si="362"/>
        <v>35.5</v>
      </c>
      <c r="Q3853" t="str">
        <f t="shared" si="363"/>
        <v>theater</v>
      </c>
      <c r="R3853" t="str">
        <f t="shared" si="364"/>
        <v>plays</v>
      </c>
      <c r="S3853" s="16">
        <f t="shared" si="365"/>
        <v>42172.23123842592</v>
      </c>
      <c r="T3853" s="16">
        <f t="shared" si="366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0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1"/>
        <v>2E-3</v>
      </c>
      <c r="P3854" s="6">
        <f t="shared" si="362"/>
        <v>10</v>
      </c>
      <c r="Q3854" t="str">
        <f t="shared" si="363"/>
        <v>theater</v>
      </c>
      <c r="R3854" t="str">
        <f t="shared" si="364"/>
        <v>plays</v>
      </c>
      <c r="S3854" s="16">
        <f t="shared" si="365"/>
        <v>42064.982361111113</v>
      </c>
      <c r="T3854" s="16">
        <f t="shared" si="366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0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1"/>
        <v>2.5999999999999998E-4</v>
      </c>
      <c r="P3855" s="6">
        <f t="shared" si="362"/>
        <v>13</v>
      </c>
      <c r="Q3855" t="str">
        <f t="shared" si="363"/>
        <v>theater</v>
      </c>
      <c r="R3855" t="str">
        <f t="shared" si="364"/>
        <v>plays</v>
      </c>
      <c r="S3855" s="16">
        <f t="shared" si="365"/>
        <v>41848.631689814814</v>
      </c>
      <c r="T3855" s="16">
        <f t="shared" si="366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0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1"/>
        <v>0.16254545454545455</v>
      </c>
      <c r="P3856" s="6">
        <f t="shared" si="362"/>
        <v>89.4</v>
      </c>
      <c r="Q3856" t="str">
        <f t="shared" si="363"/>
        <v>theater</v>
      </c>
      <c r="R3856" t="str">
        <f t="shared" si="364"/>
        <v>plays</v>
      </c>
      <c r="S3856" s="16">
        <f t="shared" si="365"/>
        <v>42103.67659722222</v>
      </c>
      <c r="T3856" s="16">
        <f t="shared" si="366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0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1"/>
        <v>2.5000000000000001E-2</v>
      </c>
      <c r="P3857" s="6">
        <f t="shared" si="362"/>
        <v>25</v>
      </c>
      <c r="Q3857" t="str">
        <f t="shared" si="363"/>
        <v>theater</v>
      </c>
      <c r="R3857" t="str">
        <f t="shared" si="364"/>
        <v>plays</v>
      </c>
      <c r="S3857" s="16">
        <f t="shared" si="365"/>
        <v>42059.762395833335</v>
      </c>
      <c r="T3857" s="16">
        <f t="shared" si="366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0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1"/>
        <v>2.0000000000000001E-4</v>
      </c>
      <c r="P3858" s="6">
        <f t="shared" si="362"/>
        <v>1</v>
      </c>
      <c r="Q3858" t="str">
        <f t="shared" si="363"/>
        <v>theater</v>
      </c>
      <c r="R3858" t="str">
        <f t="shared" si="364"/>
        <v>plays</v>
      </c>
      <c r="S3858" s="16">
        <f t="shared" si="365"/>
        <v>42041.534756944442</v>
      </c>
      <c r="T3858" s="16">
        <f t="shared" si="366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0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1"/>
        <v>5.1999999999999998E-2</v>
      </c>
      <c r="P3859" s="6">
        <f t="shared" si="362"/>
        <v>65</v>
      </c>
      <c r="Q3859" t="str">
        <f t="shared" si="363"/>
        <v>theater</v>
      </c>
      <c r="R3859" t="str">
        <f t="shared" si="364"/>
        <v>plays</v>
      </c>
      <c r="S3859" s="16">
        <f t="shared" si="365"/>
        <v>41829.528819444444</v>
      </c>
      <c r="T3859" s="16">
        <f t="shared" si="366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1"/>
        <v>0.02</v>
      </c>
      <c r="P3860" s="6">
        <f t="shared" si="362"/>
        <v>10</v>
      </c>
      <c r="Q3860" t="str">
        <f t="shared" si="363"/>
        <v>theater</v>
      </c>
      <c r="R3860" t="str">
        <f t="shared" si="364"/>
        <v>plays</v>
      </c>
      <c r="S3860" s="16">
        <f t="shared" si="365"/>
        <v>42128.222731481474</v>
      </c>
      <c r="T3860" s="16">
        <f t="shared" si="366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0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1"/>
        <v>4.0000000000000002E-4</v>
      </c>
      <c r="P3861" s="6">
        <f t="shared" si="362"/>
        <v>1</v>
      </c>
      <c r="Q3861" t="str">
        <f t="shared" si="363"/>
        <v>theater</v>
      </c>
      <c r="R3861" t="str">
        <f t="shared" si="364"/>
        <v>plays</v>
      </c>
      <c r="S3861" s="16">
        <f t="shared" si="365"/>
        <v>41789.685266203705</v>
      </c>
      <c r="T3861" s="16">
        <f t="shared" si="366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0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1"/>
        <v>0.17666666666666667</v>
      </c>
      <c r="P3862" s="6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6">
        <f t="shared" si="365"/>
        <v>41833.452662037038</v>
      </c>
      <c r="T3862" s="16">
        <f t="shared" si="366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0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1"/>
        <v>0.05</v>
      </c>
      <c r="P3863" s="6">
        <f t="shared" si="362"/>
        <v>100</v>
      </c>
      <c r="Q3863" t="str">
        <f t="shared" si="363"/>
        <v>theater</v>
      </c>
      <c r="R3863" t="str">
        <f t="shared" si="364"/>
        <v>plays</v>
      </c>
      <c r="S3863" s="16">
        <f t="shared" si="365"/>
        <v>41914.381678240738</v>
      </c>
      <c r="T3863" s="16">
        <f t="shared" si="366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0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1"/>
        <v>1.3333333333333334E-4</v>
      </c>
      <c r="P3864" s="6">
        <f t="shared" si="362"/>
        <v>1</v>
      </c>
      <c r="Q3864" t="str">
        <f t="shared" si="363"/>
        <v>theater</v>
      </c>
      <c r="R3864" t="str">
        <f t="shared" si="364"/>
        <v>plays</v>
      </c>
      <c r="S3864" s="16">
        <f t="shared" si="365"/>
        <v>42611.052731481475</v>
      </c>
      <c r="T3864" s="16">
        <f t="shared" si="366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0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1"/>
        <v>0</v>
      </c>
      <c r="P3865" s="6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6">
        <f t="shared" si="365"/>
        <v>42253.424826388888</v>
      </c>
      <c r="T3865" s="16">
        <f t="shared" si="366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0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1"/>
        <v>1.2E-2</v>
      </c>
      <c r="P3866" s="6">
        <f t="shared" si="362"/>
        <v>20</v>
      </c>
      <c r="Q3866" t="str">
        <f t="shared" si="363"/>
        <v>theater</v>
      </c>
      <c r="R3866" t="str">
        <f t="shared" si="364"/>
        <v>plays</v>
      </c>
      <c r="S3866" s="16">
        <f t="shared" si="365"/>
        <v>42295.683495370373</v>
      </c>
      <c r="T3866" s="16">
        <f t="shared" si="366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0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1"/>
        <v>0.26937422295897223</v>
      </c>
      <c r="P3867" s="6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6">
        <f t="shared" si="365"/>
        <v>41841.44326388889</v>
      </c>
      <c r="T3867" s="16">
        <f t="shared" si="366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0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1"/>
        <v>5.4999999999999997E-3</v>
      </c>
      <c r="P3868" s="6">
        <f t="shared" si="362"/>
        <v>5.5</v>
      </c>
      <c r="Q3868" t="str">
        <f t="shared" si="363"/>
        <v>theater</v>
      </c>
      <c r="R3868" t="str">
        <f t="shared" si="364"/>
        <v>plays</v>
      </c>
      <c r="S3868" s="16">
        <f t="shared" si="365"/>
        <v>42402.738668981481</v>
      </c>
      <c r="T3868" s="16">
        <f t="shared" si="366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0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1"/>
        <v>0.1255</v>
      </c>
      <c r="P3869" s="6">
        <f t="shared" si="362"/>
        <v>50.2</v>
      </c>
      <c r="Q3869" t="str">
        <f t="shared" si="363"/>
        <v>theater</v>
      </c>
      <c r="R3869" t="str">
        <f t="shared" si="364"/>
        <v>plays</v>
      </c>
      <c r="S3869" s="16">
        <f t="shared" si="365"/>
        <v>42509.605775462966</v>
      </c>
      <c r="T3869" s="16">
        <f t="shared" si="366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9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1"/>
        <v>2E-3</v>
      </c>
      <c r="P3870" s="6">
        <f t="shared" si="362"/>
        <v>10</v>
      </c>
      <c r="Q3870" t="str">
        <f t="shared" si="363"/>
        <v>theater</v>
      </c>
      <c r="R3870" t="str">
        <f t="shared" si="364"/>
        <v>musical</v>
      </c>
      <c r="S3870" s="16">
        <f t="shared" si="365"/>
        <v>41865.45144675926</v>
      </c>
      <c r="T3870" s="16">
        <f t="shared" si="366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9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1"/>
        <v>3.44748684310884E-2</v>
      </c>
      <c r="P3871" s="6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6">
        <f t="shared" si="365"/>
        <v>42047.516111111108</v>
      </c>
      <c r="T3871" s="16">
        <f t="shared" si="366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9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1"/>
        <v>0.15</v>
      </c>
      <c r="P3872" s="6">
        <f t="shared" si="362"/>
        <v>150</v>
      </c>
      <c r="Q3872" t="str">
        <f t="shared" si="363"/>
        <v>theater</v>
      </c>
      <c r="R3872" t="str">
        <f t="shared" si="364"/>
        <v>musical</v>
      </c>
      <c r="S3872" s="16">
        <f t="shared" si="365"/>
        <v>41792.963865740741</v>
      </c>
      <c r="T3872" s="16">
        <f t="shared" si="366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9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1"/>
        <v>2.6666666666666668E-2</v>
      </c>
      <c r="P3873" s="6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6">
        <f t="shared" si="365"/>
        <v>42763.572337962956</v>
      </c>
      <c r="T3873" s="16">
        <f t="shared" si="366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9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1"/>
        <v>0</v>
      </c>
      <c r="P3874" s="6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6">
        <f t="shared" si="365"/>
        <v>42179.9374537037</v>
      </c>
      <c r="T3874" s="16">
        <f t="shared" si="366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9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1"/>
        <v>0</v>
      </c>
      <c r="P3875" s="6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6">
        <f t="shared" si="365"/>
        <v>42255.487673611111</v>
      </c>
      <c r="T3875" s="16">
        <f t="shared" si="366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9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1"/>
        <v>0</v>
      </c>
      <c r="P3876" s="6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6">
        <f t="shared" si="365"/>
        <v>42006.808124999996</v>
      </c>
      <c r="T3876" s="16">
        <f t="shared" si="366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9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1"/>
        <v>0</v>
      </c>
      <c r="P3877" s="6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6">
        <f t="shared" si="365"/>
        <v>42615.138483796291</v>
      </c>
      <c r="T3877" s="16">
        <f t="shared" si="366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9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1"/>
        <v>0.52794871794871789</v>
      </c>
      <c r="P3878" s="6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6">
        <f t="shared" si="365"/>
        <v>42372.415833333333</v>
      </c>
      <c r="T3878" s="16">
        <f t="shared" si="366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1"/>
        <v>4.9639999999999997E-2</v>
      </c>
      <c r="P3879" s="6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6">
        <f t="shared" si="365"/>
        <v>42682.469351851854</v>
      </c>
      <c r="T3879" s="16">
        <f t="shared" si="366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9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1"/>
        <v>5.5555555555555556E-4</v>
      </c>
      <c r="P3880" s="6">
        <f t="shared" si="362"/>
        <v>10</v>
      </c>
      <c r="Q3880" t="str">
        <f t="shared" si="363"/>
        <v>theater</v>
      </c>
      <c r="R3880" t="str">
        <f t="shared" si="364"/>
        <v>musical</v>
      </c>
      <c r="S3880" s="16">
        <f t="shared" si="365"/>
        <v>42154.610486111109</v>
      </c>
      <c r="T3880" s="16">
        <f t="shared" si="366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9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1"/>
        <v>0</v>
      </c>
      <c r="P3881" s="6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6">
        <f t="shared" si="365"/>
        <v>41999.652731481481</v>
      </c>
      <c r="T3881" s="16">
        <f t="shared" si="366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9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1"/>
        <v>0.13066666666666665</v>
      </c>
      <c r="P3882" s="6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6">
        <f t="shared" si="365"/>
        <v>41815.606712962959</v>
      </c>
      <c r="T3882" s="16">
        <f t="shared" si="366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9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1"/>
        <v>0.05</v>
      </c>
      <c r="P3883" s="6">
        <f t="shared" si="362"/>
        <v>25</v>
      </c>
      <c r="Q3883" t="str">
        <f t="shared" si="363"/>
        <v>theater</v>
      </c>
      <c r="R3883" t="str">
        <f t="shared" si="364"/>
        <v>musical</v>
      </c>
      <c r="S3883" s="16">
        <f t="shared" si="365"/>
        <v>42755.810173611106</v>
      </c>
      <c r="T3883" s="16">
        <f t="shared" si="366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9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1"/>
        <v>0</v>
      </c>
      <c r="P3884" s="6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6">
        <f t="shared" si="365"/>
        <v>42373.77511574074</v>
      </c>
      <c r="T3884" s="16">
        <f t="shared" si="366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9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1"/>
        <v>0</v>
      </c>
      <c r="P3885" s="6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6">
        <f t="shared" si="365"/>
        <v>41854.394317129627</v>
      </c>
      <c r="T3885" s="16">
        <f t="shared" si="366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9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1"/>
        <v>0</v>
      </c>
      <c r="P3886" s="6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6">
        <f t="shared" si="365"/>
        <v>42065.583240740736</v>
      </c>
      <c r="T3886" s="16">
        <f t="shared" si="366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9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1"/>
        <v>0</v>
      </c>
      <c r="P3887" s="6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6">
        <f t="shared" si="365"/>
        <v>42469.742951388886</v>
      </c>
      <c r="T3887" s="16">
        <f t="shared" si="366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9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1"/>
        <v>0</v>
      </c>
      <c r="P3888" s="6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6">
        <f t="shared" si="365"/>
        <v>41954.019699074073</v>
      </c>
      <c r="T3888" s="16">
        <f t="shared" si="366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1"/>
        <v>1.7500000000000002E-2</v>
      </c>
      <c r="P3889" s="6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6">
        <f t="shared" si="365"/>
        <v>42079.649641203701</v>
      </c>
      <c r="T3889" s="16">
        <f t="shared" si="366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1"/>
        <v>0.27100000000000002</v>
      </c>
      <c r="P3890" s="6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6">
        <f t="shared" si="365"/>
        <v>42762.337476851848</v>
      </c>
      <c r="T3890" s="16">
        <f t="shared" si="366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0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1"/>
        <v>1.4749999999999999E-2</v>
      </c>
      <c r="P3891" s="6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6">
        <f t="shared" si="365"/>
        <v>41976.796643518515</v>
      </c>
      <c r="T3891" s="16">
        <f t="shared" si="366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0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1"/>
        <v>0.16826666666666668</v>
      </c>
      <c r="P3892" s="6">
        <f t="shared" si="362"/>
        <v>315.5</v>
      </c>
      <c r="Q3892" t="str">
        <f t="shared" si="363"/>
        <v>theater</v>
      </c>
      <c r="R3892" t="str">
        <f t="shared" si="364"/>
        <v>plays</v>
      </c>
      <c r="S3892" s="16">
        <f t="shared" si="365"/>
        <v>42171.55027777778</v>
      </c>
      <c r="T3892" s="16">
        <f t="shared" si="366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0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1"/>
        <v>0.32500000000000001</v>
      </c>
      <c r="P3893" s="6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6">
        <f t="shared" si="365"/>
        <v>42055.924120370364</v>
      </c>
      <c r="T3893" s="16">
        <f t="shared" si="366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0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1"/>
        <v>0</v>
      </c>
      <c r="P3894" s="6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6">
        <f t="shared" si="365"/>
        <v>41867.443946759253</v>
      </c>
      <c r="T3894" s="16">
        <f t="shared" si="366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0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1"/>
        <v>0.2155</v>
      </c>
      <c r="P3895" s="6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6">
        <f t="shared" si="365"/>
        <v>41779.449537037035</v>
      </c>
      <c r="T3895" s="16">
        <f t="shared" si="366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0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1"/>
        <v>3.4666666666666665E-2</v>
      </c>
      <c r="P3896" s="6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6">
        <f t="shared" si="365"/>
        <v>42679.750138888885</v>
      </c>
      <c r="T3896" s="16">
        <f t="shared" si="366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0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1"/>
        <v>0.05</v>
      </c>
      <c r="P3897" s="6">
        <f t="shared" si="362"/>
        <v>50</v>
      </c>
      <c r="Q3897" t="str">
        <f t="shared" si="363"/>
        <v>theater</v>
      </c>
      <c r="R3897" t="str">
        <f t="shared" si="364"/>
        <v>plays</v>
      </c>
      <c r="S3897" s="16">
        <f t="shared" si="365"/>
        <v>42032.041875000003</v>
      </c>
      <c r="T3897" s="16">
        <f t="shared" si="366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0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1"/>
        <v>0.10625</v>
      </c>
      <c r="P3898" s="6">
        <f t="shared" si="362"/>
        <v>42.5</v>
      </c>
      <c r="Q3898" t="str">
        <f t="shared" si="363"/>
        <v>theater</v>
      </c>
      <c r="R3898" t="str">
        <f t="shared" si="364"/>
        <v>plays</v>
      </c>
      <c r="S3898" s="16">
        <f t="shared" si="365"/>
        <v>41792.983541666668</v>
      </c>
      <c r="T3898" s="16">
        <f t="shared" si="366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0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1"/>
        <v>0.17599999999999999</v>
      </c>
      <c r="P3899" s="6">
        <f t="shared" si="362"/>
        <v>44</v>
      </c>
      <c r="Q3899" t="str">
        <f t="shared" si="363"/>
        <v>theater</v>
      </c>
      <c r="R3899" t="str">
        <f t="shared" si="364"/>
        <v>plays</v>
      </c>
      <c r="S3899" s="16">
        <f t="shared" si="365"/>
        <v>41982.665312499994</v>
      </c>
      <c r="T3899" s="16">
        <f t="shared" si="366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1"/>
        <v>0.3256</v>
      </c>
      <c r="P3900" s="6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6">
        <f t="shared" si="365"/>
        <v>42193.273958333331</v>
      </c>
      <c r="T3900" s="16">
        <f t="shared" si="366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0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1"/>
        <v>1.2500000000000001E-2</v>
      </c>
      <c r="P3901" s="6">
        <f t="shared" si="362"/>
        <v>62.5</v>
      </c>
      <c r="Q3901" t="str">
        <f t="shared" si="363"/>
        <v>theater</v>
      </c>
      <c r="R3901" t="str">
        <f t="shared" si="364"/>
        <v>plays</v>
      </c>
      <c r="S3901" s="16">
        <f t="shared" si="365"/>
        <v>41843.566678240742</v>
      </c>
      <c r="T3901" s="16">
        <f t="shared" si="366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0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1"/>
        <v>5.3999999999999999E-2</v>
      </c>
      <c r="P3902" s="6">
        <f t="shared" si="362"/>
        <v>27</v>
      </c>
      <c r="Q3902" t="str">
        <f t="shared" si="363"/>
        <v>theater</v>
      </c>
      <c r="R3902" t="str">
        <f t="shared" si="364"/>
        <v>plays</v>
      </c>
      <c r="S3902" s="16">
        <f t="shared" si="365"/>
        <v>42135.884155092594</v>
      </c>
      <c r="T3902" s="16">
        <f t="shared" si="366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0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1"/>
        <v>8.3333333333333332E-3</v>
      </c>
      <c r="P3903" s="6">
        <f t="shared" si="362"/>
        <v>25</v>
      </c>
      <c r="Q3903" t="str">
        <f t="shared" si="363"/>
        <v>theater</v>
      </c>
      <c r="R3903" t="str">
        <f t="shared" si="364"/>
        <v>plays</v>
      </c>
      <c r="S3903" s="16">
        <f t="shared" si="365"/>
        <v>42317.618043981478</v>
      </c>
      <c r="T3903" s="16">
        <f t="shared" si="366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0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1"/>
        <v>0.48833333333333334</v>
      </c>
      <c r="P3904" s="6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6">
        <f t="shared" si="365"/>
        <v>42663.259745370371</v>
      </c>
      <c r="T3904" s="16">
        <f t="shared" si="366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0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1"/>
        <v>0</v>
      </c>
      <c r="P3905" s="6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6">
        <f t="shared" si="365"/>
        <v>42185.802835648145</v>
      </c>
      <c r="T3905" s="16">
        <f t="shared" si="366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0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1"/>
        <v>2.9999999999999997E-4</v>
      </c>
      <c r="P3906" s="6">
        <f t="shared" si="362"/>
        <v>1.5</v>
      </c>
      <c r="Q3906" t="str">
        <f t="shared" si="363"/>
        <v>theater</v>
      </c>
      <c r="R3906" t="str">
        <f t="shared" si="364"/>
        <v>plays</v>
      </c>
      <c r="S3906" s="16">
        <f t="shared" si="365"/>
        <v>42095.020833333336</v>
      </c>
      <c r="T3906" s="16">
        <f t="shared" si="366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0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7">E3907/D3907</f>
        <v>0.11533333333333333</v>
      </c>
      <c r="P3907" s="6">
        <f t="shared" ref="P3907:P3970" si="368">E3907/L3907</f>
        <v>24.714285714285715</v>
      </c>
      <c r="Q3907" t="str">
        <f t="shared" ref="Q3907:Q3970" si="369">LEFT(N3907,FIND("/",N3907)-1)</f>
        <v>theater</v>
      </c>
      <c r="R3907" t="str">
        <f t="shared" ref="R3907:R3970" si="370">RIGHT(N3907,LEN(N3907)-FIND("/",N3907))</f>
        <v>plays</v>
      </c>
      <c r="S3907" s="16">
        <f t="shared" ref="S3907:S3970" si="371">(J3907/86400)+25569+(-5/24)</f>
        <v>42124.415543981479</v>
      </c>
      <c r="T3907" s="16">
        <f t="shared" ref="T3907:T3970" si="372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0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7"/>
        <v>0.67333333333333334</v>
      </c>
      <c r="P3908" s="6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6">
        <f t="shared" si="371"/>
        <v>42143.709409722222</v>
      </c>
      <c r="T3908" s="16">
        <f t="shared" si="372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0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7"/>
        <v>0.153</v>
      </c>
      <c r="P3909" s="6">
        <f t="shared" si="368"/>
        <v>38.25</v>
      </c>
      <c r="Q3909" t="str">
        <f t="shared" si="369"/>
        <v>theater</v>
      </c>
      <c r="R3909" t="str">
        <f t="shared" si="370"/>
        <v>plays</v>
      </c>
      <c r="S3909" s="16">
        <f t="shared" si="371"/>
        <v>41906.611180555556</v>
      </c>
      <c r="T3909" s="16">
        <f t="shared" si="372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7"/>
        <v>8.666666666666667E-2</v>
      </c>
      <c r="P3910" s="6">
        <f t="shared" si="368"/>
        <v>16.25</v>
      </c>
      <c r="Q3910" t="str">
        <f t="shared" si="369"/>
        <v>theater</v>
      </c>
      <c r="R3910" t="str">
        <f t="shared" si="370"/>
        <v>plays</v>
      </c>
      <c r="S3910" s="16">
        <f t="shared" si="371"/>
        <v>41833.927037037036</v>
      </c>
      <c r="T3910" s="16">
        <f t="shared" si="372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0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7"/>
        <v>2.2499999999999998E-3</v>
      </c>
      <c r="P3911" s="6">
        <f t="shared" si="368"/>
        <v>33.75</v>
      </c>
      <c r="Q3911" t="str">
        <f t="shared" si="369"/>
        <v>theater</v>
      </c>
      <c r="R3911" t="str">
        <f t="shared" si="370"/>
        <v>plays</v>
      </c>
      <c r="S3911" s="16">
        <f t="shared" si="371"/>
        <v>41863.150949074072</v>
      </c>
      <c r="T3911" s="16">
        <f t="shared" si="372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0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7"/>
        <v>3.0833333333333334E-2</v>
      </c>
      <c r="P3912" s="6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6">
        <f t="shared" si="371"/>
        <v>42224.548576388886</v>
      </c>
      <c r="T3912" s="16">
        <f t="shared" si="372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0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7"/>
        <v>0.37412499999999999</v>
      </c>
      <c r="P3913" s="6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6">
        <f t="shared" si="371"/>
        <v>41939.603900462964</v>
      </c>
      <c r="T3913" s="16">
        <f t="shared" si="372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0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7"/>
        <v>6.666666666666667E-5</v>
      </c>
      <c r="P3914" s="6">
        <f t="shared" si="368"/>
        <v>1</v>
      </c>
      <c r="Q3914" t="str">
        <f t="shared" si="369"/>
        <v>theater</v>
      </c>
      <c r="R3914" t="str">
        <f t="shared" si="370"/>
        <v>plays</v>
      </c>
      <c r="S3914" s="16">
        <f t="shared" si="371"/>
        <v>42059.061689814807</v>
      </c>
      <c r="T3914" s="16">
        <f t="shared" si="372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0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7"/>
        <v>0.1</v>
      </c>
      <c r="P3915" s="6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6">
        <f t="shared" si="371"/>
        <v>42308.002881944441</v>
      </c>
      <c r="T3915" s="16">
        <f t="shared" si="372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0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7"/>
        <v>0.36359999999999998</v>
      </c>
      <c r="P3916" s="6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6">
        <f t="shared" si="371"/>
        <v>42114.610601851855</v>
      </c>
      <c r="T3916" s="16">
        <f t="shared" si="372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0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7"/>
        <v>3.3333333333333335E-3</v>
      </c>
      <c r="P3917" s="6">
        <f t="shared" si="368"/>
        <v>5</v>
      </c>
      <c r="Q3917" t="str">
        <f t="shared" si="369"/>
        <v>theater</v>
      </c>
      <c r="R3917" t="str">
        <f t="shared" si="370"/>
        <v>plays</v>
      </c>
      <c r="S3917" s="16">
        <f t="shared" si="371"/>
        <v>42492.776724537034</v>
      </c>
      <c r="T3917" s="16">
        <f t="shared" si="372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0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7"/>
        <v>0</v>
      </c>
      <c r="P3918" s="6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6">
        <f t="shared" si="371"/>
        <v>42494.263333333329</v>
      </c>
      <c r="T3918" s="16">
        <f t="shared" si="372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0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7"/>
        <v>2.8571428571428571E-3</v>
      </c>
      <c r="P3919" s="6">
        <f t="shared" si="368"/>
        <v>10</v>
      </c>
      <c r="Q3919" t="str">
        <f t="shared" si="369"/>
        <v>theater</v>
      </c>
      <c r="R3919" t="str">
        <f t="shared" si="370"/>
        <v>plays</v>
      </c>
      <c r="S3919" s="16">
        <f t="shared" si="371"/>
        <v>41863.318993055553</v>
      </c>
      <c r="T3919" s="16">
        <f t="shared" si="372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7"/>
        <v>2E-3</v>
      </c>
      <c r="P3920" s="6">
        <f t="shared" si="368"/>
        <v>40</v>
      </c>
      <c r="Q3920" t="str">
        <f t="shared" si="369"/>
        <v>theater</v>
      </c>
      <c r="R3920" t="str">
        <f t="shared" si="370"/>
        <v>plays</v>
      </c>
      <c r="S3920" s="16">
        <f t="shared" si="371"/>
        <v>41843.456284722219</v>
      </c>
      <c r="T3920" s="16">
        <f t="shared" si="372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0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7"/>
        <v>1.7999999999999999E-2</v>
      </c>
      <c r="P3921" s="6">
        <f t="shared" si="368"/>
        <v>30</v>
      </c>
      <c r="Q3921" t="str">
        <f t="shared" si="369"/>
        <v>theater</v>
      </c>
      <c r="R3921" t="str">
        <f t="shared" si="370"/>
        <v>plays</v>
      </c>
      <c r="S3921" s="16">
        <f t="shared" si="371"/>
        <v>42358.476539351854</v>
      </c>
      <c r="T3921" s="16">
        <f t="shared" si="372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0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7"/>
        <v>5.3999999999999999E-2</v>
      </c>
      <c r="P3922" s="6">
        <f t="shared" si="368"/>
        <v>45</v>
      </c>
      <c r="Q3922" t="str">
        <f t="shared" si="369"/>
        <v>theater</v>
      </c>
      <c r="R3922" t="str">
        <f t="shared" si="370"/>
        <v>plays</v>
      </c>
      <c r="S3922" s="16">
        <f t="shared" si="371"/>
        <v>42657.178935185184</v>
      </c>
      <c r="T3922" s="16">
        <f t="shared" si="372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0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7"/>
        <v>0</v>
      </c>
      <c r="P3923" s="6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6">
        <f t="shared" si="371"/>
        <v>41926.333969907406</v>
      </c>
      <c r="T3923" s="16">
        <f t="shared" si="372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0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7"/>
        <v>8.1333333333333327E-2</v>
      </c>
      <c r="P3924" s="6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6">
        <f t="shared" si="371"/>
        <v>42020.560300925928</v>
      </c>
      <c r="T3924" s="16">
        <f t="shared" si="372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0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7"/>
        <v>0.12034782608695652</v>
      </c>
      <c r="P3925" s="6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6">
        <f t="shared" si="371"/>
        <v>42075.771655092591</v>
      </c>
      <c r="T3925" s="16">
        <f t="shared" si="372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0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7"/>
        <v>0.15266666666666667</v>
      </c>
      <c r="P3926" s="6">
        <f t="shared" si="368"/>
        <v>57.25</v>
      </c>
      <c r="Q3926" t="str">
        <f t="shared" si="369"/>
        <v>theater</v>
      </c>
      <c r="R3926" t="str">
        <f t="shared" si="370"/>
        <v>plays</v>
      </c>
      <c r="S3926" s="16">
        <f t="shared" si="371"/>
        <v>41786.751412037032</v>
      </c>
      <c r="T3926" s="16">
        <f t="shared" si="372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0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7"/>
        <v>0.1</v>
      </c>
      <c r="P3927" s="6">
        <f t="shared" si="368"/>
        <v>5</v>
      </c>
      <c r="Q3927" t="str">
        <f t="shared" si="369"/>
        <v>theater</v>
      </c>
      <c r="R3927" t="str">
        <f t="shared" si="370"/>
        <v>plays</v>
      </c>
      <c r="S3927" s="16">
        <f t="shared" si="371"/>
        <v>41820.662488425922</v>
      </c>
      <c r="T3927" s="16">
        <f t="shared" si="372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0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7"/>
        <v>3.0000000000000001E-3</v>
      </c>
      <c r="P3928" s="6">
        <f t="shared" si="368"/>
        <v>15</v>
      </c>
      <c r="Q3928" t="str">
        <f t="shared" si="369"/>
        <v>theater</v>
      </c>
      <c r="R3928" t="str">
        <f t="shared" si="370"/>
        <v>plays</v>
      </c>
      <c r="S3928" s="16">
        <f t="shared" si="371"/>
        <v>41969.876712962963</v>
      </c>
      <c r="T3928" s="16">
        <f t="shared" si="372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0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7"/>
        <v>0.01</v>
      </c>
      <c r="P3929" s="6">
        <f t="shared" si="368"/>
        <v>12.5</v>
      </c>
      <c r="Q3929" t="str">
        <f t="shared" si="369"/>
        <v>theater</v>
      </c>
      <c r="R3929" t="str">
        <f t="shared" si="370"/>
        <v>plays</v>
      </c>
      <c r="S3929" s="16">
        <f t="shared" si="371"/>
        <v>41830.059074074074</v>
      </c>
      <c r="T3929" s="16">
        <f t="shared" si="372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7"/>
        <v>0.13020000000000001</v>
      </c>
      <c r="P3930" s="6">
        <f t="shared" si="368"/>
        <v>93</v>
      </c>
      <c r="Q3930" t="str">
        <f t="shared" si="369"/>
        <v>theater</v>
      </c>
      <c r="R3930" t="str">
        <f t="shared" si="370"/>
        <v>plays</v>
      </c>
      <c r="S3930" s="16">
        <f t="shared" si="371"/>
        <v>42265.474849537037</v>
      </c>
      <c r="T3930" s="16">
        <f t="shared" si="372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0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7"/>
        <v>2.265E-2</v>
      </c>
      <c r="P3931" s="6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6">
        <f t="shared" si="371"/>
        <v>42601.618807870364</v>
      </c>
      <c r="T3931" s="16">
        <f t="shared" si="372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0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7"/>
        <v>0</v>
      </c>
      <c r="P3932" s="6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6">
        <f t="shared" si="371"/>
        <v>42433.13041666666</v>
      </c>
      <c r="T3932" s="16">
        <f t="shared" si="372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0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7"/>
        <v>0</v>
      </c>
      <c r="P3933" s="6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6">
        <f t="shared" si="371"/>
        <v>42227.943368055552</v>
      </c>
      <c r="T3933" s="16">
        <f t="shared" si="372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0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7"/>
        <v>8.3333333333333331E-5</v>
      </c>
      <c r="P3934" s="6">
        <f t="shared" si="368"/>
        <v>1</v>
      </c>
      <c r="Q3934" t="str">
        <f t="shared" si="369"/>
        <v>theater</v>
      </c>
      <c r="R3934" t="str">
        <f t="shared" si="370"/>
        <v>plays</v>
      </c>
      <c r="S3934" s="16">
        <f t="shared" si="371"/>
        <v>42414.960231481477</v>
      </c>
      <c r="T3934" s="16">
        <f t="shared" si="372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0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7"/>
        <v>0.15742857142857142</v>
      </c>
      <c r="P3935" s="6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6">
        <f t="shared" si="371"/>
        <v>42538.759976851848</v>
      </c>
      <c r="T3935" s="16">
        <f t="shared" si="372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0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7"/>
        <v>0.11</v>
      </c>
      <c r="P3936" s="6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6">
        <f t="shared" si="371"/>
        <v>42233.463414351849</v>
      </c>
      <c r="T3936" s="16">
        <f t="shared" si="372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0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7"/>
        <v>0.43833333333333335</v>
      </c>
      <c r="P3937" s="6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6">
        <f t="shared" si="371"/>
        <v>42221.448449074072</v>
      </c>
      <c r="T3937" s="16">
        <f t="shared" si="372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0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7"/>
        <v>0</v>
      </c>
      <c r="P3938" s="6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6">
        <f t="shared" si="371"/>
        <v>42675.054629629631</v>
      </c>
      <c r="T3938" s="16">
        <f t="shared" si="372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0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7"/>
        <v>0.86135181975736563</v>
      </c>
      <c r="P3939" s="6">
        <f t="shared" si="368"/>
        <v>248.5</v>
      </c>
      <c r="Q3939" t="str">
        <f t="shared" si="369"/>
        <v>theater</v>
      </c>
      <c r="R3939" t="str">
        <f t="shared" si="370"/>
        <v>plays</v>
      </c>
      <c r="S3939" s="16">
        <f t="shared" si="371"/>
        <v>42534.423148148147</v>
      </c>
      <c r="T3939" s="16">
        <f t="shared" si="372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7"/>
        <v>0.12196620583717357</v>
      </c>
      <c r="P3940" s="6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6">
        <f t="shared" si="371"/>
        <v>42151.697384259256</v>
      </c>
      <c r="T3940" s="16">
        <f t="shared" si="372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0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7"/>
        <v>1E-3</v>
      </c>
      <c r="P3941" s="6">
        <f t="shared" si="368"/>
        <v>5</v>
      </c>
      <c r="Q3941" t="str">
        <f t="shared" si="369"/>
        <v>theater</v>
      </c>
      <c r="R3941" t="str">
        <f t="shared" si="370"/>
        <v>plays</v>
      </c>
      <c r="S3941" s="16">
        <f t="shared" si="371"/>
        <v>41915.191886574074</v>
      </c>
      <c r="T3941" s="16">
        <f t="shared" si="372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0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7"/>
        <v>2.2000000000000001E-3</v>
      </c>
      <c r="P3942" s="6">
        <f t="shared" si="368"/>
        <v>5.5</v>
      </c>
      <c r="Q3942" t="str">
        <f t="shared" si="369"/>
        <v>theater</v>
      </c>
      <c r="R3942" t="str">
        <f t="shared" si="370"/>
        <v>plays</v>
      </c>
      <c r="S3942" s="16">
        <f t="shared" si="371"/>
        <v>41961.284155092588</v>
      </c>
      <c r="T3942" s="16">
        <f t="shared" si="372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0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7"/>
        <v>9.0909090909090905E-3</v>
      </c>
      <c r="P3943" s="6">
        <f t="shared" si="368"/>
        <v>25</v>
      </c>
      <c r="Q3943" t="str">
        <f t="shared" si="369"/>
        <v>theater</v>
      </c>
      <c r="R3943" t="str">
        <f t="shared" si="370"/>
        <v>plays</v>
      </c>
      <c r="S3943" s="16">
        <f t="shared" si="371"/>
        <v>41940.378900462958</v>
      </c>
      <c r="T3943" s="16">
        <f t="shared" si="372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0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7"/>
        <v>0</v>
      </c>
      <c r="P3944" s="6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6">
        <f t="shared" si="371"/>
        <v>42111.695763888885</v>
      </c>
      <c r="T3944" s="16">
        <f t="shared" si="372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0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7"/>
        <v>0.35639999999999999</v>
      </c>
      <c r="P3945" s="6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6">
        <f t="shared" si="371"/>
        <v>42279.570231481477</v>
      </c>
      <c r="T3945" s="16">
        <f t="shared" si="372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0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7"/>
        <v>0</v>
      </c>
      <c r="P3946" s="6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6">
        <f t="shared" si="371"/>
        <v>42213.454571759255</v>
      </c>
      <c r="T3946" s="16">
        <f t="shared" si="372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0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7"/>
        <v>2.5000000000000001E-3</v>
      </c>
      <c r="P3947" s="6">
        <f t="shared" si="368"/>
        <v>5</v>
      </c>
      <c r="Q3947" t="str">
        <f t="shared" si="369"/>
        <v>theater</v>
      </c>
      <c r="R3947" t="str">
        <f t="shared" si="370"/>
        <v>plays</v>
      </c>
      <c r="S3947" s="16">
        <f t="shared" si="371"/>
        <v>42109.593379629623</v>
      </c>
      <c r="T3947" s="16">
        <f t="shared" si="372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0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7"/>
        <v>3.2500000000000001E-2</v>
      </c>
      <c r="P3948" s="6">
        <f t="shared" si="368"/>
        <v>39</v>
      </c>
      <c r="Q3948" t="str">
        <f t="shared" si="369"/>
        <v>theater</v>
      </c>
      <c r="R3948" t="str">
        <f t="shared" si="370"/>
        <v>plays</v>
      </c>
      <c r="S3948" s="16">
        <f t="shared" si="371"/>
        <v>42031.625254629624</v>
      </c>
      <c r="T3948" s="16">
        <f t="shared" si="372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0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7"/>
        <v>3.3666666666666664E-2</v>
      </c>
      <c r="P3949" s="6">
        <f t="shared" si="368"/>
        <v>50.5</v>
      </c>
      <c r="Q3949" t="str">
        <f t="shared" si="369"/>
        <v>theater</v>
      </c>
      <c r="R3949" t="str">
        <f t="shared" si="370"/>
        <v>plays</v>
      </c>
      <c r="S3949" s="16">
        <f t="shared" si="371"/>
        <v>42614.934537037036</v>
      </c>
      <c r="T3949" s="16">
        <f t="shared" si="372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7"/>
        <v>0</v>
      </c>
      <c r="P3950" s="6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6">
        <f t="shared" si="371"/>
        <v>41829.117164351854</v>
      </c>
      <c r="T3950" s="16">
        <f t="shared" si="372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0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7"/>
        <v>0.15770000000000001</v>
      </c>
      <c r="P3951" s="6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6">
        <f t="shared" si="371"/>
        <v>42015.912280092591</v>
      </c>
      <c r="T3951" s="16">
        <f t="shared" si="372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0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7"/>
        <v>6.2500000000000003E-3</v>
      </c>
      <c r="P3952" s="6">
        <f t="shared" si="368"/>
        <v>25</v>
      </c>
      <c r="Q3952" t="str">
        <f t="shared" si="369"/>
        <v>theater</v>
      </c>
      <c r="R3952" t="str">
        <f t="shared" si="370"/>
        <v>plays</v>
      </c>
      <c r="S3952" s="16">
        <f t="shared" si="371"/>
        <v>42439.493981481479</v>
      </c>
      <c r="T3952" s="16">
        <f t="shared" si="372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0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7"/>
        <v>5.0000000000000004E-6</v>
      </c>
      <c r="P3953" s="6">
        <f t="shared" si="368"/>
        <v>1</v>
      </c>
      <c r="Q3953" t="str">
        <f t="shared" si="369"/>
        <v>theater</v>
      </c>
      <c r="R3953" t="str">
        <f t="shared" si="370"/>
        <v>plays</v>
      </c>
      <c r="S3953" s="16">
        <f t="shared" si="371"/>
        <v>42433.617384259262</v>
      </c>
      <c r="T3953" s="16">
        <f t="shared" si="372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0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7"/>
        <v>9.6153846153846159E-4</v>
      </c>
      <c r="P3954" s="6">
        <f t="shared" si="368"/>
        <v>25</v>
      </c>
      <c r="Q3954" t="str">
        <f t="shared" si="369"/>
        <v>theater</v>
      </c>
      <c r="R3954" t="str">
        <f t="shared" si="370"/>
        <v>plays</v>
      </c>
      <c r="S3954" s="16">
        <f t="shared" si="371"/>
        <v>42243.582060185181</v>
      </c>
      <c r="T3954" s="16">
        <f t="shared" si="372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0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7"/>
        <v>0</v>
      </c>
      <c r="P3955" s="6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6">
        <f t="shared" si="371"/>
        <v>42549.840115740742</v>
      </c>
      <c r="T3955" s="16">
        <f t="shared" si="372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0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7"/>
        <v>0</v>
      </c>
      <c r="P3956" s="6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6">
        <f t="shared" si="371"/>
        <v>41774.442870370367</v>
      </c>
      <c r="T3956" s="16">
        <f t="shared" si="372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0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7"/>
        <v>0.24285714285714285</v>
      </c>
      <c r="P3957" s="6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6">
        <f t="shared" si="371"/>
        <v>42306.640520833331</v>
      </c>
      <c r="T3957" s="16">
        <f t="shared" si="372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0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7"/>
        <v>0</v>
      </c>
      <c r="P3958" s="6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6">
        <f t="shared" si="371"/>
        <v>42457.723692129628</v>
      </c>
      <c r="T3958" s="16">
        <f t="shared" si="372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0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7"/>
        <v>2.5000000000000001E-4</v>
      </c>
      <c r="P3959" s="6">
        <f t="shared" si="368"/>
        <v>7</v>
      </c>
      <c r="Q3959" t="str">
        <f t="shared" si="369"/>
        <v>theater</v>
      </c>
      <c r="R3959" t="str">
        <f t="shared" si="370"/>
        <v>plays</v>
      </c>
      <c r="S3959" s="16">
        <f t="shared" si="371"/>
        <v>42513.76798611111</v>
      </c>
      <c r="T3959" s="16">
        <f t="shared" si="372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7"/>
        <v>0.32050000000000001</v>
      </c>
      <c r="P3960" s="6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6">
        <f t="shared" si="371"/>
        <v>41816.742037037031</v>
      </c>
      <c r="T3960" s="16">
        <f t="shared" si="372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0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7"/>
        <v>0.24333333333333335</v>
      </c>
      <c r="P3961" s="6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6">
        <f t="shared" si="371"/>
        <v>41880.580509259256</v>
      </c>
      <c r="T3961" s="16">
        <f t="shared" si="372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0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7"/>
        <v>1.4999999999999999E-2</v>
      </c>
      <c r="P3962" s="6">
        <f t="shared" si="368"/>
        <v>11.25</v>
      </c>
      <c r="Q3962" t="str">
        <f t="shared" si="369"/>
        <v>theater</v>
      </c>
      <c r="R3962" t="str">
        <f t="shared" si="370"/>
        <v>plays</v>
      </c>
      <c r="S3962" s="16">
        <f t="shared" si="371"/>
        <v>42342.63722222222</v>
      </c>
      <c r="T3962" s="16">
        <f t="shared" si="372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0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7"/>
        <v>4.1999999999999997E-3</v>
      </c>
      <c r="P3963" s="6">
        <f t="shared" si="368"/>
        <v>10.5</v>
      </c>
      <c r="Q3963" t="str">
        <f t="shared" si="369"/>
        <v>theater</v>
      </c>
      <c r="R3963" t="str">
        <f t="shared" si="370"/>
        <v>plays</v>
      </c>
      <c r="S3963" s="16">
        <f t="shared" si="371"/>
        <v>41745.682986111111</v>
      </c>
      <c r="T3963" s="16">
        <f t="shared" si="372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0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7"/>
        <v>3.214285714285714E-2</v>
      </c>
      <c r="P3964" s="6">
        <f t="shared" si="368"/>
        <v>15</v>
      </c>
      <c r="Q3964" t="str">
        <f t="shared" si="369"/>
        <v>theater</v>
      </c>
      <c r="R3964" t="str">
        <f t="shared" si="370"/>
        <v>plays</v>
      </c>
      <c r="S3964" s="16">
        <f t="shared" si="371"/>
        <v>42311.413124999999</v>
      </c>
      <c r="T3964" s="16">
        <f t="shared" si="372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0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7"/>
        <v>0</v>
      </c>
      <c r="P3965" s="6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6">
        <f t="shared" si="371"/>
        <v>42295.945798611108</v>
      </c>
      <c r="T3965" s="16">
        <f t="shared" si="372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0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7"/>
        <v>6.3E-2</v>
      </c>
      <c r="P3966" s="6">
        <f t="shared" si="368"/>
        <v>42</v>
      </c>
      <c r="Q3966" t="str">
        <f t="shared" si="369"/>
        <v>theater</v>
      </c>
      <c r="R3966" t="str">
        <f t="shared" si="370"/>
        <v>plays</v>
      </c>
      <c r="S3966" s="16">
        <f t="shared" si="371"/>
        <v>42053.513726851852</v>
      </c>
      <c r="T3966" s="16">
        <f t="shared" si="372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0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7"/>
        <v>0.14249999999999999</v>
      </c>
      <c r="P3967" s="6">
        <f t="shared" si="368"/>
        <v>71.25</v>
      </c>
      <c r="Q3967" t="str">
        <f t="shared" si="369"/>
        <v>theater</v>
      </c>
      <c r="R3967" t="str">
        <f t="shared" si="370"/>
        <v>plays</v>
      </c>
      <c r="S3967" s="16">
        <f t="shared" si="371"/>
        <v>42414.027546296296</v>
      </c>
      <c r="T3967" s="16">
        <f t="shared" si="372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0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7"/>
        <v>6.0000000000000001E-3</v>
      </c>
      <c r="P3968" s="6">
        <f t="shared" si="368"/>
        <v>22.5</v>
      </c>
      <c r="Q3968" t="str">
        <f t="shared" si="369"/>
        <v>theater</v>
      </c>
      <c r="R3968" t="str">
        <f t="shared" si="370"/>
        <v>plays</v>
      </c>
      <c r="S3968" s="16">
        <f t="shared" si="371"/>
        <v>41801.503217592588</v>
      </c>
      <c r="T3968" s="16">
        <f t="shared" si="372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0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7"/>
        <v>0.2411764705882353</v>
      </c>
      <c r="P3969" s="6">
        <f t="shared" si="368"/>
        <v>41</v>
      </c>
      <c r="Q3969" t="str">
        <f t="shared" si="369"/>
        <v>theater</v>
      </c>
      <c r="R3969" t="str">
        <f t="shared" si="370"/>
        <v>plays</v>
      </c>
      <c r="S3969" s="16">
        <f t="shared" si="371"/>
        <v>42770.082256944443</v>
      </c>
      <c r="T3969" s="16">
        <f t="shared" si="372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7"/>
        <v>0.10539999999999999</v>
      </c>
      <c r="P3970" s="6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6">
        <f t="shared" si="371"/>
        <v>42452.60732638889</v>
      </c>
      <c r="T3970" s="16">
        <f t="shared" si="372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0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3">E3971/D3971</f>
        <v>7.4690265486725665E-2</v>
      </c>
      <c r="P3971" s="6">
        <f t="shared" ref="P3971:P4034" si="374">E3971/L3971</f>
        <v>35.166666666666664</v>
      </c>
      <c r="Q3971" t="str">
        <f t="shared" ref="Q3971:Q4034" si="375">LEFT(N3971,FIND("/",N3971)-1)</f>
        <v>theater</v>
      </c>
      <c r="R3971" t="str">
        <f t="shared" ref="R3971:R4034" si="376">RIGHT(N3971,LEN(N3971)-FIND("/",N3971))</f>
        <v>plays</v>
      </c>
      <c r="S3971" s="16">
        <f t="shared" ref="S3971:S4034" si="377">(J3971/86400)+25569+(-5/24)</f>
        <v>42601.646365740737</v>
      </c>
      <c r="T3971" s="16">
        <f t="shared" ref="T3971:T4034" si="378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0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3"/>
        <v>7.3333333333333334E-4</v>
      </c>
      <c r="P3972" s="6">
        <f t="shared" si="374"/>
        <v>5.5</v>
      </c>
      <c r="Q3972" t="str">
        <f t="shared" si="375"/>
        <v>theater</v>
      </c>
      <c r="R3972" t="str">
        <f t="shared" si="376"/>
        <v>plays</v>
      </c>
      <c r="S3972" s="16">
        <f t="shared" si="377"/>
        <v>42447.655219907407</v>
      </c>
      <c r="T3972" s="16">
        <f t="shared" si="378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0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3"/>
        <v>9.7142857142857135E-3</v>
      </c>
      <c r="P3973" s="6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6">
        <f t="shared" si="377"/>
        <v>41811.327847222223</v>
      </c>
      <c r="T3973" s="16">
        <f t="shared" si="378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0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3"/>
        <v>0.21099999999999999</v>
      </c>
      <c r="P3974" s="6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6">
        <f t="shared" si="377"/>
        <v>41980.859189814808</v>
      </c>
      <c r="T3974" s="16">
        <f t="shared" si="378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0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3"/>
        <v>0.78100000000000003</v>
      </c>
      <c r="P3975" s="6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6">
        <f t="shared" si="377"/>
        <v>42469.475810185184</v>
      </c>
      <c r="T3975" s="16">
        <f t="shared" si="378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0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3"/>
        <v>0.32</v>
      </c>
      <c r="P3976" s="6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6">
        <f t="shared" si="377"/>
        <v>42493.338518518511</v>
      </c>
      <c r="T3976" s="16">
        <f t="shared" si="378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0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3"/>
        <v>0</v>
      </c>
      <c r="P3977" s="6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6">
        <f t="shared" si="377"/>
        <v>42534.658541666664</v>
      </c>
      <c r="T3977" s="16">
        <f t="shared" si="378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0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3"/>
        <v>0.47692307692307695</v>
      </c>
      <c r="P3978" s="6">
        <f t="shared" si="374"/>
        <v>62</v>
      </c>
      <c r="Q3978" t="str">
        <f t="shared" si="375"/>
        <v>theater</v>
      </c>
      <c r="R3978" t="str">
        <f t="shared" si="376"/>
        <v>plays</v>
      </c>
      <c r="S3978" s="16">
        <f t="shared" si="377"/>
        <v>41830.650011574071</v>
      </c>
      <c r="T3978" s="16">
        <f t="shared" si="378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0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3"/>
        <v>1.4500000000000001E-2</v>
      </c>
      <c r="P3979" s="6">
        <f t="shared" si="374"/>
        <v>217.5</v>
      </c>
      <c r="Q3979" t="str">
        <f t="shared" si="375"/>
        <v>theater</v>
      </c>
      <c r="R3979" t="str">
        <f t="shared" si="376"/>
        <v>plays</v>
      </c>
      <c r="S3979" s="16">
        <f t="shared" si="377"/>
        <v>42543.580231481479</v>
      </c>
      <c r="T3979" s="16">
        <f t="shared" si="378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3"/>
        <v>0.107</v>
      </c>
      <c r="P3980" s="6">
        <f t="shared" si="374"/>
        <v>26.75</v>
      </c>
      <c r="Q3980" t="str">
        <f t="shared" si="375"/>
        <v>theater</v>
      </c>
      <c r="R3980" t="str">
        <f t="shared" si="376"/>
        <v>plays</v>
      </c>
      <c r="S3980" s="16">
        <f t="shared" si="377"/>
        <v>41975.434641203705</v>
      </c>
      <c r="T3980" s="16">
        <f t="shared" si="378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0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3"/>
        <v>1.8333333333333333E-2</v>
      </c>
      <c r="P3981" s="6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6">
        <f t="shared" si="377"/>
        <v>42069.695104166669</v>
      </c>
      <c r="T3981" s="16">
        <f t="shared" si="378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0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3"/>
        <v>0.18</v>
      </c>
      <c r="P3982" s="6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6">
        <f t="shared" si="377"/>
        <v>41795.390590277777</v>
      </c>
      <c r="T3982" s="16">
        <f t="shared" si="378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0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3"/>
        <v>4.0833333333333333E-2</v>
      </c>
      <c r="P3983" s="6">
        <f t="shared" si="374"/>
        <v>175</v>
      </c>
      <c r="Q3983" t="str">
        <f t="shared" si="375"/>
        <v>theater</v>
      </c>
      <c r="R3983" t="str">
        <f t="shared" si="376"/>
        <v>plays</v>
      </c>
      <c r="S3983" s="16">
        <f t="shared" si="377"/>
        <v>42507.971631944441</v>
      </c>
      <c r="T3983" s="16">
        <f t="shared" si="378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0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3"/>
        <v>0.2</v>
      </c>
      <c r="P3984" s="6">
        <f t="shared" si="374"/>
        <v>34</v>
      </c>
      <c r="Q3984" t="str">
        <f t="shared" si="375"/>
        <v>theater</v>
      </c>
      <c r="R3984" t="str">
        <f t="shared" si="376"/>
        <v>plays</v>
      </c>
      <c r="S3984" s="16">
        <f t="shared" si="377"/>
        <v>42132.601620370369</v>
      </c>
      <c r="T3984" s="16">
        <f t="shared" si="378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0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3"/>
        <v>0.34802513464991025</v>
      </c>
      <c r="P3985" s="6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6">
        <f t="shared" si="377"/>
        <v>41747.661527777775</v>
      </c>
      <c r="T3985" s="16">
        <f t="shared" si="378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0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3"/>
        <v>6.3333333333333339E-2</v>
      </c>
      <c r="P3986" s="6">
        <f t="shared" si="374"/>
        <v>9.5</v>
      </c>
      <c r="Q3986" t="str">
        <f t="shared" si="375"/>
        <v>theater</v>
      </c>
      <c r="R3986" t="str">
        <f t="shared" si="376"/>
        <v>plays</v>
      </c>
      <c r="S3986" s="16">
        <f t="shared" si="377"/>
        <v>41920.75513888889</v>
      </c>
      <c r="T3986" s="16">
        <f t="shared" si="378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0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3"/>
        <v>0.32050000000000001</v>
      </c>
      <c r="P3987" s="6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6">
        <f t="shared" si="377"/>
        <v>42399.499074074069</v>
      </c>
      <c r="T3987" s="16">
        <f t="shared" si="378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0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3"/>
        <v>9.7600000000000006E-2</v>
      </c>
      <c r="P3988" s="6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6">
        <f t="shared" si="377"/>
        <v>42467.340208333328</v>
      </c>
      <c r="T3988" s="16">
        <f t="shared" si="378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0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3"/>
        <v>0.3775</v>
      </c>
      <c r="P3989" s="6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6">
        <f t="shared" si="377"/>
        <v>41765.716319444444</v>
      </c>
      <c r="T3989" s="16">
        <f t="shared" si="378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3"/>
        <v>2.1333333333333333E-2</v>
      </c>
      <c r="P3990" s="6">
        <f t="shared" si="374"/>
        <v>8</v>
      </c>
      <c r="Q3990" t="str">
        <f t="shared" si="375"/>
        <v>theater</v>
      </c>
      <c r="R3990" t="str">
        <f t="shared" si="376"/>
        <v>plays</v>
      </c>
      <c r="S3990" s="16">
        <f t="shared" si="377"/>
        <v>42229.872835648144</v>
      </c>
      <c r="T3990" s="16">
        <f t="shared" si="378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0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3"/>
        <v>0</v>
      </c>
      <c r="P3991" s="6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6">
        <f t="shared" si="377"/>
        <v>42286.541446759256</v>
      </c>
      <c r="T3991" s="16">
        <f t="shared" si="378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0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3"/>
        <v>4.1818181818181817E-2</v>
      </c>
      <c r="P3992" s="6">
        <f t="shared" si="374"/>
        <v>23</v>
      </c>
      <c r="Q3992" t="str">
        <f t="shared" si="375"/>
        <v>theater</v>
      </c>
      <c r="R3992" t="str">
        <f t="shared" si="376"/>
        <v>plays</v>
      </c>
      <c r="S3992" s="16">
        <f t="shared" si="377"/>
        <v>42401.464039351849</v>
      </c>
      <c r="T3992" s="16">
        <f t="shared" si="378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0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3"/>
        <v>0.2</v>
      </c>
      <c r="P3993" s="6">
        <f t="shared" si="374"/>
        <v>100</v>
      </c>
      <c r="Q3993" t="str">
        <f t="shared" si="375"/>
        <v>theater</v>
      </c>
      <c r="R3993" t="str">
        <f t="shared" si="376"/>
        <v>plays</v>
      </c>
      <c r="S3993" s="16">
        <f t="shared" si="377"/>
        <v>42125.436134259253</v>
      </c>
      <c r="T3993" s="16">
        <f t="shared" si="378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0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3"/>
        <v>5.4100000000000002E-2</v>
      </c>
      <c r="P3994" s="6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6">
        <f t="shared" si="377"/>
        <v>42289.732164351844</v>
      </c>
      <c r="T3994" s="16">
        <f t="shared" si="378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0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3"/>
        <v>6.0000000000000002E-5</v>
      </c>
      <c r="P3995" s="6">
        <f t="shared" si="374"/>
        <v>3</v>
      </c>
      <c r="Q3995" t="str">
        <f t="shared" si="375"/>
        <v>theater</v>
      </c>
      <c r="R3995" t="str">
        <f t="shared" si="376"/>
        <v>plays</v>
      </c>
      <c r="S3995" s="16">
        <f t="shared" si="377"/>
        <v>42107.656388888885</v>
      </c>
      <c r="T3995" s="16">
        <f t="shared" si="378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0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3"/>
        <v>2.5000000000000001E-3</v>
      </c>
      <c r="P3996" s="6">
        <f t="shared" si="374"/>
        <v>5</v>
      </c>
      <c r="Q3996" t="str">
        <f t="shared" si="375"/>
        <v>theater</v>
      </c>
      <c r="R3996" t="str">
        <f t="shared" si="376"/>
        <v>plays</v>
      </c>
      <c r="S3996" s="16">
        <f t="shared" si="377"/>
        <v>41809.181597222218</v>
      </c>
      <c r="T3996" s="16">
        <f t="shared" si="378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0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3"/>
        <v>0.35</v>
      </c>
      <c r="P3997" s="6">
        <f t="shared" si="374"/>
        <v>17.5</v>
      </c>
      <c r="Q3997" t="str">
        <f t="shared" si="375"/>
        <v>theater</v>
      </c>
      <c r="R3997" t="str">
        <f t="shared" si="376"/>
        <v>plays</v>
      </c>
      <c r="S3997" s="16">
        <f t="shared" si="377"/>
        <v>42019.475428240738</v>
      </c>
      <c r="T3997" s="16">
        <f t="shared" si="378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0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3"/>
        <v>0.16566666666666666</v>
      </c>
      <c r="P3998" s="6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6">
        <f t="shared" si="377"/>
        <v>41950.058611111112</v>
      </c>
      <c r="T3998" s="16">
        <f t="shared" si="378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0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3"/>
        <v>0</v>
      </c>
      <c r="P3999" s="6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6">
        <f t="shared" si="377"/>
        <v>42069.183113425919</v>
      </c>
      <c r="T3999" s="16">
        <f t="shared" si="378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3"/>
        <v>0.57199999999999995</v>
      </c>
      <c r="P4000" s="6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6">
        <f t="shared" si="377"/>
        <v>42061.754930555551</v>
      </c>
      <c r="T4000" s="16">
        <f t="shared" si="378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0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3"/>
        <v>0.16514285714285715</v>
      </c>
      <c r="P4001" s="6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6">
        <f t="shared" si="377"/>
        <v>41842.620347222219</v>
      </c>
      <c r="T4001" s="16">
        <f t="shared" si="378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0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3"/>
        <v>1.25E-3</v>
      </c>
      <c r="P4002" s="6">
        <f t="shared" si="374"/>
        <v>10</v>
      </c>
      <c r="Q4002" t="str">
        <f t="shared" si="375"/>
        <v>theater</v>
      </c>
      <c r="R4002" t="str">
        <f t="shared" si="376"/>
        <v>plays</v>
      </c>
      <c r="S4002" s="16">
        <f t="shared" si="377"/>
        <v>42437.437013888884</v>
      </c>
      <c r="T4002" s="16">
        <f t="shared" si="378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0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3"/>
        <v>0.3775</v>
      </c>
      <c r="P4003" s="6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6">
        <f t="shared" si="377"/>
        <v>42775.755879629629</v>
      </c>
      <c r="T4003" s="16">
        <f t="shared" si="378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0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3"/>
        <v>1.84E-2</v>
      </c>
      <c r="P4004" s="6">
        <f t="shared" si="374"/>
        <v>5.75</v>
      </c>
      <c r="Q4004" t="str">
        <f t="shared" si="375"/>
        <v>theater</v>
      </c>
      <c r="R4004" t="str">
        <f t="shared" si="376"/>
        <v>plays</v>
      </c>
      <c r="S4004" s="16">
        <f t="shared" si="377"/>
        <v>41878.835196759253</v>
      </c>
      <c r="T4004" s="16">
        <f t="shared" si="378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0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3"/>
        <v>0.10050000000000001</v>
      </c>
      <c r="P4005" s="6">
        <f t="shared" si="374"/>
        <v>100.5</v>
      </c>
      <c r="Q4005" t="str">
        <f t="shared" si="375"/>
        <v>theater</v>
      </c>
      <c r="R4005" t="str">
        <f t="shared" si="376"/>
        <v>plays</v>
      </c>
      <c r="S4005" s="16">
        <f t="shared" si="377"/>
        <v>42020.379016203697</v>
      </c>
      <c r="T4005" s="16">
        <f t="shared" si="378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0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3"/>
        <v>2E-3</v>
      </c>
      <c r="P4006" s="6">
        <f t="shared" si="374"/>
        <v>1</v>
      </c>
      <c r="Q4006" t="str">
        <f t="shared" si="375"/>
        <v>theater</v>
      </c>
      <c r="R4006" t="str">
        <f t="shared" si="376"/>
        <v>plays</v>
      </c>
      <c r="S4006" s="16">
        <f t="shared" si="377"/>
        <v>41889.954363425924</v>
      </c>
      <c r="T4006" s="16">
        <f t="shared" si="378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0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3"/>
        <v>1.3333333333333334E-2</v>
      </c>
      <c r="P4007" s="6">
        <f t="shared" si="374"/>
        <v>20</v>
      </c>
      <c r="Q4007" t="str">
        <f t="shared" si="375"/>
        <v>theater</v>
      </c>
      <c r="R4007" t="str">
        <f t="shared" si="376"/>
        <v>plays</v>
      </c>
      <c r="S4007" s="16">
        <f t="shared" si="377"/>
        <v>41872.599363425921</v>
      </c>
      <c r="T4007" s="16">
        <f t="shared" si="378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0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3"/>
        <v>6.666666666666667E-5</v>
      </c>
      <c r="P4008" s="6">
        <f t="shared" si="374"/>
        <v>2</v>
      </c>
      <c r="Q4008" t="str">
        <f t="shared" si="375"/>
        <v>theater</v>
      </c>
      <c r="R4008" t="str">
        <f t="shared" si="376"/>
        <v>plays</v>
      </c>
      <c r="S4008" s="16">
        <f t="shared" si="377"/>
        <v>42391.564664351848</v>
      </c>
      <c r="T4008" s="16">
        <f t="shared" si="378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0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3"/>
        <v>2.5000000000000001E-3</v>
      </c>
      <c r="P4009" s="6">
        <f t="shared" si="374"/>
        <v>5</v>
      </c>
      <c r="Q4009" t="str">
        <f t="shared" si="375"/>
        <v>theater</v>
      </c>
      <c r="R4009" t="str">
        <f t="shared" si="376"/>
        <v>plays</v>
      </c>
      <c r="S4009" s="16">
        <f t="shared" si="377"/>
        <v>41848.564594907402</v>
      </c>
      <c r="T4009" s="16">
        <f t="shared" si="378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3"/>
        <v>0.06</v>
      </c>
      <c r="P4010" s="6">
        <f t="shared" si="374"/>
        <v>15</v>
      </c>
      <c r="Q4010" t="str">
        <f t="shared" si="375"/>
        <v>theater</v>
      </c>
      <c r="R4010" t="str">
        <f t="shared" si="376"/>
        <v>plays</v>
      </c>
      <c r="S4010" s="16">
        <f t="shared" si="377"/>
        <v>42177.755868055552</v>
      </c>
      <c r="T4010" s="16">
        <f t="shared" si="378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0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3"/>
        <v>3.8860103626943004E-2</v>
      </c>
      <c r="P4011" s="6">
        <f t="shared" si="374"/>
        <v>25</v>
      </c>
      <c r="Q4011" t="str">
        <f t="shared" si="375"/>
        <v>theater</v>
      </c>
      <c r="R4011" t="str">
        <f t="shared" si="376"/>
        <v>plays</v>
      </c>
      <c r="S4011" s="16">
        <f t="shared" si="377"/>
        <v>41851.492592592593</v>
      </c>
      <c r="T4011" s="16">
        <f t="shared" si="378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0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3"/>
        <v>0.24194444444444443</v>
      </c>
      <c r="P4012" s="6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6">
        <f t="shared" si="377"/>
        <v>41921.562106481477</v>
      </c>
      <c r="T4012" s="16">
        <f t="shared" si="378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0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3"/>
        <v>7.5999999999999998E-2</v>
      </c>
      <c r="P4013" s="6">
        <f t="shared" si="374"/>
        <v>4.75</v>
      </c>
      <c r="Q4013" t="str">
        <f t="shared" si="375"/>
        <v>theater</v>
      </c>
      <c r="R4013" t="str">
        <f t="shared" si="376"/>
        <v>plays</v>
      </c>
      <c r="S4013" s="16">
        <f t="shared" si="377"/>
        <v>42002.336550925924</v>
      </c>
      <c r="T4013" s="16">
        <f t="shared" si="378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0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3"/>
        <v>0</v>
      </c>
      <c r="P4014" s="6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6">
        <f t="shared" si="377"/>
        <v>42096.336215277777</v>
      </c>
      <c r="T4014" s="16">
        <f t="shared" si="378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0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3"/>
        <v>1.2999999999999999E-2</v>
      </c>
      <c r="P4015" s="6">
        <f t="shared" si="374"/>
        <v>13</v>
      </c>
      <c r="Q4015" t="str">
        <f t="shared" si="375"/>
        <v>theater</v>
      </c>
      <c r="R4015" t="str">
        <f t="shared" si="376"/>
        <v>plays</v>
      </c>
      <c r="S4015" s="16">
        <f t="shared" si="377"/>
        <v>42021.092858796292</v>
      </c>
      <c r="T4015" s="16">
        <f t="shared" si="378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0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3"/>
        <v>0</v>
      </c>
      <c r="P4016" s="6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6">
        <f t="shared" si="377"/>
        <v>42419.037835648145</v>
      </c>
      <c r="T4016" s="16">
        <f t="shared" si="378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0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3"/>
        <v>1.4285714285714287E-4</v>
      </c>
      <c r="P4017" s="6">
        <f t="shared" si="374"/>
        <v>1</v>
      </c>
      <c r="Q4017" t="str">
        <f t="shared" si="375"/>
        <v>theater</v>
      </c>
      <c r="R4017" t="str">
        <f t="shared" si="376"/>
        <v>plays</v>
      </c>
      <c r="S4017" s="16">
        <f t="shared" si="377"/>
        <v>42174.572488425925</v>
      </c>
      <c r="T4017" s="16">
        <f t="shared" si="378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0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3"/>
        <v>0.14000000000000001</v>
      </c>
      <c r="P4018" s="6">
        <f t="shared" si="374"/>
        <v>10</v>
      </c>
      <c r="Q4018" t="str">
        <f t="shared" si="375"/>
        <v>theater</v>
      </c>
      <c r="R4018" t="str">
        <f t="shared" si="376"/>
        <v>plays</v>
      </c>
      <c r="S4018" s="16">
        <f t="shared" si="377"/>
        <v>41869.664351851847</v>
      </c>
      <c r="T4018" s="16">
        <f t="shared" si="378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0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3"/>
        <v>1.0500000000000001E-2</v>
      </c>
      <c r="P4019" s="6">
        <f t="shared" si="374"/>
        <v>52.5</v>
      </c>
      <c r="Q4019" t="str">
        <f t="shared" si="375"/>
        <v>theater</v>
      </c>
      <c r="R4019" t="str">
        <f t="shared" si="376"/>
        <v>plays</v>
      </c>
      <c r="S4019" s="16">
        <f t="shared" si="377"/>
        <v>41856.463819444441</v>
      </c>
      <c r="T4019" s="16">
        <f t="shared" si="378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3"/>
        <v>8.666666666666667E-2</v>
      </c>
      <c r="P4020" s="6">
        <f t="shared" si="374"/>
        <v>32.5</v>
      </c>
      <c r="Q4020" t="str">
        <f t="shared" si="375"/>
        <v>theater</v>
      </c>
      <c r="R4020" t="str">
        <f t="shared" si="376"/>
        <v>plays</v>
      </c>
      <c r="S4020" s="16">
        <f t="shared" si="377"/>
        <v>42620.702638888884</v>
      </c>
      <c r="T4020" s="16">
        <f t="shared" si="378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0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3"/>
        <v>8.2857142857142851E-3</v>
      </c>
      <c r="P4021" s="6">
        <f t="shared" si="374"/>
        <v>7.25</v>
      </c>
      <c r="Q4021" t="str">
        <f t="shared" si="375"/>
        <v>theater</v>
      </c>
      <c r="R4021" t="str">
        <f t="shared" si="376"/>
        <v>plays</v>
      </c>
      <c r="S4021" s="16">
        <f t="shared" si="377"/>
        <v>42417.467546296299</v>
      </c>
      <c r="T4021" s="16">
        <f t="shared" si="378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0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3"/>
        <v>0.16666666666666666</v>
      </c>
      <c r="P4022" s="6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6">
        <f t="shared" si="377"/>
        <v>42056.982627314814</v>
      </c>
      <c r="T4022" s="16">
        <f t="shared" si="378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0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3"/>
        <v>8.3333333333333332E-3</v>
      </c>
      <c r="P4023" s="6">
        <f t="shared" si="374"/>
        <v>62.5</v>
      </c>
      <c r="Q4023" t="str">
        <f t="shared" si="375"/>
        <v>theater</v>
      </c>
      <c r="R4023" t="str">
        <f t="shared" si="376"/>
        <v>plays</v>
      </c>
      <c r="S4023" s="16">
        <f t="shared" si="377"/>
        <v>41878.703217592592</v>
      </c>
      <c r="T4023" s="16">
        <f t="shared" si="378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0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3"/>
        <v>0.69561111111111107</v>
      </c>
      <c r="P4024" s="6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6">
        <f t="shared" si="377"/>
        <v>41990.375775462962</v>
      </c>
      <c r="T4024" s="16">
        <f t="shared" si="378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0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3"/>
        <v>0</v>
      </c>
      <c r="P4025" s="6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6">
        <f t="shared" si="377"/>
        <v>42408.791238425925</v>
      </c>
      <c r="T4025" s="16">
        <f t="shared" si="378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0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3"/>
        <v>1.2500000000000001E-2</v>
      </c>
      <c r="P4026" s="6">
        <f t="shared" si="374"/>
        <v>10</v>
      </c>
      <c r="Q4026" t="str">
        <f t="shared" si="375"/>
        <v>theater</v>
      </c>
      <c r="R4026" t="str">
        <f t="shared" si="376"/>
        <v>plays</v>
      </c>
      <c r="S4026" s="16">
        <f t="shared" si="377"/>
        <v>42217.461770833332</v>
      </c>
      <c r="T4026" s="16">
        <f t="shared" si="378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0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3"/>
        <v>0.05</v>
      </c>
      <c r="P4027" s="6">
        <f t="shared" si="374"/>
        <v>62.5</v>
      </c>
      <c r="Q4027" t="str">
        <f t="shared" si="375"/>
        <v>theater</v>
      </c>
      <c r="R4027" t="str">
        <f t="shared" si="376"/>
        <v>plays</v>
      </c>
      <c r="S4027" s="16">
        <f t="shared" si="377"/>
        <v>42151.029351851852</v>
      </c>
      <c r="T4027" s="16">
        <f t="shared" si="378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0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3"/>
        <v>0</v>
      </c>
      <c r="P4028" s="6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6">
        <f t="shared" si="377"/>
        <v>42282.447210648148</v>
      </c>
      <c r="T4028" s="16">
        <f t="shared" si="378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0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3"/>
        <v>7.166666666666667E-2</v>
      </c>
      <c r="P4029" s="6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6">
        <f t="shared" si="377"/>
        <v>42768.762511574074</v>
      </c>
      <c r="T4029" s="16">
        <f t="shared" si="378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3"/>
        <v>0.28050000000000003</v>
      </c>
      <c r="P4030" s="6">
        <f t="shared" si="374"/>
        <v>51</v>
      </c>
      <c r="Q4030" t="str">
        <f t="shared" si="375"/>
        <v>theater</v>
      </c>
      <c r="R4030" t="str">
        <f t="shared" si="376"/>
        <v>plays</v>
      </c>
      <c r="S4030" s="16">
        <f t="shared" si="377"/>
        <v>41765.730324074073</v>
      </c>
      <c r="T4030" s="16">
        <f t="shared" si="378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0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3"/>
        <v>0</v>
      </c>
      <c r="P4031" s="6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6">
        <f t="shared" si="377"/>
        <v>42321.816782407404</v>
      </c>
      <c r="T4031" s="16">
        <f t="shared" si="378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0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3"/>
        <v>0.16</v>
      </c>
      <c r="P4032" s="6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6">
        <f t="shared" si="377"/>
        <v>42374.446747685179</v>
      </c>
      <c r="T4032" s="16">
        <f t="shared" si="378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0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3"/>
        <v>0</v>
      </c>
      <c r="P4033" s="6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6">
        <f t="shared" si="377"/>
        <v>41941.376898148148</v>
      </c>
      <c r="T4033" s="16">
        <f t="shared" si="378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0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3"/>
        <v>6.8287037037037035E-2</v>
      </c>
      <c r="P4034" s="6">
        <f t="shared" si="374"/>
        <v>59</v>
      </c>
      <c r="Q4034" t="str">
        <f t="shared" si="375"/>
        <v>theater</v>
      </c>
      <c r="R4034" t="str">
        <f t="shared" si="376"/>
        <v>plays</v>
      </c>
      <c r="S4034" s="16">
        <f t="shared" si="377"/>
        <v>42293.60087962963</v>
      </c>
      <c r="T4034" s="16">
        <f t="shared" si="378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0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9">E4035/D4035</f>
        <v>0.25698702928870293</v>
      </c>
      <c r="P4035" s="6">
        <f t="shared" ref="P4035:P4098" si="380">E4035/L4035</f>
        <v>65.340319148936175</v>
      </c>
      <c r="Q4035" t="str">
        <f t="shared" ref="Q4035:Q4098" si="381">LEFT(N4035,FIND("/",N4035)-1)</f>
        <v>theater</v>
      </c>
      <c r="R4035" t="str">
        <f t="shared" ref="R4035:R4098" si="382">RIGHT(N4035,LEN(N4035)-FIND("/",N4035))</f>
        <v>plays</v>
      </c>
      <c r="S4035" s="16">
        <f t="shared" ref="S4035:S4098" si="383">(J4035/86400)+25569+(-5/24)</f>
        <v>42614.06046296296</v>
      </c>
      <c r="T4035" s="16">
        <f t="shared" ref="T4035:T4098" si="384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0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9"/>
        <v>1.4814814814814815E-2</v>
      </c>
      <c r="P4036" s="6">
        <f t="shared" si="380"/>
        <v>100</v>
      </c>
      <c r="Q4036" t="str">
        <f t="shared" si="381"/>
        <v>theater</v>
      </c>
      <c r="R4036" t="str">
        <f t="shared" si="382"/>
        <v>plays</v>
      </c>
      <c r="S4036" s="16">
        <f t="shared" si="383"/>
        <v>42067.739004629628</v>
      </c>
      <c r="T4036" s="16">
        <f t="shared" si="384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0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9"/>
        <v>0.36849999999999999</v>
      </c>
      <c r="P4037" s="6">
        <f t="shared" si="380"/>
        <v>147.4</v>
      </c>
      <c r="Q4037" t="str">
        <f t="shared" si="381"/>
        <v>theater</v>
      </c>
      <c r="R4037" t="str">
        <f t="shared" si="382"/>
        <v>plays</v>
      </c>
      <c r="S4037" s="16">
        <f t="shared" si="383"/>
        <v>41903.674618055556</v>
      </c>
      <c r="T4037" s="16">
        <f t="shared" si="384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0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9"/>
        <v>0.47049999999999997</v>
      </c>
      <c r="P4038" s="6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6">
        <f t="shared" si="383"/>
        <v>41804.728750000002</v>
      </c>
      <c r="T4038" s="16">
        <f t="shared" si="384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0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9"/>
        <v>0.11428571428571428</v>
      </c>
      <c r="P4039" s="6">
        <f t="shared" si="380"/>
        <v>40</v>
      </c>
      <c r="Q4039" t="str">
        <f t="shared" si="381"/>
        <v>theater</v>
      </c>
      <c r="R4039" t="str">
        <f t="shared" si="382"/>
        <v>plays</v>
      </c>
      <c r="S4039" s="16">
        <f t="shared" si="383"/>
        <v>42496.862442129626</v>
      </c>
      <c r="T4039" s="16">
        <f t="shared" si="384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9"/>
        <v>0.12039999999999999</v>
      </c>
      <c r="P4040" s="6">
        <f t="shared" si="380"/>
        <v>75.25</v>
      </c>
      <c r="Q4040" t="str">
        <f t="shared" si="381"/>
        <v>theater</v>
      </c>
      <c r="R4040" t="str">
        <f t="shared" si="382"/>
        <v>plays</v>
      </c>
      <c r="S4040" s="16">
        <f t="shared" si="383"/>
        <v>41869.590393518512</v>
      </c>
      <c r="T4040" s="16">
        <f t="shared" si="384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0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9"/>
        <v>0.6</v>
      </c>
      <c r="P4041" s="6">
        <f t="shared" si="380"/>
        <v>60</v>
      </c>
      <c r="Q4041" t="str">
        <f t="shared" si="381"/>
        <v>theater</v>
      </c>
      <c r="R4041" t="str">
        <f t="shared" si="382"/>
        <v>plays</v>
      </c>
      <c r="S4041" s="16">
        <f t="shared" si="383"/>
        <v>42305.462581018517</v>
      </c>
      <c r="T4041" s="16">
        <f t="shared" si="384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0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9"/>
        <v>0.3125</v>
      </c>
      <c r="P4042" s="6">
        <f t="shared" si="380"/>
        <v>1250</v>
      </c>
      <c r="Q4042" t="str">
        <f t="shared" si="381"/>
        <v>theater</v>
      </c>
      <c r="R4042" t="str">
        <f t="shared" si="382"/>
        <v>plays</v>
      </c>
      <c r="S4042" s="16">
        <f t="shared" si="383"/>
        <v>42144.023194444446</v>
      </c>
      <c r="T4042" s="16">
        <f t="shared" si="384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0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9"/>
        <v>4.1999999999999997E-3</v>
      </c>
      <c r="P4043" s="6">
        <f t="shared" si="380"/>
        <v>10.5</v>
      </c>
      <c r="Q4043" t="str">
        <f t="shared" si="381"/>
        <v>theater</v>
      </c>
      <c r="R4043" t="str">
        <f t="shared" si="382"/>
        <v>plays</v>
      </c>
      <c r="S4043" s="16">
        <f t="shared" si="383"/>
        <v>42559.265671296293</v>
      </c>
      <c r="T4043" s="16">
        <f t="shared" si="384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0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9"/>
        <v>2.0999999999999999E-3</v>
      </c>
      <c r="P4044" s="6">
        <f t="shared" si="380"/>
        <v>7</v>
      </c>
      <c r="Q4044" t="str">
        <f t="shared" si="381"/>
        <v>theater</v>
      </c>
      <c r="R4044" t="str">
        <f t="shared" si="382"/>
        <v>plays</v>
      </c>
      <c r="S4044" s="16">
        <f t="shared" si="383"/>
        <v>41994.875740740739</v>
      </c>
      <c r="T4044" s="16">
        <f t="shared" si="384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0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9"/>
        <v>0</v>
      </c>
      <c r="P4045" s="6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6">
        <f t="shared" si="383"/>
        <v>41948.749131944445</v>
      </c>
      <c r="T4045" s="16">
        <f t="shared" si="384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0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9"/>
        <v>0.375</v>
      </c>
      <c r="P4046" s="6">
        <f t="shared" si="380"/>
        <v>56.25</v>
      </c>
      <c r="Q4046" t="str">
        <f t="shared" si="381"/>
        <v>theater</v>
      </c>
      <c r="R4046" t="str">
        <f t="shared" si="382"/>
        <v>plays</v>
      </c>
      <c r="S4046" s="16">
        <f t="shared" si="383"/>
        <v>42074.011365740742</v>
      </c>
      <c r="T4046" s="16">
        <f t="shared" si="384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0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9"/>
        <v>2.0000000000000001E-4</v>
      </c>
      <c r="P4047" s="6">
        <f t="shared" si="380"/>
        <v>1</v>
      </c>
      <c r="Q4047" t="str">
        <f t="shared" si="381"/>
        <v>theater</v>
      </c>
      <c r="R4047" t="str">
        <f t="shared" si="382"/>
        <v>plays</v>
      </c>
      <c r="S4047" s="16">
        <f t="shared" si="383"/>
        <v>41841.992928240739</v>
      </c>
      <c r="T4047" s="16">
        <f t="shared" si="384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0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9"/>
        <v>8.2142857142857142E-2</v>
      </c>
      <c r="P4048" s="6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6">
        <f t="shared" si="383"/>
        <v>41904.442245370366</v>
      </c>
      <c r="T4048" s="16">
        <f t="shared" si="384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0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9"/>
        <v>2.1999999999999999E-2</v>
      </c>
      <c r="P4049" s="6">
        <f t="shared" si="380"/>
        <v>27.5</v>
      </c>
      <c r="Q4049" t="str">
        <f t="shared" si="381"/>
        <v>theater</v>
      </c>
      <c r="R4049" t="str">
        <f t="shared" si="382"/>
        <v>plays</v>
      </c>
      <c r="S4049" s="16">
        <f t="shared" si="383"/>
        <v>41990.814155092587</v>
      </c>
      <c r="T4049" s="16">
        <f t="shared" si="384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9"/>
        <v>0.17652941176470588</v>
      </c>
      <c r="P4050" s="6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6">
        <f t="shared" si="383"/>
        <v>42436.300775462958</v>
      </c>
      <c r="T4050" s="16">
        <f t="shared" si="384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0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9"/>
        <v>8.0000000000000004E-4</v>
      </c>
      <c r="P4051" s="6">
        <f t="shared" si="380"/>
        <v>16</v>
      </c>
      <c r="Q4051" t="str">
        <f t="shared" si="381"/>
        <v>theater</v>
      </c>
      <c r="R4051" t="str">
        <f t="shared" si="382"/>
        <v>plays</v>
      </c>
      <c r="S4051" s="16">
        <f t="shared" si="383"/>
        <v>42169.750173611108</v>
      </c>
      <c r="T4051" s="16">
        <f t="shared" si="384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0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9"/>
        <v>6.6666666666666664E-4</v>
      </c>
      <c r="P4052" s="6">
        <f t="shared" si="380"/>
        <v>1</v>
      </c>
      <c r="Q4052" t="str">
        <f t="shared" si="381"/>
        <v>theater</v>
      </c>
      <c r="R4052" t="str">
        <f t="shared" si="382"/>
        <v>plays</v>
      </c>
      <c r="S4052" s="16">
        <f t="shared" si="383"/>
        <v>41905.428136574068</v>
      </c>
      <c r="T4052" s="16">
        <f t="shared" si="384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0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9"/>
        <v>0</v>
      </c>
      <c r="P4053" s="6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6">
        <f t="shared" si="383"/>
        <v>41761.601817129624</v>
      </c>
      <c r="T4053" s="16">
        <f t="shared" si="384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0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9"/>
        <v>0.37533333333333335</v>
      </c>
      <c r="P4054" s="6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6">
        <f t="shared" si="383"/>
        <v>41865.670324074068</v>
      </c>
      <c r="T4054" s="16">
        <f t="shared" si="384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0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9"/>
        <v>0.22</v>
      </c>
      <c r="P4055" s="6">
        <f t="shared" si="380"/>
        <v>55</v>
      </c>
      <c r="Q4055" t="str">
        <f t="shared" si="381"/>
        <v>theater</v>
      </c>
      <c r="R4055" t="str">
        <f t="shared" si="382"/>
        <v>plays</v>
      </c>
      <c r="S4055" s="16">
        <f t="shared" si="383"/>
        <v>41928.481805555552</v>
      </c>
      <c r="T4055" s="16">
        <f t="shared" si="384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0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9"/>
        <v>0</v>
      </c>
      <c r="P4056" s="6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6">
        <f t="shared" si="383"/>
        <v>42613.632928240739</v>
      </c>
      <c r="T4056" s="16">
        <f t="shared" si="384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0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9"/>
        <v>0.1762</v>
      </c>
      <c r="P4057" s="6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6">
        <f t="shared" si="383"/>
        <v>41779.44017361111</v>
      </c>
      <c r="T4057" s="16">
        <f t="shared" si="384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0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9"/>
        <v>0.53</v>
      </c>
      <c r="P4058" s="6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6">
        <f t="shared" si="383"/>
        <v>42534.724988425922</v>
      </c>
      <c r="T4058" s="16">
        <f t="shared" si="384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0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9"/>
        <v>0.22142857142857142</v>
      </c>
      <c r="P4059" s="6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6">
        <f t="shared" si="383"/>
        <v>42310.760185185187</v>
      </c>
      <c r="T4059" s="16">
        <f t="shared" si="384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9"/>
        <v>2.5333333333333333E-2</v>
      </c>
      <c r="P4060" s="6">
        <f t="shared" si="380"/>
        <v>23.75</v>
      </c>
      <c r="Q4060" t="str">
        <f t="shared" si="381"/>
        <v>theater</v>
      </c>
      <c r="R4060" t="str">
        <f t="shared" si="382"/>
        <v>plays</v>
      </c>
      <c r="S4060" s="16">
        <f t="shared" si="383"/>
        <v>42445.852361111109</v>
      </c>
      <c r="T4060" s="16">
        <f t="shared" si="384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0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9"/>
        <v>2.5000000000000001E-2</v>
      </c>
      <c r="P4061" s="6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6">
        <f t="shared" si="383"/>
        <v>41866.432314814811</v>
      </c>
      <c r="T4061" s="16">
        <f t="shared" si="384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0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9"/>
        <v>2.8500000000000001E-2</v>
      </c>
      <c r="P4062" s="6">
        <f t="shared" si="380"/>
        <v>57</v>
      </c>
      <c r="Q4062" t="str">
        <f t="shared" si="381"/>
        <v>theater</v>
      </c>
      <c r="R4062" t="str">
        <f t="shared" si="382"/>
        <v>plays</v>
      </c>
      <c r="S4062" s="16">
        <f t="shared" si="383"/>
        <v>41779.486759259256</v>
      </c>
      <c r="T4062" s="16">
        <f t="shared" si="384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0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9"/>
        <v>0</v>
      </c>
      <c r="P4063" s="6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6">
        <f t="shared" si="383"/>
        <v>42420.933136574073</v>
      </c>
      <c r="T4063" s="16">
        <f t="shared" si="384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0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9"/>
        <v>2.4500000000000001E-2</v>
      </c>
      <c r="P4064" s="6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6">
        <f t="shared" si="383"/>
        <v>42523.530879629623</v>
      </c>
      <c r="T4064" s="16">
        <f t="shared" si="384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0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9"/>
        <v>1.4210526315789474E-2</v>
      </c>
      <c r="P4065" s="6">
        <f t="shared" si="380"/>
        <v>15</v>
      </c>
      <c r="Q4065" t="str">
        <f t="shared" si="381"/>
        <v>theater</v>
      </c>
      <c r="R4065" t="str">
        <f t="shared" si="382"/>
        <v>plays</v>
      </c>
      <c r="S4065" s="16">
        <f t="shared" si="383"/>
        <v>41787.473194444443</v>
      </c>
      <c r="T4065" s="16">
        <f t="shared" si="384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0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9"/>
        <v>0.1925</v>
      </c>
      <c r="P4066" s="6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6">
        <f t="shared" si="383"/>
        <v>42093.379930555551</v>
      </c>
      <c r="T4066" s="16">
        <f t="shared" si="384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0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9"/>
        <v>6.7499999999999999E-3</v>
      </c>
      <c r="P4067" s="6">
        <f t="shared" si="380"/>
        <v>6.75</v>
      </c>
      <c r="Q4067" t="str">
        <f t="shared" si="381"/>
        <v>theater</v>
      </c>
      <c r="R4067" t="str">
        <f t="shared" si="382"/>
        <v>plays</v>
      </c>
      <c r="S4067" s="16">
        <f t="shared" si="383"/>
        <v>41833.74318287037</v>
      </c>
      <c r="T4067" s="16">
        <f t="shared" si="384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0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9"/>
        <v>1.6666666666666668E-3</v>
      </c>
      <c r="P4068" s="6">
        <f t="shared" si="380"/>
        <v>25</v>
      </c>
      <c r="Q4068" t="str">
        <f t="shared" si="381"/>
        <v>theater</v>
      </c>
      <c r="R4068" t="str">
        <f t="shared" si="382"/>
        <v>plays</v>
      </c>
      <c r="S4068" s="16">
        <f t="shared" si="383"/>
        <v>42478.830879629626</v>
      </c>
      <c r="T4068" s="16">
        <f t="shared" si="384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0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9"/>
        <v>0.60899999999999999</v>
      </c>
      <c r="P4069" s="6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6">
        <f t="shared" si="383"/>
        <v>42234.909143518518</v>
      </c>
      <c r="T4069" s="16">
        <f t="shared" si="384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9"/>
        <v>0.01</v>
      </c>
      <c r="P4070" s="6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6">
        <f t="shared" si="383"/>
        <v>42718.755266203698</v>
      </c>
      <c r="T4070" s="16">
        <f t="shared" si="384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0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9"/>
        <v>0.34399999999999997</v>
      </c>
      <c r="P4071" s="6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6">
        <f t="shared" si="383"/>
        <v>42022.453194444439</v>
      </c>
      <c r="T4071" s="16">
        <f t="shared" si="384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0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9"/>
        <v>0.16500000000000001</v>
      </c>
      <c r="P4072" s="6">
        <f t="shared" si="380"/>
        <v>27.5</v>
      </c>
      <c r="Q4072" t="str">
        <f t="shared" si="381"/>
        <v>theater</v>
      </c>
      <c r="R4072" t="str">
        <f t="shared" si="382"/>
        <v>plays</v>
      </c>
      <c r="S4072" s="16">
        <f t="shared" si="383"/>
        <v>42031.458564814813</v>
      </c>
      <c r="T4072" s="16">
        <f t="shared" si="384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0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9"/>
        <v>0</v>
      </c>
      <c r="P4073" s="6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6">
        <f t="shared" si="383"/>
        <v>42700.59642361111</v>
      </c>
      <c r="T4073" s="16">
        <f t="shared" si="384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0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9"/>
        <v>4.0000000000000001E-3</v>
      </c>
      <c r="P4074" s="6">
        <f t="shared" si="380"/>
        <v>2</v>
      </c>
      <c r="Q4074" t="str">
        <f t="shared" si="381"/>
        <v>theater</v>
      </c>
      <c r="R4074" t="str">
        <f t="shared" si="382"/>
        <v>plays</v>
      </c>
      <c r="S4074" s="16">
        <f t="shared" si="383"/>
        <v>41812.566099537034</v>
      </c>
      <c r="T4074" s="16">
        <f t="shared" si="384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0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9"/>
        <v>1.0571428571428572E-2</v>
      </c>
      <c r="P4075" s="6">
        <f t="shared" si="380"/>
        <v>18.5</v>
      </c>
      <c r="Q4075" t="str">
        <f t="shared" si="381"/>
        <v>theater</v>
      </c>
      <c r="R4075" t="str">
        <f t="shared" si="382"/>
        <v>plays</v>
      </c>
      <c r="S4075" s="16">
        <f t="shared" si="383"/>
        <v>42078.136874999997</v>
      </c>
      <c r="T4075" s="16">
        <f t="shared" si="384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0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9"/>
        <v>0.26727272727272727</v>
      </c>
      <c r="P4076" s="6">
        <f t="shared" si="380"/>
        <v>35</v>
      </c>
      <c r="Q4076" t="str">
        <f t="shared" si="381"/>
        <v>theater</v>
      </c>
      <c r="R4076" t="str">
        <f t="shared" si="382"/>
        <v>plays</v>
      </c>
      <c r="S4076" s="16">
        <f t="shared" si="383"/>
        <v>42283.344618055555</v>
      </c>
      <c r="T4076" s="16">
        <f t="shared" si="384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0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9"/>
        <v>0.28799999999999998</v>
      </c>
      <c r="P4077" s="6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6">
        <f t="shared" si="383"/>
        <v>41778.837604166663</v>
      </c>
      <c r="T4077" s="16">
        <f t="shared" si="384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0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9"/>
        <v>0</v>
      </c>
      <c r="P4078" s="6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6">
        <f t="shared" si="383"/>
        <v>41905.587372685179</v>
      </c>
      <c r="T4078" s="16">
        <f t="shared" si="384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0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9"/>
        <v>8.8999999999999996E-2</v>
      </c>
      <c r="P4079" s="6">
        <f t="shared" si="380"/>
        <v>222.5</v>
      </c>
      <c r="Q4079" t="str">
        <f t="shared" si="381"/>
        <v>theater</v>
      </c>
      <c r="R4079" t="str">
        <f t="shared" si="382"/>
        <v>plays</v>
      </c>
      <c r="S4079" s="16">
        <f t="shared" si="383"/>
        <v>42695.502245370364</v>
      </c>
      <c r="T4079" s="16">
        <f t="shared" si="384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9"/>
        <v>0</v>
      </c>
      <c r="P4080" s="6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6">
        <f t="shared" si="383"/>
        <v>42732.579189814809</v>
      </c>
      <c r="T4080" s="16">
        <f t="shared" si="384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0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9"/>
        <v>1.6666666666666668E-3</v>
      </c>
      <c r="P4081" s="6">
        <f t="shared" si="380"/>
        <v>5</v>
      </c>
      <c r="Q4081" t="str">
        <f t="shared" si="381"/>
        <v>theater</v>
      </c>
      <c r="R4081" t="str">
        <f t="shared" si="382"/>
        <v>plays</v>
      </c>
      <c r="S4081" s="16">
        <f t="shared" si="383"/>
        <v>42510.730567129627</v>
      </c>
      <c r="T4081" s="16">
        <f t="shared" si="384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0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9"/>
        <v>0</v>
      </c>
      <c r="P4082" s="6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6">
        <f t="shared" si="383"/>
        <v>42511.489768518521</v>
      </c>
      <c r="T4082" s="16">
        <f t="shared" si="384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0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9"/>
        <v>0.15737410071942445</v>
      </c>
      <c r="P4083" s="6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6">
        <f t="shared" si="383"/>
        <v>42041.372974537029</v>
      </c>
      <c r="T4083" s="16">
        <f t="shared" si="384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0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9"/>
        <v>0.02</v>
      </c>
      <c r="P4084" s="6">
        <f t="shared" si="380"/>
        <v>1.5</v>
      </c>
      <c r="Q4084" t="str">
        <f t="shared" si="381"/>
        <v>theater</v>
      </c>
      <c r="R4084" t="str">
        <f t="shared" si="382"/>
        <v>plays</v>
      </c>
      <c r="S4084" s="16">
        <f t="shared" si="383"/>
        <v>42306.980937499997</v>
      </c>
      <c r="T4084" s="16">
        <f t="shared" si="384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0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9"/>
        <v>0.21685714285714286</v>
      </c>
      <c r="P4085" s="6">
        <f t="shared" si="380"/>
        <v>126.5</v>
      </c>
      <c r="Q4085" t="str">
        <f t="shared" si="381"/>
        <v>theater</v>
      </c>
      <c r="R4085" t="str">
        <f t="shared" si="382"/>
        <v>plays</v>
      </c>
      <c r="S4085" s="16">
        <f t="shared" si="383"/>
        <v>42353.553425925922</v>
      </c>
      <c r="T4085" s="16">
        <f t="shared" si="384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0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9"/>
        <v>3.3333333333333335E-3</v>
      </c>
      <c r="P4086" s="6">
        <f t="shared" si="380"/>
        <v>10</v>
      </c>
      <c r="Q4086" t="str">
        <f t="shared" si="381"/>
        <v>theater</v>
      </c>
      <c r="R4086" t="str">
        <f t="shared" si="382"/>
        <v>plays</v>
      </c>
      <c r="S4086" s="16">
        <f t="shared" si="383"/>
        <v>42622.228078703702</v>
      </c>
      <c r="T4086" s="16">
        <f t="shared" si="384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0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9"/>
        <v>2.8571428571428571E-3</v>
      </c>
      <c r="P4087" s="6">
        <f t="shared" si="380"/>
        <v>10</v>
      </c>
      <c r="Q4087" t="str">
        <f t="shared" si="381"/>
        <v>theater</v>
      </c>
      <c r="R4087" t="str">
        <f t="shared" si="382"/>
        <v>plays</v>
      </c>
      <c r="S4087" s="16">
        <f t="shared" si="383"/>
        <v>42058.395543981482</v>
      </c>
      <c r="T4087" s="16">
        <f t="shared" si="384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0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9"/>
        <v>4.7E-2</v>
      </c>
      <c r="P4088" s="6">
        <f t="shared" si="380"/>
        <v>9.4</v>
      </c>
      <c r="Q4088" t="str">
        <f t="shared" si="381"/>
        <v>theater</v>
      </c>
      <c r="R4088" t="str">
        <f t="shared" si="382"/>
        <v>plays</v>
      </c>
      <c r="S4088" s="16">
        <f t="shared" si="383"/>
        <v>42304.732627314814</v>
      </c>
      <c r="T4088" s="16">
        <f t="shared" si="384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0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9"/>
        <v>0</v>
      </c>
      <c r="P4089" s="6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6">
        <f t="shared" si="383"/>
        <v>42538.53456018518</v>
      </c>
      <c r="T4089" s="16">
        <f t="shared" si="384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9"/>
        <v>0.108</v>
      </c>
      <c r="P4090" s="6">
        <f t="shared" si="380"/>
        <v>72</v>
      </c>
      <c r="Q4090" t="str">
        <f t="shared" si="381"/>
        <v>theater</v>
      </c>
      <c r="R4090" t="str">
        <f t="shared" si="382"/>
        <v>plays</v>
      </c>
      <c r="S4090" s="16">
        <f t="shared" si="383"/>
        <v>41990.40421296296</v>
      </c>
      <c r="T4090" s="16">
        <f t="shared" si="384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0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9"/>
        <v>4.8000000000000001E-2</v>
      </c>
      <c r="P4091" s="6">
        <f t="shared" si="380"/>
        <v>30</v>
      </c>
      <c r="Q4091" t="str">
        <f t="shared" si="381"/>
        <v>theater</v>
      </c>
      <c r="R4091" t="str">
        <f t="shared" si="382"/>
        <v>plays</v>
      </c>
      <c r="S4091" s="16">
        <f t="shared" si="383"/>
        <v>42122.524166666662</v>
      </c>
      <c r="T4091" s="16">
        <f t="shared" si="384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0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9"/>
        <v>3.2000000000000001E-2</v>
      </c>
      <c r="P4092" s="6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6">
        <f t="shared" si="383"/>
        <v>42209.464548611104</v>
      </c>
      <c r="T4092" s="16">
        <f t="shared" si="384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0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9"/>
        <v>0.1275</v>
      </c>
      <c r="P4093" s="6">
        <f t="shared" si="380"/>
        <v>25.5</v>
      </c>
      <c r="Q4093" t="str">
        <f t="shared" si="381"/>
        <v>theater</v>
      </c>
      <c r="R4093" t="str">
        <f t="shared" si="382"/>
        <v>plays</v>
      </c>
      <c r="S4093" s="16">
        <f t="shared" si="383"/>
        <v>41990.298043981478</v>
      </c>
      <c r="T4093" s="16">
        <f t="shared" si="384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0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9"/>
        <v>1.8181818181818181E-4</v>
      </c>
      <c r="P4094" s="6">
        <f t="shared" si="380"/>
        <v>20</v>
      </c>
      <c r="Q4094" t="str">
        <f t="shared" si="381"/>
        <v>theater</v>
      </c>
      <c r="R4094" t="str">
        <f t="shared" si="382"/>
        <v>plays</v>
      </c>
      <c r="S4094" s="16">
        <f t="shared" si="383"/>
        <v>42038.986655092587</v>
      </c>
      <c r="T4094" s="16">
        <f t="shared" si="384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0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9"/>
        <v>2.4E-2</v>
      </c>
      <c r="P4095" s="6">
        <f t="shared" si="380"/>
        <v>15</v>
      </c>
      <c r="Q4095" t="str">
        <f t="shared" si="381"/>
        <v>theater</v>
      </c>
      <c r="R4095" t="str">
        <f t="shared" si="382"/>
        <v>plays</v>
      </c>
      <c r="S4095" s="16">
        <f t="shared" si="383"/>
        <v>42178.607557870368</v>
      </c>
      <c r="T4095" s="16">
        <f t="shared" si="384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0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9"/>
        <v>0.36499999999999999</v>
      </c>
      <c r="P4096" s="6">
        <f t="shared" si="380"/>
        <v>91.25</v>
      </c>
      <c r="Q4096" t="str">
        <f t="shared" si="381"/>
        <v>theater</v>
      </c>
      <c r="R4096" t="str">
        <f t="shared" si="382"/>
        <v>plays</v>
      </c>
      <c r="S4096" s="16">
        <f t="shared" si="383"/>
        <v>41889.878472222219</v>
      </c>
      <c r="T4096" s="16">
        <f t="shared" si="384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0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9"/>
        <v>2.6666666666666668E-2</v>
      </c>
      <c r="P4097" s="6">
        <f t="shared" si="380"/>
        <v>800</v>
      </c>
      <c r="Q4097" t="str">
        <f t="shared" si="381"/>
        <v>theater</v>
      </c>
      <c r="R4097" t="str">
        <f t="shared" si="382"/>
        <v>plays</v>
      </c>
      <c r="S4097" s="16">
        <f t="shared" si="383"/>
        <v>42692.823495370372</v>
      </c>
      <c r="T4097" s="16">
        <f t="shared" si="384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0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9"/>
        <v>0.11428571428571428</v>
      </c>
      <c r="P4098" s="6">
        <f t="shared" si="380"/>
        <v>80</v>
      </c>
      <c r="Q4098" t="str">
        <f t="shared" si="381"/>
        <v>theater</v>
      </c>
      <c r="R4098" t="str">
        <f t="shared" si="382"/>
        <v>plays</v>
      </c>
      <c r="S4098" s="16">
        <f t="shared" si="383"/>
        <v>42750.321979166663</v>
      </c>
      <c r="T4098" s="16">
        <f t="shared" si="384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0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5">E4099/D4099</f>
        <v>0</v>
      </c>
      <c r="P4099" s="6" t="e">
        <f t="shared" ref="P4099:P4115" si="386">E4099/L4099</f>
        <v>#DIV/0!</v>
      </c>
      <c r="Q4099" t="str">
        <f t="shared" ref="Q4099:Q4115" si="387">LEFT(N4099,FIND("/",N4099)-1)</f>
        <v>theater</v>
      </c>
      <c r="R4099" t="str">
        <f t="shared" ref="R4099:R4115" si="388">RIGHT(N4099,LEN(N4099)-FIND("/",N4099))</f>
        <v>plays</v>
      </c>
      <c r="S4099" s="16">
        <f t="shared" ref="S4099:S4115" si="389">(J4099/86400)+25569+(-5/24)</f>
        <v>42344.616168981483</v>
      </c>
      <c r="T4099" s="16">
        <f t="shared" ref="T4099:T4115" si="390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5"/>
        <v>0</v>
      </c>
      <c r="P4100" s="6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6">
        <f t="shared" si="389"/>
        <v>42495.51385416666</v>
      </c>
      <c r="T4100" s="16">
        <f t="shared" si="390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0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5"/>
        <v>1.1111111111111112E-2</v>
      </c>
      <c r="P4101" s="6">
        <f t="shared" si="386"/>
        <v>50</v>
      </c>
      <c r="Q4101" t="str">
        <f t="shared" si="387"/>
        <v>theater</v>
      </c>
      <c r="R4101" t="str">
        <f t="shared" si="388"/>
        <v>plays</v>
      </c>
      <c r="S4101" s="16">
        <f t="shared" si="389"/>
        <v>42570.642048611109</v>
      </c>
      <c r="T4101" s="16">
        <f t="shared" si="390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0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5"/>
        <v>0</v>
      </c>
      <c r="P4102" s="6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6">
        <f t="shared" si="389"/>
        <v>41926.916550925926</v>
      </c>
      <c r="T4102" s="16">
        <f t="shared" si="390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0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5"/>
        <v>0</v>
      </c>
      <c r="P4103" s="6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6">
        <f t="shared" si="389"/>
        <v>42730.695393518516</v>
      </c>
      <c r="T4103" s="16">
        <f t="shared" si="390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0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5"/>
        <v>0.27400000000000002</v>
      </c>
      <c r="P4104" s="6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6">
        <f t="shared" si="389"/>
        <v>42475.639733796292</v>
      </c>
      <c r="T4104" s="16">
        <f t="shared" si="390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0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5"/>
        <v>0.1</v>
      </c>
      <c r="P4105" s="6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6">
        <f t="shared" si="389"/>
        <v>42188.624606481484</v>
      </c>
      <c r="T4105" s="16">
        <f t="shared" si="390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0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5"/>
        <v>0.21366666666666667</v>
      </c>
      <c r="P4106" s="6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6">
        <f t="shared" si="389"/>
        <v>42640.069837962961</v>
      </c>
      <c r="T4106" s="16">
        <f t="shared" si="390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0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5"/>
        <v>6.9696969696969702E-2</v>
      </c>
      <c r="P4107" s="6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6">
        <f t="shared" si="389"/>
        <v>42696.802187499998</v>
      </c>
      <c r="T4107" s="16">
        <f t="shared" si="390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0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5"/>
        <v>0.70599999999999996</v>
      </c>
      <c r="P4108" s="6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6">
        <f t="shared" si="389"/>
        <v>42052.841041666667</v>
      </c>
      <c r="T4108" s="16">
        <f t="shared" si="390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0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5"/>
        <v>2.0500000000000001E-2</v>
      </c>
      <c r="P4109" s="6">
        <f t="shared" si="386"/>
        <v>10.25</v>
      </c>
      <c r="Q4109" t="str">
        <f t="shared" si="387"/>
        <v>theater</v>
      </c>
      <c r="R4109" t="str">
        <f t="shared" si="388"/>
        <v>plays</v>
      </c>
      <c r="S4109" s="16">
        <f t="shared" si="389"/>
        <v>41883.708344907405</v>
      </c>
      <c r="T4109" s="16">
        <f t="shared" si="390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5"/>
        <v>1.9666666666666666E-2</v>
      </c>
      <c r="P4110" s="6">
        <f t="shared" si="386"/>
        <v>59</v>
      </c>
      <c r="Q4110" t="str">
        <f t="shared" si="387"/>
        <v>theater</v>
      </c>
      <c r="R4110" t="str">
        <f t="shared" si="388"/>
        <v>plays</v>
      </c>
      <c r="S4110" s="16">
        <f t="shared" si="389"/>
        <v>42766.823344907403</v>
      </c>
      <c r="T4110" s="16">
        <f t="shared" si="390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0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5"/>
        <v>0</v>
      </c>
      <c r="P4111" s="6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6">
        <f t="shared" si="389"/>
        <v>42307.331064814811</v>
      </c>
      <c r="T4111" s="16">
        <f t="shared" si="390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0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5"/>
        <v>0.28666666666666668</v>
      </c>
      <c r="P4112" s="6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6">
        <f t="shared" si="389"/>
        <v>42512.418414351851</v>
      </c>
      <c r="T4112" s="16">
        <f t="shared" si="390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0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5"/>
        <v>3.1333333333333331E-2</v>
      </c>
      <c r="P4113" s="6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6">
        <f t="shared" si="389"/>
        <v>42028.927546296291</v>
      </c>
      <c r="T4113" s="16">
        <f t="shared" si="390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0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5"/>
        <v>4.0000000000000002E-4</v>
      </c>
      <c r="P4114" s="6">
        <f t="shared" si="386"/>
        <v>1</v>
      </c>
      <c r="Q4114" t="str">
        <f t="shared" si="387"/>
        <v>theater</v>
      </c>
      <c r="R4114" t="str">
        <f t="shared" si="388"/>
        <v>plays</v>
      </c>
      <c r="S4114" s="16">
        <f t="shared" si="389"/>
        <v>42400.738263888888</v>
      </c>
      <c r="T4114" s="16">
        <f t="shared" si="390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0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5"/>
        <v>2E-3</v>
      </c>
      <c r="P4115" s="6">
        <f t="shared" si="386"/>
        <v>1</v>
      </c>
      <c r="Q4115" t="str">
        <f t="shared" si="387"/>
        <v>theater</v>
      </c>
      <c r="R4115" t="str">
        <f t="shared" si="388"/>
        <v>plays</v>
      </c>
      <c r="S4115" s="16">
        <f t="shared" si="389"/>
        <v>42358.364849537036</v>
      </c>
      <c r="T4115" s="16">
        <f t="shared" si="390"/>
        <v>42377.06527777778</v>
      </c>
    </row>
  </sheetData>
  <autoFilter ref="A1:U4115" xr:uid="{7B16A728-B80B-4588-A7BB-F1E90FE560CA}"/>
  <conditionalFormatting sqref="O2:O4115">
    <cfRule type="colorScale" priority="6">
      <colorScale>
        <cfvo type="num" val="0"/>
        <cfvo type="num" val="1"/>
        <cfvo type="num" val="2"/>
        <color rgb="FFFF4A33"/>
        <color rgb="FF92D050"/>
        <color rgb="FF00B0F0"/>
      </colorScale>
    </cfRule>
  </conditionalFormatting>
  <conditionalFormatting sqref="F1:F4115">
    <cfRule type="containsText" dxfId="3" priority="1" operator="containsText" text="Cancelled">
      <formula>NOT(ISERROR(SEARCH("Cancelled",F1)))</formula>
    </cfRule>
    <cfRule type="containsText" dxfId="2" priority="2" operator="containsText" text="live">
      <formula>NOT(ISERROR(SEARCH("live",F1)))</formula>
    </cfRule>
    <cfRule type="containsText" dxfId="1" priority="3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93951-D6E9-4076-B27D-CDECA8058DD5}">
  <sheetPr codeName="Sheet2"/>
  <dimension ref="A1:F14"/>
  <sheetViews>
    <sheetView workbookViewId="0">
      <selection activeCell="V27" sqref="V27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8312</v>
      </c>
    </row>
    <row r="3" spans="1:6" x14ac:dyDescent="0.25">
      <c r="A3" s="12" t="s">
        <v>8323</v>
      </c>
      <c r="B3" s="12" t="s">
        <v>8310</v>
      </c>
    </row>
    <row r="4" spans="1:6" x14ac:dyDescent="0.25">
      <c r="A4" s="12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3" t="s">
        <v>8314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8315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8316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8317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8318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8319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8321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8322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8311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E36CE-2C2D-49AA-83FB-3955617EEA36}">
  <sheetPr codeName="Sheet3"/>
  <dimension ref="A1:F47"/>
  <sheetViews>
    <sheetView topLeftCell="A10" workbookViewId="0">
      <selection activeCell="I43" sqref="I4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8312</v>
      </c>
    </row>
    <row r="2" spans="1:6" x14ac:dyDescent="0.25">
      <c r="A2" s="12" t="s">
        <v>8306</v>
      </c>
      <c r="B2" t="s">
        <v>8312</v>
      </c>
    </row>
    <row r="4" spans="1:6" x14ac:dyDescent="0.25">
      <c r="A4" s="12" t="s">
        <v>8323</v>
      </c>
      <c r="B4" s="12" t="s">
        <v>8310</v>
      </c>
    </row>
    <row r="5" spans="1:6" x14ac:dyDescent="0.25">
      <c r="A5" s="12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3" t="s">
        <v>8324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8325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8326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8327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8328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8329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8330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8331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8332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8333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8334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8335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8336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8337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8338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8339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8340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8341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8342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8344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8345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8346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8347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8348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8349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8350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8352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8353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8354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8355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8356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8357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8358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8359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8360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8361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8362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8363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8364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8311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E29C8-E294-4ACE-B6A5-3D83A006C8A9}">
  <sheetPr codeName="Sheet4"/>
  <dimension ref="A2:F19"/>
  <sheetViews>
    <sheetView workbookViewId="0">
      <selection activeCell="B14" sqref="B14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customWidth="1"/>
    <col min="7" max="10" width="5" bestFit="1" customWidth="1"/>
    <col min="11" max="11" width="11.28515625" bestFit="1" customWidth="1"/>
  </cols>
  <sheetData>
    <row r="2" spans="1:6" x14ac:dyDescent="0.25">
      <c r="A2" s="12" t="s">
        <v>8306</v>
      </c>
      <c r="B2" t="s">
        <v>8312</v>
      </c>
    </row>
    <row r="3" spans="1:6" x14ac:dyDescent="0.25">
      <c r="A3" s="12" t="s">
        <v>8379</v>
      </c>
      <c r="B3" t="s">
        <v>8312</v>
      </c>
    </row>
    <row r="5" spans="1:6" x14ac:dyDescent="0.25">
      <c r="A5" s="12" t="s">
        <v>8323</v>
      </c>
      <c r="B5" s="12" t="s">
        <v>8310</v>
      </c>
    </row>
    <row r="6" spans="1:6" x14ac:dyDescent="0.25">
      <c r="A6" s="12" t="s">
        <v>8313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17" t="s">
        <v>8372</v>
      </c>
      <c r="B7" s="14">
        <v>34</v>
      </c>
      <c r="C7" s="14">
        <v>149</v>
      </c>
      <c r="D7" s="14">
        <v>2</v>
      </c>
      <c r="E7" s="14">
        <v>183</v>
      </c>
      <c r="F7" s="14">
        <v>368</v>
      </c>
    </row>
    <row r="8" spans="1:6" x14ac:dyDescent="0.25">
      <c r="A8" s="17" t="s">
        <v>8373</v>
      </c>
      <c r="B8" s="14">
        <v>27</v>
      </c>
      <c r="C8" s="14">
        <v>105</v>
      </c>
      <c r="D8" s="14">
        <v>18</v>
      </c>
      <c r="E8" s="14">
        <v>202</v>
      </c>
      <c r="F8" s="14">
        <v>352</v>
      </c>
    </row>
    <row r="9" spans="1:6" x14ac:dyDescent="0.25">
      <c r="A9" s="17" t="s">
        <v>8374</v>
      </c>
      <c r="B9" s="14">
        <v>28</v>
      </c>
      <c r="C9" s="14">
        <v>108</v>
      </c>
      <c r="D9" s="14">
        <v>30</v>
      </c>
      <c r="E9" s="14">
        <v>179</v>
      </c>
      <c r="F9" s="14">
        <v>345</v>
      </c>
    </row>
    <row r="10" spans="1:6" x14ac:dyDescent="0.25">
      <c r="A10" s="17" t="s">
        <v>8375</v>
      </c>
      <c r="B10" s="14">
        <v>27</v>
      </c>
      <c r="C10" s="14">
        <v>103</v>
      </c>
      <c r="D10" s="14"/>
      <c r="E10" s="14">
        <v>193</v>
      </c>
      <c r="F10" s="14">
        <v>323</v>
      </c>
    </row>
    <row r="11" spans="1:6" x14ac:dyDescent="0.25">
      <c r="A11" s="17" t="s">
        <v>8376</v>
      </c>
      <c r="B11" s="14">
        <v>26</v>
      </c>
      <c r="C11" s="14">
        <v>126</v>
      </c>
      <c r="D11" s="14"/>
      <c r="E11" s="14">
        <v>233</v>
      </c>
      <c r="F11" s="14">
        <v>385</v>
      </c>
    </row>
    <row r="12" spans="1:6" x14ac:dyDescent="0.25">
      <c r="A12" s="17" t="s">
        <v>8377</v>
      </c>
      <c r="B12" s="14">
        <v>27</v>
      </c>
      <c r="C12" s="14">
        <v>148</v>
      </c>
      <c r="D12" s="14"/>
      <c r="E12" s="14">
        <v>213</v>
      </c>
      <c r="F12" s="14">
        <v>388</v>
      </c>
    </row>
    <row r="13" spans="1:6" x14ac:dyDescent="0.25">
      <c r="A13" s="17" t="s">
        <v>8378</v>
      </c>
      <c r="B13" s="14">
        <v>44</v>
      </c>
      <c r="C13" s="14">
        <v>148</v>
      </c>
      <c r="D13" s="14"/>
      <c r="E13" s="14">
        <v>192</v>
      </c>
      <c r="F13" s="14">
        <v>384</v>
      </c>
    </row>
    <row r="14" spans="1:6" x14ac:dyDescent="0.25">
      <c r="A14" s="17" t="s">
        <v>8367</v>
      </c>
      <c r="B14" s="14">
        <v>32</v>
      </c>
      <c r="C14" s="14">
        <v>134</v>
      </c>
      <c r="D14" s="14"/>
      <c r="E14" s="14">
        <v>167</v>
      </c>
      <c r="F14" s="14">
        <v>333</v>
      </c>
    </row>
    <row r="15" spans="1:6" x14ac:dyDescent="0.25">
      <c r="A15" s="17" t="s">
        <v>8368</v>
      </c>
      <c r="B15" s="14">
        <v>24</v>
      </c>
      <c r="C15" s="14">
        <v>127</v>
      </c>
      <c r="D15" s="14"/>
      <c r="E15" s="14">
        <v>148</v>
      </c>
      <c r="F15" s="14">
        <v>299</v>
      </c>
    </row>
    <row r="16" spans="1:6" x14ac:dyDescent="0.25">
      <c r="A16" s="17" t="s">
        <v>8369</v>
      </c>
      <c r="B16" s="14">
        <v>20</v>
      </c>
      <c r="C16" s="14">
        <v>150</v>
      </c>
      <c r="D16" s="14"/>
      <c r="E16" s="14">
        <v>184</v>
      </c>
      <c r="F16" s="14">
        <v>354</v>
      </c>
    </row>
    <row r="17" spans="1:6" x14ac:dyDescent="0.25">
      <c r="A17" s="17" t="s">
        <v>8370</v>
      </c>
      <c r="B17" s="14">
        <v>37</v>
      </c>
      <c r="C17" s="14">
        <v>113</v>
      </c>
      <c r="D17" s="14"/>
      <c r="E17" s="14">
        <v>180</v>
      </c>
      <c r="F17" s="14">
        <v>330</v>
      </c>
    </row>
    <row r="18" spans="1:6" x14ac:dyDescent="0.25">
      <c r="A18" s="17" t="s">
        <v>8371</v>
      </c>
      <c r="B18" s="14">
        <v>23</v>
      </c>
      <c r="C18" s="14">
        <v>119</v>
      </c>
      <c r="D18" s="14"/>
      <c r="E18" s="14">
        <v>111</v>
      </c>
      <c r="F18" s="14">
        <v>253</v>
      </c>
    </row>
    <row r="19" spans="1:6" x14ac:dyDescent="0.25">
      <c r="A19" s="17" t="s">
        <v>8311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7D61-7C84-4689-A750-69F37279165E}">
  <sheetPr codeName="Sheet5"/>
  <dimension ref="A1:H13"/>
  <sheetViews>
    <sheetView tabSelected="1" workbookViewId="0">
      <selection activeCell="L29" sqref="L29"/>
    </sheetView>
  </sheetViews>
  <sheetFormatPr defaultRowHeight="15" x14ac:dyDescent="0.25"/>
  <cols>
    <col min="1" max="1" width="29.85546875" customWidth="1"/>
    <col min="2" max="2" width="19.140625" customWidth="1"/>
    <col min="3" max="3" width="14.140625" customWidth="1"/>
    <col min="4" max="4" width="17" bestFit="1" customWidth="1"/>
    <col min="5" max="5" width="12.710937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v>322</v>
      </c>
      <c r="C2">
        <v>113</v>
      </c>
      <c r="D2">
        <v>18</v>
      </c>
      <c r="E2">
        <v>453</v>
      </c>
      <c r="F2" s="18">
        <v>0.71079999999999999</v>
      </c>
      <c r="G2" s="18">
        <v>0.24940000000000001</v>
      </c>
      <c r="H2" s="18">
        <v>3.9699999999999999E-2</v>
      </c>
    </row>
    <row r="3" spans="1:8" x14ac:dyDescent="0.25">
      <c r="A3" t="s">
        <v>8389</v>
      </c>
      <c r="B3">
        <v>932</v>
      </c>
      <c r="C3">
        <v>420</v>
      </c>
      <c r="D3">
        <v>60</v>
      </c>
      <c r="E3">
        <v>1412</v>
      </c>
      <c r="F3" s="18">
        <v>0.66010000000000002</v>
      </c>
      <c r="G3" s="18">
        <v>0.29749999999999999</v>
      </c>
      <c r="H3" s="18">
        <v>4.2500000000000003E-2</v>
      </c>
    </row>
    <row r="4" spans="1:8" x14ac:dyDescent="0.25">
      <c r="A4" t="s">
        <v>8390</v>
      </c>
      <c r="B4">
        <v>381</v>
      </c>
      <c r="C4">
        <v>283</v>
      </c>
      <c r="D4">
        <v>52</v>
      </c>
      <c r="E4">
        <v>716</v>
      </c>
      <c r="F4" s="18">
        <v>0.53210000000000002</v>
      </c>
      <c r="G4" s="18">
        <v>0.39529999999999998</v>
      </c>
      <c r="H4" s="18">
        <v>7.2599999999999998E-2</v>
      </c>
    </row>
    <row r="5" spans="1:8" x14ac:dyDescent="0.25">
      <c r="A5" t="s">
        <v>8391</v>
      </c>
      <c r="B5">
        <v>168</v>
      </c>
      <c r="C5">
        <v>144</v>
      </c>
      <c r="D5">
        <v>40</v>
      </c>
      <c r="E5">
        <v>352</v>
      </c>
      <c r="F5" s="18">
        <v>0.4773</v>
      </c>
      <c r="G5" s="18">
        <v>0.40910000000000002</v>
      </c>
      <c r="H5" s="18">
        <v>0.11360000000000001</v>
      </c>
    </row>
    <row r="6" spans="1:8" x14ac:dyDescent="0.25">
      <c r="A6" t="s">
        <v>8392</v>
      </c>
      <c r="B6">
        <v>94</v>
      </c>
      <c r="C6">
        <v>90</v>
      </c>
      <c r="D6">
        <v>17</v>
      </c>
      <c r="E6">
        <v>201</v>
      </c>
      <c r="F6" s="18">
        <v>0.4677</v>
      </c>
      <c r="G6" s="18">
        <v>0.44779999999999998</v>
      </c>
      <c r="H6" s="18">
        <v>8.4599999999999995E-2</v>
      </c>
    </row>
    <row r="7" spans="1:8" x14ac:dyDescent="0.25">
      <c r="A7" t="s">
        <v>8393</v>
      </c>
      <c r="B7">
        <v>62</v>
      </c>
      <c r="C7">
        <v>72</v>
      </c>
      <c r="D7">
        <v>14</v>
      </c>
      <c r="E7">
        <v>148</v>
      </c>
      <c r="F7" s="18">
        <v>0.41889999999999999</v>
      </c>
      <c r="G7" s="18">
        <v>0.48649999999999999</v>
      </c>
      <c r="H7" s="18">
        <v>9.4600000000000004E-2</v>
      </c>
    </row>
    <row r="8" spans="1:8" x14ac:dyDescent="0.25">
      <c r="A8" t="s">
        <v>8394</v>
      </c>
      <c r="B8">
        <v>55</v>
      </c>
      <c r="C8">
        <v>64</v>
      </c>
      <c r="D8">
        <v>18</v>
      </c>
      <c r="E8">
        <v>137</v>
      </c>
      <c r="F8" s="18">
        <v>0.40150000000000002</v>
      </c>
      <c r="G8" s="18">
        <v>0.4672</v>
      </c>
      <c r="H8" s="18">
        <v>0.13139999999999999</v>
      </c>
    </row>
    <row r="9" spans="1:8" x14ac:dyDescent="0.25">
      <c r="A9" t="s">
        <v>8395</v>
      </c>
      <c r="B9">
        <v>32</v>
      </c>
      <c r="C9">
        <v>37</v>
      </c>
      <c r="D9">
        <v>13</v>
      </c>
      <c r="E9">
        <v>82</v>
      </c>
      <c r="F9" s="18">
        <v>0.39019999999999999</v>
      </c>
      <c r="G9" s="18">
        <v>0.45119999999999999</v>
      </c>
      <c r="H9" s="18">
        <v>0.1585</v>
      </c>
    </row>
    <row r="10" spans="1:8" x14ac:dyDescent="0.25">
      <c r="A10" t="s">
        <v>8396</v>
      </c>
      <c r="B10">
        <v>26</v>
      </c>
      <c r="C10">
        <v>22</v>
      </c>
      <c r="D10">
        <v>7</v>
      </c>
      <c r="E10">
        <v>55</v>
      </c>
      <c r="F10" s="18">
        <v>0.47270000000000001</v>
      </c>
      <c r="G10" s="18">
        <v>0.4</v>
      </c>
      <c r="H10" s="18">
        <v>0.1273</v>
      </c>
    </row>
    <row r="11" spans="1:8" x14ac:dyDescent="0.25">
      <c r="A11" t="s">
        <v>8397</v>
      </c>
      <c r="B11">
        <v>21</v>
      </c>
      <c r="C11">
        <v>16</v>
      </c>
      <c r="D11">
        <v>6</v>
      </c>
      <c r="E11">
        <v>43</v>
      </c>
      <c r="F11" s="18">
        <v>0.4884</v>
      </c>
      <c r="G11" s="18">
        <v>0.37209999999999999</v>
      </c>
      <c r="H11" s="18">
        <v>0.13950000000000001</v>
      </c>
    </row>
    <row r="12" spans="1:8" x14ac:dyDescent="0.25">
      <c r="A12" t="s">
        <v>8398</v>
      </c>
      <c r="B12">
        <v>6</v>
      </c>
      <c r="C12">
        <v>11</v>
      </c>
      <c r="D12">
        <v>4</v>
      </c>
      <c r="E12">
        <v>21</v>
      </c>
      <c r="F12" s="18">
        <v>0.28570000000000001</v>
      </c>
      <c r="G12" s="18">
        <v>0.52380000000000004</v>
      </c>
      <c r="H12" s="18">
        <v>0.1905</v>
      </c>
    </row>
    <row r="13" spans="1:8" x14ac:dyDescent="0.25">
      <c r="A13" t="s">
        <v>8399</v>
      </c>
      <c r="B13">
        <v>86</v>
      </c>
      <c r="C13">
        <v>258</v>
      </c>
      <c r="D13">
        <v>100</v>
      </c>
      <c r="E13">
        <v>444</v>
      </c>
      <c r="F13" s="18">
        <v>0.19370000000000001</v>
      </c>
      <c r="G13" s="18">
        <v>0.58109999999999995</v>
      </c>
      <c r="H13" s="18">
        <v>0.22520000000000001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CC986-819F-45D5-B1EF-641BDDD23CF0}">
  <sheetPr codeName="Sheet6"/>
  <dimension ref="B1:U2187"/>
  <sheetViews>
    <sheetView workbookViewId="0">
      <selection activeCell="P42" sqref="P42"/>
    </sheetView>
  </sheetViews>
  <sheetFormatPr defaultRowHeight="15" x14ac:dyDescent="0.25"/>
  <cols>
    <col min="2" max="2" width="14.140625" customWidth="1"/>
    <col min="3" max="3" width="12.42578125" customWidth="1"/>
    <col min="7" max="7" width="16.42578125" customWidth="1"/>
    <col min="9" max="9" width="13.85546875" customWidth="1"/>
    <col min="12" max="12" width="20.85546875" customWidth="1"/>
    <col min="13" max="13" width="12.7109375" customWidth="1"/>
    <col min="14" max="14" width="14.5703125" customWidth="1"/>
    <col min="16" max="16" width="9.5703125" bestFit="1" customWidth="1"/>
    <col min="17" max="17" width="13.140625" customWidth="1"/>
    <col min="18" max="18" width="9.42578125" customWidth="1"/>
    <col min="19" max="19" width="10.5703125" customWidth="1"/>
    <col min="20" max="20" width="11.42578125" customWidth="1"/>
    <col min="21" max="21" width="11.7109375" customWidth="1"/>
    <col min="22" max="22" width="17.85546875" bestFit="1" customWidth="1"/>
  </cols>
  <sheetData>
    <row r="1" spans="2:14" x14ac:dyDescent="0.25">
      <c r="B1" t="s">
        <v>8400</v>
      </c>
      <c r="C1" t="s">
        <v>8401</v>
      </c>
      <c r="G1" t="s">
        <v>8400</v>
      </c>
      <c r="I1" t="s">
        <v>8401</v>
      </c>
    </row>
    <row r="2" spans="2:14" x14ac:dyDescent="0.25">
      <c r="M2" s="9" t="s">
        <v>8219</v>
      </c>
      <c r="N2" s="10" t="s">
        <v>8221</v>
      </c>
    </row>
    <row r="3" spans="2:14" x14ac:dyDescent="0.25">
      <c r="B3" s="9" t="s">
        <v>8219</v>
      </c>
      <c r="C3">
        <v>182</v>
      </c>
      <c r="G3" s="10" t="s">
        <v>8221</v>
      </c>
      <c r="I3">
        <v>0</v>
      </c>
    </row>
    <row r="4" spans="2:14" x14ac:dyDescent="0.25">
      <c r="B4" s="9" t="s">
        <v>8219</v>
      </c>
      <c r="C4">
        <v>79</v>
      </c>
      <c r="G4" s="10" t="s">
        <v>8221</v>
      </c>
      <c r="I4">
        <v>1</v>
      </c>
      <c r="L4" t="s">
        <v>8409</v>
      </c>
      <c r="M4">
        <f>AVERAGE(C3:C2187)</f>
        <v>194.42517162471395</v>
      </c>
      <c r="N4">
        <f>AVERAGE(I3:I1532)</f>
        <v>17.709803921568628</v>
      </c>
    </row>
    <row r="5" spans="2:14" x14ac:dyDescent="0.25">
      <c r="B5" s="9" t="s">
        <v>8219</v>
      </c>
      <c r="C5">
        <v>35</v>
      </c>
      <c r="G5" s="10" t="s">
        <v>8221</v>
      </c>
      <c r="I5">
        <v>10</v>
      </c>
      <c r="L5" t="s">
        <v>8402</v>
      </c>
      <c r="M5">
        <f>MEDIAN(C3:C2187)</f>
        <v>62</v>
      </c>
      <c r="N5">
        <f>MEDIAN(I3:I1532)</f>
        <v>4</v>
      </c>
    </row>
    <row r="6" spans="2:14" x14ac:dyDescent="0.25">
      <c r="B6" s="9" t="s">
        <v>8219</v>
      </c>
      <c r="C6">
        <v>150</v>
      </c>
      <c r="G6" s="10" t="s">
        <v>8221</v>
      </c>
      <c r="I6">
        <v>0</v>
      </c>
      <c r="L6" t="s">
        <v>8403</v>
      </c>
      <c r="M6">
        <f>MIN(C3:C2187)</f>
        <v>1</v>
      </c>
      <c r="N6">
        <f>MIN(I3:I1532)</f>
        <v>0</v>
      </c>
    </row>
    <row r="7" spans="2:14" x14ac:dyDescent="0.25">
      <c r="B7" s="9" t="s">
        <v>8219</v>
      </c>
      <c r="C7">
        <v>284</v>
      </c>
      <c r="G7" s="10" t="s">
        <v>8221</v>
      </c>
      <c r="I7">
        <v>7</v>
      </c>
      <c r="L7" t="s">
        <v>8404</v>
      </c>
      <c r="M7">
        <f>MAX(C3:C2187)</f>
        <v>26457</v>
      </c>
      <c r="N7">
        <f>MAX(I3:I1532)</f>
        <v>1293</v>
      </c>
    </row>
    <row r="8" spans="2:14" x14ac:dyDescent="0.25">
      <c r="B8" s="9" t="s">
        <v>8219</v>
      </c>
      <c r="C8">
        <v>47</v>
      </c>
      <c r="G8" s="10" t="s">
        <v>8221</v>
      </c>
      <c r="I8">
        <v>0</v>
      </c>
      <c r="L8" t="s">
        <v>8410</v>
      </c>
      <c r="M8">
        <f>_xlfn.VAR.P(C3:C2187)</f>
        <v>712840.9867348104</v>
      </c>
      <c r="N8">
        <f>_xlfn.VAR.P(I3:I1532)</f>
        <v>3773.2216685890044</v>
      </c>
    </row>
    <row r="9" spans="2:14" x14ac:dyDescent="0.25">
      <c r="B9" s="9" t="s">
        <v>8219</v>
      </c>
      <c r="C9">
        <v>58</v>
      </c>
      <c r="G9" s="10" t="s">
        <v>8221</v>
      </c>
      <c r="I9">
        <v>1</v>
      </c>
      <c r="L9" t="s">
        <v>8405</v>
      </c>
      <c r="M9">
        <f>_xlfn.STDEV.P(C3:C2187)</f>
        <v>844.29910975602149</v>
      </c>
      <c r="N9">
        <f>_xlfn.STDEV.P(I3:I1532)</f>
        <v>61.426555076684906</v>
      </c>
    </row>
    <row r="10" spans="2:14" x14ac:dyDescent="0.25">
      <c r="B10" s="9" t="s">
        <v>8219</v>
      </c>
      <c r="C10">
        <v>57</v>
      </c>
      <c r="G10" s="10" t="s">
        <v>8221</v>
      </c>
      <c r="I10">
        <v>2</v>
      </c>
    </row>
    <row r="11" spans="2:14" x14ac:dyDescent="0.25">
      <c r="B11" s="9" t="s">
        <v>8219</v>
      </c>
      <c r="C11">
        <v>12</v>
      </c>
      <c r="G11" s="10" t="s">
        <v>8221</v>
      </c>
      <c r="I11">
        <v>3</v>
      </c>
    </row>
    <row r="12" spans="2:14" x14ac:dyDescent="0.25">
      <c r="B12" s="9" t="s">
        <v>8219</v>
      </c>
      <c r="C12">
        <v>20</v>
      </c>
      <c r="G12" s="10" t="s">
        <v>8221</v>
      </c>
      <c r="I12">
        <v>10</v>
      </c>
    </row>
    <row r="13" spans="2:14" x14ac:dyDescent="0.25">
      <c r="B13" s="9" t="s">
        <v>8219</v>
      </c>
      <c r="C13">
        <v>19</v>
      </c>
      <c r="G13" s="10" t="s">
        <v>8221</v>
      </c>
      <c r="I13">
        <v>10</v>
      </c>
      <c r="L13" t="s">
        <v>8406</v>
      </c>
    </row>
    <row r="14" spans="2:14" x14ac:dyDescent="0.25">
      <c r="B14" s="9" t="s">
        <v>8219</v>
      </c>
      <c r="C14">
        <v>75</v>
      </c>
      <c r="G14" s="10" t="s">
        <v>8221</v>
      </c>
      <c r="I14">
        <v>1</v>
      </c>
    </row>
    <row r="15" spans="2:14" x14ac:dyDescent="0.25">
      <c r="B15" s="9" t="s">
        <v>8219</v>
      </c>
      <c r="C15">
        <v>827</v>
      </c>
      <c r="G15" s="10" t="s">
        <v>8221</v>
      </c>
      <c r="I15">
        <v>0</v>
      </c>
      <c r="L15" t="s">
        <v>8411</v>
      </c>
    </row>
    <row r="16" spans="2:14" x14ac:dyDescent="0.25">
      <c r="B16" s="9" t="s">
        <v>8219</v>
      </c>
      <c r="C16">
        <v>51</v>
      </c>
      <c r="G16" s="10" t="s">
        <v>8221</v>
      </c>
      <c r="I16">
        <v>0</v>
      </c>
    </row>
    <row r="17" spans="2:21" x14ac:dyDescent="0.25">
      <c r="B17" s="9" t="s">
        <v>8219</v>
      </c>
      <c r="C17">
        <v>41</v>
      </c>
      <c r="G17" s="10" t="s">
        <v>8221</v>
      </c>
      <c r="I17">
        <v>0</v>
      </c>
    </row>
    <row r="18" spans="2:21" x14ac:dyDescent="0.25">
      <c r="B18" s="9" t="s">
        <v>8219</v>
      </c>
      <c r="C18">
        <v>98</v>
      </c>
      <c r="G18" s="10" t="s">
        <v>8221</v>
      </c>
      <c r="I18">
        <v>26</v>
      </c>
    </row>
    <row r="19" spans="2:21" x14ac:dyDescent="0.25">
      <c r="B19" s="9" t="s">
        <v>8219</v>
      </c>
      <c r="C19">
        <v>70</v>
      </c>
      <c r="G19" s="10" t="s">
        <v>8221</v>
      </c>
      <c r="I19">
        <v>0</v>
      </c>
    </row>
    <row r="20" spans="2:21" x14ac:dyDescent="0.25">
      <c r="B20" s="9" t="s">
        <v>8219</v>
      </c>
      <c r="C20">
        <v>36</v>
      </c>
      <c r="G20" s="10" t="s">
        <v>8221</v>
      </c>
      <c r="I20">
        <v>7</v>
      </c>
      <c r="L20" t="s">
        <v>8407</v>
      </c>
    </row>
    <row r="21" spans="2:21" x14ac:dyDescent="0.25">
      <c r="B21" s="9" t="s">
        <v>8219</v>
      </c>
      <c r="C21">
        <v>342</v>
      </c>
      <c r="G21" s="10" t="s">
        <v>8221</v>
      </c>
      <c r="I21">
        <v>0</v>
      </c>
      <c r="L21" t="s">
        <v>8408</v>
      </c>
    </row>
    <row r="22" spans="2:21" x14ac:dyDescent="0.25">
      <c r="B22" s="9" t="s">
        <v>8219</v>
      </c>
      <c r="C22">
        <v>22</v>
      </c>
      <c r="G22" s="10" t="s">
        <v>8221</v>
      </c>
      <c r="I22">
        <v>2</v>
      </c>
    </row>
    <row r="23" spans="2:21" x14ac:dyDescent="0.25">
      <c r="B23" s="9" t="s">
        <v>8219</v>
      </c>
      <c r="C23">
        <v>25</v>
      </c>
      <c r="G23" s="10" t="s">
        <v>8221</v>
      </c>
      <c r="I23">
        <v>13</v>
      </c>
      <c r="L23" t="s">
        <v>8412</v>
      </c>
    </row>
    <row r="24" spans="2:21" x14ac:dyDescent="0.25">
      <c r="B24" s="9" t="s">
        <v>8219</v>
      </c>
      <c r="C24">
        <v>101</v>
      </c>
      <c r="G24" s="10" t="s">
        <v>8221</v>
      </c>
      <c r="I24">
        <v>4</v>
      </c>
    </row>
    <row r="25" spans="2:21" x14ac:dyDescent="0.25">
      <c r="B25" s="9" t="s">
        <v>8219</v>
      </c>
      <c r="C25">
        <v>8</v>
      </c>
      <c r="G25" s="10" t="s">
        <v>8221</v>
      </c>
      <c r="I25">
        <v>0</v>
      </c>
    </row>
    <row r="26" spans="2:21" x14ac:dyDescent="0.25">
      <c r="B26" s="9" t="s">
        <v>8219</v>
      </c>
      <c r="C26">
        <v>23</v>
      </c>
      <c r="G26" s="10" t="s">
        <v>8221</v>
      </c>
      <c r="I26">
        <v>12</v>
      </c>
      <c r="U26" s="23"/>
    </row>
    <row r="27" spans="2:21" x14ac:dyDescent="0.25">
      <c r="B27" s="9" t="s">
        <v>8219</v>
      </c>
      <c r="C27">
        <v>574</v>
      </c>
      <c r="G27" s="10" t="s">
        <v>8221</v>
      </c>
      <c r="I27">
        <v>2</v>
      </c>
      <c r="U27" s="23"/>
    </row>
    <row r="28" spans="2:21" x14ac:dyDescent="0.25">
      <c r="B28" s="9" t="s">
        <v>8219</v>
      </c>
      <c r="C28">
        <v>14</v>
      </c>
      <c r="G28" s="10" t="s">
        <v>8221</v>
      </c>
      <c r="I28">
        <v>10</v>
      </c>
    </row>
    <row r="29" spans="2:21" x14ac:dyDescent="0.25">
      <c r="B29" s="9" t="s">
        <v>8219</v>
      </c>
      <c r="C29">
        <v>19</v>
      </c>
      <c r="G29" s="10" t="s">
        <v>8221</v>
      </c>
      <c r="I29">
        <v>0</v>
      </c>
      <c r="P29" s="23"/>
      <c r="U29" s="24"/>
    </row>
    <row r="30" spans="2:21" x14ac:dyDescent="0.25">
      <c r="B30" s="9" t="s">
        <v>8219</v>
      </c>
      <c r="C30">
        <v>150</v>
      </c>
      <c r="G30" s="10" t="s">
        <v>8221</v>
      </c>
      <c r="I30">
        <v>5</v>
      </c>
      <c r="P30" s="23"/>
      <c r="U30" s="24"/>
    </row>
    <row r="31" spans="2:21" x14ac:dyDescent="0.25">
      <c r="B31" s="9" t="s">
        <v>8219</v>
      </c>
      <c r="C31">
        <v>71</v>
      </c>
      <c r="G31" s="10" t="s">
        <v>8221</v>
      </c>
      <c r="I31">
        <v>0</v>
      </c>
      <c r="P31" s="23"/>
    </row>
    <row r="32" spans="2:21" x14ac:dyDescent="0.25">
      <c r="B32" s="9" t="s">
        <v>8219</v>
      </c>
      <c r="C32">
        <v>117</v>
      </c>
      <c r="G32" s="10" t="s">
        <v>8221</v>
      </c>
      <c r="I32">
        <v>5</v>
      </c>
    </row>
    <row r="33" spans="2:9" x14ac:dyDescent="0.25">
      <c r="B33" s="9" t="s">
        <v>8219</v>
      </c>
      <c r="C33">
        <v>53</v>
      </c>
      <c r="G33" s="10" t="s">
        <v>8221</v>
      </c>
      <c r="I33">
        <v>1</v>
      </c>
    </row>
    <row r="34" spans="2:9" x14ac:dyDescent="0.25">
      <c r="B34" s="9" t="s">
        <v>8219</v>
      </c>
      <c r="C34">
        <v>1</v>
      </c>
      <c r="G34" s="10" t="s">
        <v>8221</v>
      </c>
      <c r="I34">
        <v>3</v>
      </c>
    </row>
    <row r="35" spans="2:9" x14ac:dyDescent="0.25">
      <c r="B35" s="9" t="s">
        <v>8219</v>
      </c>
      <c r="C35">
        <v>89</v>
      </c>
      <c r="G35" s="10" t="s">
        <v>8221</v>
      </c>
      <c r="I35">
        <v>3</v>
      </c>
    </row>
    <row r="36" spans="2:9" x14ac:dyDescent="0.25">
      <c r="B36" s="9" t="s">
        <v>8219</v>
      </c>
      <c r="C36">
        <v>64</v>
      </c>
      <c r="G36" s="10" t="s">
        <v>8221</v>
      </c>
      <c r="I36">
        <v>0</v>
      </c>
    </row>
    <row r="37" spans="2:9" x14ac:dyDescent="0.25">
      <c r="B37" s="9" t="s">
        <v>8219</v>
      </c>
      <c r="C37">
        <v>68</v>
      </c>
      <c r="G37" s="10" t="s">
        <v>8221</v>
      </c>
      <c r="I37">
        <v>3</v>
      </c>
    </row>
    <row r="38" spans="2:9" x14ac:dyDescent="0.25">
      <c r="B38" s="9" t="s">
        <v>8219</v>
      </c>
      <c r="C38">
        <v>28</v>
      </c>
      <c r="G38" s="10" t="s">
        <v>8221</v>
      </c>
      <c r="I38">
        <v>0</v>
      </c>
    </row>
    <row r="39" spans="2:9" x14ac:dyDescent="0.25">
      <c r="B39" s="9" t="s">
        <v>8219</v>
      </c>
      <c r="C39">
        <v>44</v>
      </c>
      <c r="G39" s="10" t="s">
        <v>8221</v>
      </c>
      <c r="I39">
        <v>19</v>
      </c>
    </row>
    <row r="40" spans="2:9" x14ac:dyDescent="0.25">
      <c r="B40" s="9" t="s">
        <v>8219</v>
      </c>
      <c r="C40">
        <v>253</v>
      </c>
      <c r="G40" s="10" t="s">
        <v>8221</v>
      </c>
      <c r="I40">
        <v>8</v>
      </c>
    </row>
    <row r="41" spans="2:9" x14ac:dyDescent="0.25">
      <c r="B41" s="9" t="s">
        <v>8219</v>
      </c>
      <c r="C41">
        <v>66</v>
      </c>
      <c r="G41" s="10" t="s">
        <v>8221</v>
      </c>
      <c r="I41">
        <v>6</v>
      </c>
    </row>
    <row r="42" spans="2:9" x14ac:dyDescent="0.25">
      <c r="B42" s="9" t="s">
        <v>8219</v>
      </c>
      <c r="C42">
        <v>217</v>
      </c>
      <c r="G42" s="10" t="s">
        <v>8221</v>
      </c>
      <c r="I42">
        <v>0</v>
      </c>
    </row>
    <row r="43" spans="2:9" x14ac:dyDescent="0.25">
      <c r="B43" s="9" t="s">
        <v>8219</v>
      </c>
      <c r="C43">
        <v>16</v>
      </c>
      <c r="G43" s="10" t="s">
        <v>8221</v>
      </c>
      <c r="I43">
        <v>18</v>
      </c>
    </row>
    <row r="44" spans="2:9" x14ac:dyDescent="0.25">
      <c r="B44" s="9" t="s">
        <v>8219</v>
      </c>
      <c r="C44">
        <v>19</v>
      </c>
      <c r="G44" s="10" t="s">
        <v>8221</v>
      </c>
      <c r="I44">
        <v>7</v>
      </c>
    </row>
    <row r="45" spans="2:9" x14ac:dyDescent="0.25">
      <c r="B45" s="9" t="s">
        <v>8219</v>
      </c>
      <c r="C45">
        <v>169</v>
      </c>
      <c r="G45" s="10" t="s">
        <v>8221</v>
      </c>
      <c r="I45">
        <v>0</v>
      </c>
    </row>
    <row r="46" spans="2:9" x14ac:dyDescent="0.25">
      <c r="B46" s="9" t="s">
        <v>8219</v>
      </c>
      <c r="C46">
        <v>263</v>
      </c>
      <c r="G46" s="10" t="s">
        <v>8221</v>
      </c>
      <c r="I46">
        <v>8</v>
      </c>
    </row>
    <row r="47" spans="2:9" x14ac:dyDescent="0.25">
      <c r="B47" s="9" t="s">
        <v>8219</v>
      </c>
      <c r="C47">
        <v>15</v>
      </c>
      <c r="G47" s="10" t="s">
        <v>8221</v>
      </c>
      <c r="I47">
        <v>1293</v>
      </c>
    </row>
    <row r="48" spans="2:9" x14ac:dyDescent="0.25">
      <c r="B48" s="9" t="s">
        <v>8219</v>
      </c>
      <c r="C48">
        <v>61</v>
      </c>
      <c r="G48" s="10" t="s">
        <v>8221</v>
      </c>
      <c r="I48">
        <v>17</v>
      </c>
    </row>
    <row r="49" spans="2:9" x14ac:dyDescent="0.25">
      <c r="B49" s="9" t="s">
        <v>8219</v>
      </c>
      <c r="C49">
        <v>45</v>
      </c>
      <c r="G49" s="10" t="s">
        <v>8221</v>
      </c>
      <c r="I49">
        <v>0</v>
      </c>
    </row>
    <row r="50" spans="2:9" x14ac:dyDescent="0.25">
      <c r="B50" s="9" t="s">
        <v>8219</v>
      </c>
      <c r="C50">
        <v>70</v>
      </c>
      <c r="G50" s="10" t="s">
        <v>8221</v>
      </c>
      <c r="I50">
        <v>13</v>
      </c>
    </row>
    <row r="51" spans="2:9" x14ac:dyDescent="0.25">
      <c r="B51" s="9" t="s">
        <v>8219</v>
      </c>
      <c r="C51">
        <v>38</v>
      </c>
      <c r="G51" s="10" t="s">
        <v>8221</v>
      </c>
      <c r="I51">
        <v>0</v>
      </c>
    </row>
    <row r="52" spans="2:9" x14ac:dyDescent="0.25">
      <c r="B52" s="9" t="s">
        <v>8219</v>
      </c>
      <c r="C52">
        <v>87</v>
      </c>
      <c r="G52" s="10" t="s">
        <v>8221</v>
      </c>
      <c r="I52">
        <v>0</v>
      </c>
    </row>
    <row r="53" spans="2:9" x14ac:dyDescent="0.25">
      <c r="B53" s="9" t="s">
        <v>8219</v>
      </c>
      <c r="C53">
        <v>22</v>
      </c>
      <c r="G53" s="10" t="s">
        <v>8221</v>
      </c>
      <c r="I53">
        <v>33</v>
      </c>
    </row>
    <row r="54" spans="2:9" x14ac:dyDescent="0.25">
      <c r="B54" s="9" t="s">
        <v>8219</v>
      </c>
      <c r="C54">
        <v>119</v>
      </c>
      <c r="G54" s="10" t="s">
        <v>8221</v>
      </c>
      <c r="I54">
        <v>12</v>
      </c>
    </row>
    <row r="55" spans="2:9" x14ac:dyDescent="0.25">
      <c r="B55" s="9" t="s">
        <v>8219</v>
      </c>
      <c r="C55">
        <v>52</v>
      </c>
      <c r="G55" s="10" t="s">
        <v>8221</v>
      </c>
      <c r="I55">
        <v>1</v>
      </c>
    </row>
    <row r="56" spans="2:9" x14ac:dyDescent="0.25">
      <c r="B56" s="9" t="s">
        <v>8219</v>
      </c>
      <c r="C56">
        <v>117</v>
      </c>
      <c r="G56" s="10" t="s">
        <v>8221</v>
      </c>
      <c r="I56">
        <v>1</v>
      </c>
    </row>
    <row r="57" spans="2:9" x14ac:dyDescent="0.25">
      <c r="B57" s="9" t="s">
        <v>8219</v>
      </c>
      <c r="C57">
        <v>52</v>
      </c>
      <c r="G57" s="10" t="s">
        <v>8221</v>
      </c>
      <c r="I57">
        <v>1</v>
      </c>
    </row>
    <row r="58" spans="2:9" x14ac:dyDescent="0.25">
      <c r="B58" s="9" t="s">
        <v>8219</v>
      </c>
      <c r="C58">
        <v>86</v>
      </c>
      <c r="G58" s="10" t="s">
        <v>8221</v>
      </c>
      <c r="I58">
        <v>1</v>
      </c>
    </row>
    <row r="59" spans="2:9" x14ac:dyDescent="0.25">
      <c r="B59" s="9" t="s">
        <v>8219</v>
      </c>
      <c r="C59">
        <v>174</v>
      </c>
      <c r="G59" s="10" t="s">
        <v>8221</v>
      </c>
      <c r="I59">
        <v>84</v>
      </c>
    </row>
    <row r="60" spans="2:9" x14ac:dyDescent="0.25">
      <c r="B60" s="9" t="s">
        <v>8219</v>
      </c>
      <c r="C60">
        <v>69</v>
      </c>
      <c r="G60" s="10" t="s">
        <v>8221</v>
      </c>
      <c r="I60">
        <v>38</v>
      </c>
    </row>
    <row r="61" spans="2:9" x14ac:dyDescent="0.25">
      <c r="B61" s="9" t="s">
        <v>8219</v>
      </c>
      <c r="C61">
        <v>75</v>
      </c>
      <c r="G61" s="10" t="s">
        <v>8221</v>
      </c>
      <c r="I61">
        <v>1</v>
      </c>
    </row>
    <row r="62" spans="2:9" x14ac:dyDescent="0.25">
      <c r="B62" s="9" t="s">
        <v>8219</v>
      </c>
      <c r="C62">
        <v>33</v>
      </c>
      <c r="G62" s="10" t="s">
        <v>8221</v>
      </c>
      <c r="I62">
        <v>76</v>
      </c>
    </row>
    <row r="63" spans="2:9" x14ac:dyDescent="0.25">
      <c r="B63" s="9" t="s">
        <v>8219</v>
      </c>
      <c r="C63">
        <v>108</v>
      </c>
      <c r="G63" s="10" t="s">
        <v>8221</v>
      </c>
      <c r="I63">
        <v>3</v>
      </c>
    </row>
    <row r="64" spans="2:9" x14ac:dyDescent="0.25">
      <c r="B64" s="9" t="s">
        <v>8219</v>
      </c>
      <c r="C64">
        <v>23</v>
      </c>
      <c r="G64" s="10" t="s">
        <v>8221</v>
      </c>
      <c r="I64">
        <v>0</v>
      </c>
    </row>
    <row r="65" spans="2:9" x14ac:dyDescent="0.25">
      <c r="B65" s="9" t="s">
        <v>8219</v>
      </c>
      <c r="C65">
        <v>48</v>
      </c>
      <c r="G65" s="10" t="s">
        <v>8221</v>
      </c>
      <c r="I65">
        <v>2</v>
      </c>
    </row>
    <row r="66" spans="2:9" x14ac:dyDescent="0.25">
      <c r="B66" s="9" t="s">
        <v>8219</v>
      </c>
      <c r="C66">
        <v>64</v>
      </c>
      <c r="G66" s="10" t="s">
        <v>8221</v>
      </c>
      <c r="I66">
        <v>0</v>
      </c>
    </row>
    <row r="67" spans="2:9" x14ac:dyDescent="0.25">
      <c r="B67" s="9" t="s">
        <v>8219</v>
      </c>
      <c r="C67">
        <v>24</v>
      </c>
      <c r="G67" s="10" t="s">
        <v>8221</v>
      </c>
      <c r="I67">
        <v>0</v>
      </c>
    </row>
    <row r="68" spans="2:9" x14ac:dyDescent="0.25">
      <c r="B68" s="9" t="s">
        <v>8219</v>
      </c>
      <c r="C68">
        <v>57</v>
      </c>
      <c r="G68" s="10" t="s">
        <v>8221</v>
      </c>
      <c r="I68">
        <v>0</v>
      </c>
    </row>
    <row r="69" spans="2:9" x14ac:dyDescent="0.25">
      <c r="B69" s="9" t="s">
        <v>8219</v>
      </c>
      <c r="C69">
        <v>26</v>
      </c>
      <c r="G69" s="10" t="s">
        <v>8221</v>
      </c>
      <c r="I69">
        <v>2</v>
      </c>
    </row>
    <row r="70" spans="2:9" x14ac:dyDescent="0.25">
      <c r="B70" s="9" t="s">
        <v>8219</v>
      </c>
      <c r="C70">
        <v>20</v>
      </c>
      <c r="G70" s="10" t="s">
        <v>8221</v>
      </c>
      <c r="I70">
        <v>0</v>
      </c>
    </row>
    <row r="71" spans="2:9" x14ac:dyDescent="0.25">
      <c r="B71" s="9" t="s">
        <v>8219</v>
      </c>
      <c r="C71">
        <v>36</v>
      </c>
      <c r="G71" s="10" t="s">
        <v>8221</v>
      </c>
      <c r="I71">
        <v>0</v>
      </c>
    </row>
    <row r="72" spans="2:9" x14ac:dyDescent="0.25">
      <c r="B72" s="9" t="s">
        <v>8219</v>
      </c>
      <c r="C72">
        <v>178</v>
      </c>
      <c r="G72" s="10" t="s">
        <v>8221</v>
      </c>
      <c r="I72">
        <v>0</v>
      </c>
    </row>
    <row r="73" spans="2:9" x14ac:dyDescent="0.25">
      <c r="B73" s="9" t="s">
        <v>8219</v>
      </c>
      <c r="C73">
        <v>17</v>
      </c>
      <c r="G73" s="10" t="s">
        <v>8221</v>
      </c>
      <c r="I73">
        <v>2</v>
      </c>
    </row>
    <row r="74" spans="2:9" x14ac:dyDescent="0.25">
      <c r="B74" s="9" t="s">
        <v>8219</v>
      </c>
      <c r="C74">
        <v>32</v>
      </c>
      <c r="G74" s="10" t="s">
        <v>8221</v>
      </c>
      <c r="I74">
        <v>0</v>
      </c>
    </row>
    <row r="75" spans="2:9" x14ac:dyDescent="0.25">
      <c r="B75" s="9" t="s">
        <v>8219</v>
      </c>
      <c r="C75">
        <v>41</v>
      </c>
      <c r="G75" s="10" t="s">
        <v>8221</v>
      </c>
      <c r="I75">
        <v>7</v>
      </c>
    </row>
    <row r="76" spans="2:9" x14ac:dyDescent="0.25">
      <c r="B76" s="9" t="s">
        <v>8219</v>
      </c>
      <c r="C76">
        <v>18</v>
      </c>
      <c r="G76" s="10" t="s">
        <v>8221</v>
      </c>
      <c r="I76">
        <v>0</v>
      </c>
    </row>
    <row r="77" spans="2:9" x14ac:dyDescent="0.25">
      <c r="B77" s="9" t="s">
        <v>8219</v>
      </c>
      <c r="C77">
        <v>29</v>
      </c>
      <c r="G77" s="10" t="s">
        <v>8221</v>
      </c>
      <c r="I77">
        <v>5</v>
      </c>
    </row>
    <row r="78" spans="2:9" x14ac:dyDescent="0.25">
      <c r="B78" s="9" t="s">
        <v>8219</v>
      </c>
      <c r="C78">
        <v>47</v>
      </c>
      <c r="G78" s="10" t="s">
        <v>8221</v>
      </c>
      <c r="I78">
        <v>0</v>
      </c>
    </row>
    <row r="79" spans="2:9" x14ac:dyDescent="0.25">
      <c r="B79" s="9" t="s">
        <v>8219</v>
      </c>
      <c r="C79">
        <v>15</v>
      </c>
      <c r="G79" s="10" t="s">
        <v>8221</v>
      </c>
      <c r="I79">
        <v>0</v>
      </c>
    </row>
    <row r="80" spans="2:9" x14ac:dyDescent="0.25">
      <c r="B80" s="9" t="s">
        <v>8219</v>
      </c>
      <c r="C80">
        <v>26</v>
      </c>
      <c r="G80" s="10" t="s">
        <v>8221</v>
      </c>
      <c r="I80">
        <v>1</v>
      </c>
    </row>
    <row r="81" spans="2:9" x14ac:dyDescent="0.25">
      <c r="B81" s="9" t="s">
        <v>8219</v>
      </c>
      <c r="C81">
        <v>35</v>
      </c>
      <c r="G81" s="10" t="s">
        <v>8221</v>
      </c>
      <c r="I81">
        <v>0</v>
      </c>
    </row>
    <row r="82" spans="2:9" x14ac:dyDescent="0.25">
      <c r="B82" s="9" t="s">
        <v>8219</v>
      </c>
      <c r="C82">
        <v>41</v>
      </c>
      <c r="G82" s="10" t="s">
        <v>8221</v>
      </c>
      <c r="I82">
        <v>5</v>
      </c>
    </row>
    <row r="83" spans="2:9" x14ac:dyDescent="0.25">
      <c r="B83" s="9" t="s">
        <v>8219</v>
      </c>
      <c r="C83">
        <v>47</v>
      </c>
      <c r="G83" s="10" t="s">
        <v>8221</v>
      </c>
      <c r="I83">
        <v>3</v>
      </c>
    </row>
    <row r="84" spans="2:9" x14ac:dyDescent="0.25">
      <c r="B84" s="9" t="s">
        <v>8219</v>
      </c>
      <c r="C84">
        <v>28</v>
      </c>
      <c r="G84" s="10" t="s">
        <v>8221</v>
      </c>
      <c r="I84">
        <v>6</v>
      </c>
    </row>
    <row r="85" spans="2:9" x14ac:dyDescent="0.25">
      <c r="B85" s="9" t="s">
        <v>8219</v>
      </c>
      <c r="C85">
        <v>100</v>
      </c>
      <c r="G85" s="10" t="s">
        <v>8221</v>
      </c>
      <c r="I85">
        <v>12</v>
      </c>
    </row>
    <row r="86" spans="2:9" x14ac:dyDescent="0.25">
      <c r="B86" s="9" t="s">
        <v>8219</v>
      </c>
      <c r="C86">
        <v>13</v>
      </c>
      <c r="G86" s="10" t="s">
        <v>8221</v>
      </c>
      <c r="I86">
        <v>13</v>
      </c>
    </row>
    <row r="87" spans="2:9" x14ac:dyDescent="0.25">
      <c r="B87" s="9" t="s">
        <v>8219</v>
      </c>
      <c r="C87">
        <v>7</v>
      </c>
      <c r="G87" s="10" t="s">
        <v>8221</v>
      </c>
      <c r="I87">
        <v>5</v>
      </c>
    </row>
    <row r="88" spans="2:9" x14ac:dyDescent="0.25">
      <c r="B88" s="9" t="s">
        <v>8219</v>
      </c>
      <c r="C88">
        <v>21</v>
      </c>
      <c r="G88" s="10" t="s">
        <v>8221</v>
      </c>
      <c r="I88">
        <v>2</v>
      </c>
    </row>
    <row r="89" spans="2:9" x14ac:dyDescent="0.25">
      <c r="B89" s="9" t="s">
        <v>8219</v>
      </c>
      <c r="C89">
        <v>17</v>
      </c>
      <c r="G89" s="10" t="s">
        <v>8221</v>
      </c>
      <c r="I89">
        <v>8</v>
      </c>
    </row>
    <row r="90" spans="2:9" x14ac:dyDescent="0.25">
      <c r="B90" s="9" t="s">
        <v>8219</v>
      </c>
      <c r="C90">
        <v>25</v>
      </c>
      <c r="G90" s="10" t="s">
        <v>8221</v>
      </c>
      <c r="I90">
        <v>0</v>
      </c>
    </row>
    <row r="91" spans="2:9" x14ac:dyDescent="0.25">
      <c r="B91" s="9" t="s">
        <v>8219</v>
      </c>
      <c r="C91">
        <v>60</v>
      </c>
      <c r="G91" s="10" t="s">
        <v>8221</v>
      </c>
      <c r="I91">
        <v>13</v>
      </c>
    </row>
    <row r="92" spans="2:9" x14ac:dyDescent="0.25">
      <c r="B92" s="9" t="s">
        <v>8219</v>
      </c>
      <c r="C92">
        <v>56</v>
      </c>
      <c r="G92" s="10" t="s">
        <v>8221</v>
      </c>
      <c r="I92">
        <v>0</v>
      </c>
    </row>
    <row r="93" spans="2:9" x14ac:dyDescent="0.25">
      <c r="B93" s="9" t="s">
        <v>8219</v>
      </c>
      <c r="C93">
        <v>16</v>
      </c>
      <c r="G93" s="10" t="s">
        <v>8221</v>
      </c>
      <c r="I93">
        <v>5</v>
      </c>
    </row>
    <row r="94" spans="2:9" x14ac:dyDescent="0.25">
      <c r="B94" s="9" t="s">
        <v>8219</v>
      </c>
      <c r="C94">
        <v>46</v>
      </c>
      <c r="G94" s="10" t="s">
        <v>8221</v>
      </c>
      <c r="I94">
        <v>8</v>
      </c>
    </row>
    <row r="95" spans="2:9" x14ac:dyDescent="0.25">
      <c r="B95" s="9" t="s">
        <v>8219</v>
      </c>
      <c r="C95">
        <v>43</v>
      </c>
      <c r="G95" s="10" t="s">
        <v>8221</v>
      </c>
      <c r="I95">
        <v>8</v>
      </c>
    </row>
    <row r="96" spans="2:9" x14ac:dyDescent="0.25">
      <c r="B96" s="9" t="s">
        <v>8219</v>
      </c>
      <c r="C96">
        <v>15</v>
      </c>
      <c r="G96" s="10" t="s">
        <v>8221</v>
      </c>
      <c r="I96">
        <v>0</v>
      </c>
    </row>
    <row r="97" spans="2:9" x14ac:dyDescent="0.25">
      <c r="B97" s="9" t="s">
        <v>8219</v>
      </c>
      <c r="C97">
        <v>12</v>
      </c>
      <c r="G97" s="10" t="s">
        <v>8221</v>
      </c>
      <c r="I97">
        <v>2</v>
      </c>
    </row>
    <row r="98" spans="2:9" x14ac:dyDescent="0.25">
      <c r="B98" s="9" t="s">
        <v>8219</v>
      </c>
      <c r="C98">
        <v>21</v>
      </c>
      <c r="G98" s="10" t="s">
        <v>8221</v>
      </c>
      <c r="I98">
        <v>3</v>
      </c>
    </row>
    <row r="99" spans="2:9" x14ac:dyDescent="0.25">
      <c r="B99" s="9" t="s">
        <v>8219</v>
      </c>
      <c r="C99">
        <v>34</v>
      </c>
      <c r="G99" s="10" t="s">
        <v>8221</v>
      </c>
      <c r="I99">
        <v>0</v>
      </c>
    </row>
    <row r="100" spans="2:9" x14ac:dyDescent="0.25">
      <c r="B100" s="9" t="s">
        <v>8219</v>
      </c>
      <c r="C100">
        <v>8</v>
      </c>
      <c r="G100" s="10" t="s">
        <v>8221</v>
      </c>
      <c r="I100">
        <v>0</v>
      </c>
    </row>
    <row r="101" spans="2:9" x14ac:dyDescent="0.25">
      <c r="B101" s="9" t="s">
        <v>8219</v>
      </c>
      <c r="C101">
        <v>60</v>
      </c>
      <c r="G101" s="10" t="s">
        <v>8221</v>
      </c>
      <c r="I101">
        <v>11</v>
      </c>
    </row>
    <row r="102" spans="2:9" x14ac:dyDescent="0.25">
      <c r="B102" s="9" t="s">
        <v>8219</v>
      </c>
      <c r="C102">
        <v>39</v>
      </c>
      <c r="G102" s="10" t="s">
        <v>8221</v>
      </c>
      <c r="I102">
        <v>0</v>
      </c>
    </row>
    <row r="103" spans="2:9" x14ac:dyDescent="0.25">
      <c r="B103" s="9" t="s">
        <v>8219</v>
      </c>
      <c r="C103">
        <v>26</v>
      </c>
      <c r="G103" s="10" t="s">
        <v>8221</v>
      </c>
      <c r="I103">
        <v>1</v>
      </c>
    </row>
    <row r="104" spans="2:9" x14ac:dyDescent="0.25">
      <c r="B104" s="9" t="s">
        <v>8219</v>
      </c>
      <c r="C104">
        <v>35</v>
      </c>
      <c r="G104" s="10" t="s">
        <v>8221</v>
      </c>
      <c r="I104">
        <v>0</v>
      </c>
    </row>
    <row r="105" spans="2:9" x14ac:dyDescent="0.25">
      <c r="B105" s="9" t="s">
        <v>8219</v>
      </c>
      <c r="C105">
        <v>65</v>
      </c>
      <c r="G105" s="10" t="s">
        <v>8221</v>
      </c>
      <c r="I105">
        <v>17</v>
      </c>
    </row>
    <row r="106" spans="2:9" x14ac:dyDescent="0.25">
      <c r="B106" s="9" t="s">
        <v>8219</v>
      </c>
      <c r="C106">
        <v>49</v>
      </c>
      <c r="G106" s="10" t="s">
        <v>8221</v>
      </c>
      <c r="I106">
        <v>2</v>
      </c>
    </row>
    <row r="107" spans="2:9" x14ac:dyDescent="0.25">
      <c r="B107" s="9" t="s">
        <v>8219</v>
      </c>
      <c r="C107">
        <v>10</v>
      </c>
      <c r="G107" s="10" t="s">
        <v>8221</v>
      </c>
      <c r="I107">
        <v>1</v>
      </c>
    </row>
    <row r="108" spans="2:9" x14ac:dyDescent="0.25">
      <c r="B108" s="9" t="s">
        <v>8219</v>
      </c>
      <c r="C108">
        <v>60</v>
      </c>
      <c r="G108" s="10" t="s">
        <v>8221</v>
      </c>
      <c r="I108">
        <v>2</v>
      </c>
    </row>
    <row r="109" spans="2:9" x14ac:dyDescent="0.25">
      <c r="B109" s="9" t="s">
        <v>8219</v>
      </c>
      <c r="C109">
        <v>27</v>
      </c>
      <c r="G109" s="10" t="s">
        <v>8221</v>
      </c>
      <c r="I109">
        <v>16</v>
      </c>
    </row>
    <row r="110" spans="2:9" x14ac:dyDescent="0.25">
      <c r="B110" s="9" t="s">
        <v>8219</v>
      </c>
      <c r="C110">
        <v>69</v>
      </c>
      <c r="G110" s="10" t="s">
        <v>8221</v>
      </c>
      <c r="I110">
        <v>1</v>
      </c>
    </row>
    <row r="111" spans="2:9" x14ac:dyDescent="0.25">
      <c r="B111" s="9" t="s">
        <v>8219</v>
      </c>
      <c r="C111">
        <v>47</v>
      </c>
      <c r="G111" s="10" t="s">
        <v>8221</v>
      </c>
      <c r="I111">
        <v>4</v>
      </c>
    </row>
    <row r="112" spans="2:9" x14ac:dyDescent="0.25">
      <c r="B112" s="9" t="s">
        <v>8219</v>
      </c>
      <c r="C112">
        <v>47</v>
      </c>
      <c r="G112" s="10" t="s">
        <v>8221</v>
      </c>
      <c r="I112">
        <v>5</v>
      </c>
    </row>
    <row r="113" spans="2:9" x14ac:dyDescent="0.25">
      <c r="B113" s="9" t="s">
        <v>8219</v>
      </c>
      <c r="C113">
        <v>26</v>
      </c>
      <c r="G113" s="10" t="s">
        <v>8221</v>
      </c>
      <c r="I113">
        <v>7</v>
      </c>
    </row>
    <row r="114" spans="2:9" x14ac:dyDescent="0.25">
      <c r="B114" s="9" t="s">
        <v>8219</v>
      </c>
      <c r="C114">
        <v>53</v>
      </c>
      <c r="G114" s="10" t="s">
        <v>8221</v>
      </c>
      <c r="I114">
        <v>0</v>
      </c>
    </row>
    <row r="115" spans="2:9" x14ac:dyDescent="0.25">
      <c r="B115" s="9" t="s">
        <v>8219</v>
      </c>
      <c r="C115">
        <v>81</v>
      </c>
      <c r="G115" s="10" t="s">
        <v>8221</v>
      </c>
      <c r="I115">
        <v>12</v>
      </c>
    </row>
    <row r="116" spans="2:9" x14ac:dyDescent="0.25">
      <c r="B116" s="9" t="s">
        <v>8219</v>
      </c>
      <c r="C116">
        <v>78</v>
      </c>
      <c r="G116" s="10" t="s">
        <v>8221</v>
      </c>
      <c r="I116">
        <v>2</v>
      </c>
    </row>
    <row r="117" spans="2:9" x14ac:dyDescent="0.25">
      <c r="B117" s="9" t="s">
        <v>8219</v>
      </c>
      <c r="C117">
        <v>35</v>
      </c>
      <c r="G117" s="10" t="s">
        <v>8221</v>
      </c>
      <c r="I117">
        <v>5</v>
      </c>
    </row>
    <row r="118" spans="2:9" x14ac:dyDescent="0.25">
      <c r="B118" s="9" t="s">
        <v>8219</v>
      </c>
      <c r="C118">
        <v>22</v>
      </c>
      <c r="G118" s="10" t="s">
        <v>8221</v>
      </c>
      <c r="I118">
        <v>2</v>
      </c>
    </row>
    <row r="119" spans="2:9" x14ac:dyDescent="0.25">
      <c r="B119" s="9" t="s">
        <v>8219</v>
      </c>
      <c r="C119">
        <v>57</v>
      </c>
      <c r="G119" s="10" t="s">
        <v>8221</v>
      </c>
      <c r="I119">
        <v>3</v>
      </c>
    </row>
    <row r="120" spans="2:9" x14ac:dyDescent="0.25">
      <c r="B120" s="9" t="s">
        <v>8219</v>
      </c>
      <c r="C120">
        <v>27</v>
      </c>
      <c r="G120" s="10" t="s">
        <v>8221</v>
      </c>
      <c r="I120">
        <v>0</v>
      </c>
    </row>
    <row r="121" spans="2:9" x14ac:dyDescent="0.25">
      <c r="B121" s="9" t="s">
        <v>8219</v>
      </c>
      <c r="C121">
        <v>39</v>
      </c>
      <c r="G121" s="10" t="s">
        <v>8221</v>
      </c>
      <c r="I121">
        <v>49</v>
      </c>
    </row>
    <row r="122" spans="2:9" x14ac:dyDescent="0.25">
      <c r="B122" s="9" t="s">
        <v>8219</v>
      </c>
      <c r="C122">
        <v>37</v>
      </c>
      <c r="G122" s="10" t="s">
        <v>8221</v>
      </c>
      <c r="I122">
        <v>1</v>
      </c>
    </row>
    <row r="123" spans="2:9" x14ac:dyDescent="0.25">
      <c r="B123" s="9" t="s">
        <v>8219</v>
      </c>
      <c r="C123">
        <v>137</v>
      </c>
      <c r="G123" s="10" t="s">
        <v>8221</v>
      </c>
      <c r="I123">
        <v>2</v>
      </c>
    </row>
    <row r="124" spans="2:9" x14ac:dyDescent="0.25">
      <c r="B124" s="9" t="s">
        <v>8219</v>
      </c>
      <c r="C124">
        <v>376</v>
      </c>
      <c r="G124" s="10" t="s">
        <v>8221</v>
      </c>
      <c r="I124">
        <v>0</v>
      </c>
    </row>
    <row r="125" spans="2:9" x14ac:dyDescent="0.25">
      <c r="B125" s="9" t="s">
        <v>8219</v>
      </c>
      <c r="C125">
        <v>202</v>
      </c>
      <c r="G125" s="10" t="s">
        <v>8221</v>
      </c>
      <c r="I125">
        <v>0</v>
      </c>
    </row>
    <row r="126" spans="2:9" x14ac:dyDescent="0.25">
      <c r="B126" s="9" t="s">
        <v>8219</v>
      </c>
      <c r="C126">
        <v>328</v>
      </c>
      <c r="G126" s="10" t="s">
        <v>8221</v>
      </c>
      <c r="I126">
        <v>11</v>
      </c>
    </row>
    <row r="127" spans="2:9" x14ac:dyDescent="0.25">
      <c r="B127" s="9" t="s">
        <v>8219</v>
      </c>
      <c r="C127">
        <v>84</v>
      </c>
      <c r="G127" s="10" t="s">
        <v>8221</v>
      </c>
      <c r="I127">
        <v>1</v>
      </c>
    </row>
    <row r="128" spans="2:9" x14ac:dyDescent="0.25">
      <c r="B128" s="9" t="s">
        <v>8219</v>
      </c>
      <c r="C128">
        <v>96</v>
      </c>
      <c r="G128" s="10" t="s">
        <v>8221</v>
      </c>
      <c r="I128">
        <v>8</v>
      </c>
    </row>
    <row r="129" spans="2:9" x14ac:dyDescent="0.25">
      <c r="B129" s="9" t="s">
        <v>8219</v>
      </c>
      <c r="C129">
        <v>223</v>
      </c>
      <c r="G129" s="10" t="s">
        <v>8221</v>
      </c>
      <c r="I129">
        <v>5</v>
      </c>
    </row>
    <row r="130" spans="2:9" x14ac:dyDescent="0.25">
      <c r="B130" s="9" t="s">
        <v>8219</v>
      </c>
      <c r="C130">
        <v>62</v>
      </c>
      <c r="G130" s="10" t="s">
        <v>8221</v>
      </c>
      <c r="I130">
        <v>39</v>
      </c>
    </row>
    <row r="131" spans="2:9" x14ac:dyDescent="0.25">
      <c r="B131" s="9" t="s">
        <v>8219</v>
      </c>
      <c r="C131">
        <v>146</v>
      </c>
      <c r="G131" s="10" t="s">
        <v>8221</v>
      </c>
      <c r="I131">
        <v>0</v>
      </c>
    </row>
    <row r="132" spans="2:9" x14ac:dyDescent="0.25">
      <c r="B132" s="9" t="s">
        <v>8219</v>
      </c>
      <c r="C132">
        <v>235</v>
      </c>
      <c r="G132" s="10" t="s">
        <v>8221</v>
      </c>
      <c r="I132">
        <v>0</v>
      </c>
    </row>
    <row r="133" spans="2:9" x14ac:dyDescent="0.25">
      <c r="B133" s="9" t="s">
        <v>8219</v>
      </c>
      <c r="C133">
        <v>437</v>
      </c>
      <c r="G133" s="10" t="s">
        <v>8221</v>
      </c>
      <c r="I133">
        <v>2</v>
      </c>
    </row>
    <row r="134" spans="2:9" x14ac:dyDescent="0.25">
      <c r="B134" s="9" t="s">
        <v>8219</v>
      </c>
      <c r="C134">
        <v>77</v>
      </c>
      <c r="G134" s="10" t="s">
        <v>8221</v>
      </c>
      <c r="I134">
        <v>170</v>
      </c>
    </row>
    <row r="135" spans="2:9" x14ac:dyDescent="0.25">
      <c r="B135" s="9" t="s">
        <v>8219</v>
      </c>
      <c r="C135">
        <v>108</v>
      </c>
      <c r="G135" s="10" t="s">
        <v>8221</v>
      </c>
      <c r="I135">
        <v>5</v>
      </c>
    </row>
    <row r="136" spans="2:9" x14ac:dyDescent="0.25">
      <c r="B136" s="9" t="s">
        <v>8219</v>
      </c>
      <c r="C136">
        <v>7</v>
      </c>
      <c r="G136" s="10" t="s">
        <v>8221</v>
      </c>
      <c r="I136">
        <v>14</v>
      </c>
    </row>
    <row r="137" spans="2:9" x14ac:dyDescent="0.25">
      <c r="B137" s="9" t="s">
        <v>8219</v>
      </c>
      <c r="C137">
        <v>314</v>
      </c>
      <c r="G137" s="10" t="s">
        <v>8221</v>
      </c>
      <c r="I137">
        <v>1</v>
      </c>
    </row>
    <row r="138" spans="2:9" x14ac:dyDescent="0.25">
      <c r="B138" s="9" t="s">
        <v>8219</v>
      </c>
      <c r="C138">
        <v>188</v>
      </c>
      <c r="G138" s="10" t="s">
        <v>8221</v>
      </c>
      <c r="I138">
        <v>0</v>
      </c>
    </row>
    <row r="139" spans="2:9" x14ac:dyDescent="0.25">
      <c r="B139" s="9" t="s">
        <v>8219</v>
      </c>
      <c r="C139">
        <v>275</v>
      </c>
      <c r="G139" s="10" t="s">
        <v>8221</v>
      </c>
      <c r="I139">
        <v>124</v>
      </c>
    </row>
    <row r="140" spans="2:9" x14ac:dyDescent="0.25">
      <c r="B140" s="9" t="s">
        <v>8219</v>
      </c>
      <c r="C140">
        <v>560</v>
      </c>
      <c r="G140" s="10" t="s">
        <v>8221</v>
      </c>
      <c r="I140">
        <v>0</v>
      </c>
    </row>
    <row r="141" spans="2:9" x14ac:dyDescent="0.25">
      <c r="B141" s="9" t="s">
        <v>8219</v>
      </c>
      <c r="C141">
        <v>688</v>
      </c>
      <c r="G141" s="10" t="s">
        <v>8221</v>
      </c>
      <c r="I141">
        <v>0</v>
      </c>
    </row>
    <row r="142" spans="2:9" x14ac:dyDescent="0.25">
      <c r="B142" s="9" t="s">
        <v>8219</v>
      </c>
      <c r="C142">
        <v>942</v>
      </c>
      <c r="G142" s="10" t="s">
        <v>8221</v>
      </c>
      <c r="I142">
        <v>55</v>
      </c>
    </row>
    <row r="143" spans="2:9" x14ac:dyDescent="0.25">
      <c r="B143" s="9" t="s">
        <v>8219</v>
      </c>
      <c r="C143">
        <v>88</v>
      </c>
      <c r="G143" s="10" t="s">
        <v>8221</v>
      </c>
      <c r="I143">
        <v>140</v>
      </c>
    </row>
    <row r="144" spans="2:9" x14ac:dyDescent="0.25">
      <c r="B144" s="9" t="s">
        <v>8219</v>
      </c>
      <c r="C144">
        <v>220</v>
      </c>
      <c r="G144" s="10" t="s">
        <v>8221</v>
      </c>
      <c r="I144">
        <v>21</v>
      </c>
    </row>
    <row r="145" spans="2:9" x14ac:dyDescent="0.25">
      <c r="B145" s="9" t="s">
        <v>8219</v>
      </c>
      <c r="C145">
        <v>145</v>
      </c>
      <c r="G145" s="10" t="s">
        <v>8221</v>
      </c>
      <c r="I145">
        <v>1</v>
      </c>
    </row>
    <row r="146" spans="2:9" x14ac:dyDescent="0.25">
      <c r="B146" s="9" t="s">
        <v>8219</v>
      </c>
      <c r="C146">
        <v>963</v>
      </c>
      <c r="G146" s="10" t="s">
        <v>8221</v>
      </c>
      <c r="I146">
        <v>147</v>
      </c>
    </row>
    <row r="147" spans="2:9" x14ac:dyDescent="0.25">
      <c r="B147" s="9" t="s">
        <v>8219</v>
      </c>
      <c r="C147">
        <v>91</v>
      </c>
      <c r="G147" s="10" t="s">
        <v>8221</v>
      </c>
      <c r="I147">
        <v>11</v>
      </c>
    </row>
    <row r="148" spans="2:9" x14ac:dyDescent="0.25">
      <c r="B148" s="9" t="s">
        <v>8219</v>
      </c>
      <c r="C148">
        <v>58</v>
      </c>
      <c r="G148" s="10" t="s">
        <v>8221</v>
      </c>
      <c r="I148">
        <v>125</v>
      </c>
    </row>
    <row r="149" spans="2:9" x14ac:dyDescent="0.25">
      <c r="B149" s="9" t="s">
        <v>8219</v>
      </c>
      <c r="C149">
        <v>36</v>
      </c>
      <c r="G149" s="10" t="s">
        <v>8221</v>
      </c>
      <c r="I149">
        <v>1</v>
      </c>
    </row>
    <row r="150" spans="2:9" x14ac:dyDescent="0.25">
      <c r="B150" s="9" t="s">
        <v>8219</v>
      </c>
      <c r="C150">
        <v>165</v>
      </c>
      <c r="G150" s="10" t="s">
        <v>8221</v>
      </c>
      <c r="I150">
        <v>0</v>
      </c>
    </row>
    <row r="151" spans="2:9" x14ac:dyDescent="0.25">
      <c r="B151" s="9" t="s">
        <v>8219</v>
      </c>
      <c r="C151">
        <v>111</v>
      </c>
      <c r="G151" s="10" t="s">
        <v>8221</v>
      </c>
      <c r="I151">
        <v>0</v>
      </c>
    </row>
    <row r="152" spans="2:9" x14ac:dyDescent="0.25">
      <c r="B152" s="9" t="s">
        <v>8219</v>
      </c>
      <c r="C152">
        <v>1596</v>
      </c>
      <c r="G152" s="10" t="s">
        <v>8221</v>
      </c>
      <c r="I152">
        <v>3</v>
      </c>
    </row>
    <row r="153" spans="2:9" x14ac:dyDescent="0.25">
      <c r="B153" s="9" t="s">
        <v>8219</v>
      </c>
      <c r="C153">
        <v>61</v>
      </c>
      <c r="G153" s="10" t="s">
        <v>8221</v>
      </c>
      <c r="I153">
        <v>0</v>
      </c>
    </row>
    <row r="154" spans="2:9" x14ac:dyDescent="0.25">
      <c r="B154" s="9" t="s">
        <v>8219</v>
      </c>
      <c r="C154">
        <v>287</v>
      </c>
      <c r="G154" s="10" t="s">
        <v>8221</v>
      </c>
      <c r="I154">
        <v>0</v>
      </c>
    </row>
    <row r="155" spans="2:9" x14ac:dyDescent="0.25">
      <c r="B155" s="9" t="s">
        <v>8219</v>
      </c>
      <c r="C155">
        <v>65</v>
      </c>
      <c r="G155" s="10" t="s">
        <v>8221</v>
      </c>
      <c r="I155">
        <v>0</v>
      </c>
    </row>
    <row r="156" spans="2:9" x14ac:dyDescent="0.25">
      <c r="B156" s="9" t="s">
        <v>8219</v>
      </c>
      <c r="C156">
        <v>118</v>
      </c>
      <c r="G156" s="10" t="s">
        <v>8221</v>
      </c>
      <c r="I156">
        <v>0</v>
      </c>
    </row>
    <row r="157" spans="2:9" x14ac:dyDescent="0.25">
      <c r="B157" s="9" t="s">
        <v>8219</v>
      </c>
      <c r="C157">
        <v>113</v>
      </c>
      <c r="G157" s="10" t="s">
        <v>8221</v>
      </c>
      <c r="I157">
        <v>3</v>
      </c>
    </row>
    <row r="158" spans="2:9" x14ac:dyDescent="0.25">
      <c r="B158" s="9" t="s">
        <v>8219</v>
      </c>
      <c r="C158">
        <v>332</v>
      </c>
      <c r="G158" s="10" t="s">
        <v>8221</v>
      </c>
      <c r="I158">
        <v>0</v>
      </c>
    </row>
    <row r="159" spans="2:9" x14ac:dyDescent="0.25">
      <c r="B159" s="9" t="s">
        <v>8219</v>
      </c>
      <c r="C159">
        <v>62</v>
      </c>
      <c r="G159" s="10" t="s">
        <v>8221</v>
      </c>
      <c r="I159">
        <v>1</v>
      </c>
    </row>
    <row r="160" spans="2:9" x14ac:dyDescent="0.25">
      <c r="B160" s="9" t="s">
        <v>8219</v>
      </c>
      <c r="C160">
        <v>951</v>
      </c>
      <c r="G160" s="10" t="s">
        <v>8221</v>
      </c>
      <c r="I160">
        <v>3</v>
      </c>
    </row>
    <row r="161" spans="2:9" x14ac:dyDescent="0.25">
      <c r="B161" s="9" t="s">
        <v>8219</v>
      </c>
      <c r="C161">
        <v>415</v>
      </c>
      <c r="G161" s="10" t="s">
        <v>8221</v>
      </c>
      <c r="I161">
        <v>22</v>
      </c>
    </row>
    <row r="162" spans="2:9" x14ac:dyDescent="0.25">
      <c r="B162" s="9" t="s">
        <v>8219</v>
      </c>
      <c r="C162">
        <v>305</v>
      </c>
      <c r="G162" s="10" t="s">
        <v>8221</v>
      </c>
      <c r="I162">
        <v>26</v>
      </c>
    </row>
    <row r="163" spans="2:9" x14ac:dyDescent="0.25">
      <c r="B163" s="9" t="s">
        <v>8219</v>
      </c>
      <c r="C163">
        <v>2139</v>
      </c>
      <c r="G163" s="10" t="s">
        <v>8221</v>
      </c>
      <c r="I163">
        <v>4</v>
      </c>
    </row>
    <row r="164" spans="2:9" x14ac:dyDescent="0.25">
      <c r="B164" s="9" t="s">
        <v>8219</v>
      </c>
      <c r="C164">
        <v>79</v>
      </c>
      <c r="G164" s="10" t="s">
        <v>8221</v>
      </c>
      <c r="I164">
        <v>0</v>
      </c>
    </row>
    <row r="165" spans="2:9" x14ac:dyDescent="0.25">
      <c r="B165" s="9" t="s">
        <v>8219</v>
      </c>
      <c r="C165">
        <v>179</v>
      </c>
      <c r="G165" s="10" t="s">
        <v>8221</v>
      </c>
      <c r="I165">
        <v>4</v>
      </c>
    </row>
    <row r="166" spans="2:9" x14ac:dyDescent="0.25">
      <c r="B166" s="9" t="s">
        <v>8219</v>
      </c>
      <c r="C166">
        <v>202</v>
      </c>
      <c r="G166" s="10" t="s">
        <v>8221</v>
      </c>
      <c r="I166">
        <v>9</v>
      </c>
    </row>
    <row r="167" spans="2:9" x14ac:dyDescent="0.25">
      <c r="B167" s="9" t="s">
        <v>8219</v>
      </c>
      <c r="C167">
        <v>760</v>
      </c>
      <c r="G167" s="10" t="s">
        <v>8221</v>
      </c>
      <c r="I167">
        <v>5</v>
      </c>
    </row>
    <row r="168" spans="2:9" x14ac:dyDescent="0.25">
      <c r="B168" s="9" t="s">
        <v>8219</v>
      </c>
      <c r="C168">
        <v>563</v>
      </c>
      <c r="G168" s="10" t="s">
        <v>8221</v>
      </c>
      <c r="I168">
        <v>14</v>
      </c>
    </row>
    <row r="169" spans="2:9" x14ac:dyDescent="0.25">
      <c r="B169" s="9" t="s">
        <v>8219</v>
      </c>
      <c r="C169">
        <v>135</v>
      </c>
      <c r="G169" s="10" t="s">
        <v>8221</v>
      </c>
      <c r="I169">
        <v>1</v>
      </c>
    </row>
    <row r="170" spans="2:9" x14ac:dyDescent="0.25">
      <c r="B170" s="9" t="s">
        <v>8219</v>
      </c>
      <c r="C170">
        <v>290</v>
      </c>
      <c r="G170" s="10" t="s">
        <v>8221</v>
      </c>
      <c r="I170">
        <v>10</v>
      </c>
    </row>
    <row r="171" spans="2:9" x14ac:dyDescent="0.25">
      <c r="B171" s="9" t="s">
        <v>8219</v>
      </c>
      <c r="C171">
        <v>447</v>
      </c>
      <c r="G171" s="10" t="s">
        <v>8221</v>
      </c>
      <c r="I171">
        <v>3</v>
      </c>
    </row>
    <row r="172" spans="2:9" x14ac:dyDescent="0.25">
      <c r="B172" s="9" t="s">
        <v>8219</v>
      </c>
      <c r="C172">
        <v>232</v>
      </c>
      <c r="G172" s="10" t="s">
        <v>8221</v>
      </c>
      <c r="I172">
        <v>1</v>
      </c>
    </row>
    <row r="173" spans="2:9" x14ac:dyDescent="0.25">
      <c r="B173" s="9" t="s">
        <v>8219</v>
      </c>
      <c r="C173">
        <v>168</v>
      </c>
      <c r="G173" s="10" t="s">
        <v>8221</v>
      </c>
      <c r="I173">
        <v>0</v>
      </c>
    </row>
    <row r="174" spans="2:9" x14ac:dyDescent="0.25">
      <c r="B174" s="9" t="s">
        <v>8219</v>
      </c>
      <c r="C174">
        <v>128</v>
      </c>
      <c r="G174" s="10" t="s">
        <v>8221</v>
      </c>
      <c r="I174">
        <v>5</v>
      </c>
    </row>
    <row r="175" spans="2:9" x14ac:dyDescent="0.25">
      <c r="B175" s="9" t="s">
        <v>8219</v>
      </c>
      <c r="C175">
        <v>493</v>
      </c>
      <c r="G175" s="10" t="s">
        <v>8221</v>
      </c>
      <c r="I175">
        <v>2</v>
      </c>
    </row>
    <row r="176" spans="2:9" x14ac:dyDescent="0.25">
      <c r="B176" s="9" t="s">
        <v>8219</v>
      </c>
      <c r="C176">
        <v>131</v>
      </c>
      <c r="G176" s="10" t="s">
        <v>8221</v>
      </c>
      <c r="I176">
        <v>68</v>
      </c>
    </row>
    <row r="177" spans="2:9" x14ac:dyDescent="0.25">
      <c r="B177" s="9" t="s">
        <v>8219</v>
      </c>
      <c r="C177">
        <v>50</v>
      </c>
      <c r="G177" s="10" t="s">
        <v>8221</v>
      </c>
      <c r="I177">
        <v>3</v>
      </c>
    </row>
    <row r="178" spans="2:9" x14ac:dyDescent="0.25">
      <c r="B178" s="9" t="s">
        <v>8219</v>
      </c>
      <c r="C178">
        <v>665</v>
      </c>
      <c r="G178" s="10" t="s">
        <v>8221</v>
      </c>
      <c r="I178">
        <v>34</v>
      </c>
    </row>
    <row r="179" spans="2:9" x14ac:dyDescent="0.25">
      <c r="B179" s="9" t="s">
        <v>8219</v>
      </c>
      <c r="C179">
        <v>129</v>
      </c>
      <c r="G179" s="10" t="s">
        <v>8221</v>
      </c>
      <c r="I179">
        <v>0</v>
      </c>
    </row>
    <row r="180" spans="2:9" x14ac:dyDescent="0.25">
      <c r="B180" s="9" t="s">
        <v>8219</v>
      </c>
      <c r="C180">
        <v>142</v>
      </c>
      <c r="G180" s="10" t="s">
        <v>8221</v>
      </c>
      <c r="I180">
        <v>3</v>
      </c>
    </row>
    <row r="181" spans="2:9" x14ac:dyDescent="0.25">
      <c r="B181" s="9" t="s">
        <v>8219</v>
      </c>
      <c r="C181">
        <v>2436</v>
      </c>
      <c r="G181" s="10" t="s">
        <v>8221</v>
      </c>
      <c r="I181">
        <v>0</v>
      </c>
    </row>
    <row r="182" spans="2:9" x14ac:dyDescent="0.25">
      <c r="B182" s="9" t="s">
        <v>8219</v>
      </c>
      <c r="C182">
        <v>244</v>
      </c>
      <c r="G182" s="10" t="s">
        <v>8221</v>
      </c>
      <c r="I182">
        <v>70</v>
      </c>
    </row>
    <row r="183" spans="2:9" x14ac:dyDescent="0.25">
      <c r="B183" s="9" t="s">
        <v>8219</v>
      </c>
      <c r="C183">
        <v>298</v>
      </c>
      <c r="G183" s="10" t="s">
        <v>8221</v>
      </c>
      <c r="I183">
        <v>1</v>
      </c>
    </row>
    <row r="184" spans="2:9" x14ac:dyDescent="0.25">
      <c r="B184" s="9" t="s">
        <v>8219</v>
      </c>
      <c r="C184">
        <v>251</v>
      </c>
      <c r="G184" s="10" t="s">
        <v>8221</v>
      </c>
      <c r="I184">
        <v>1</v>
      </c>
    </row>
    <row r="185" spans="2:9" x14ac:dyDescent="0.25">
      <c r="B185" s="9" t="s">
        <v>8219</v>
      </c>
      <c r="C185">
        <v>108</v>
      </c>
      <c r="G185" s="10" t="s">
        <v>8221</v>
      </c>
      <c r="I185">
        <v>1</v>
      </c>
    </row>
    <row r="186" spans="2:9" x14ac:dyDescent="0.25">
      <c r="B186" s="9" t="s">
        <v>8219</v>
      </c>
      <c r="C186">
        <v>82</v>
      </c>
      <c r="G186" s="10" t="s">
        <v>8221</v>
      </c>
      <c r="I186">
        <v>2</v>
      </c>
    </row>
    <row r="187" spans="2:9" x14ac:dyDescent="0.25">
      <c r="B187" s="9" t="s">
        <v>8219</v>
      </c>
      <c r="C187">
        <v>74</v>
      </c>
      <c r="G187" s="10" t="s">
        <v>8221</v>
      </c>
      <c r="I187">
        <v>2</v>
      </c>
    </row>
    <row r="188" spans="2:9" x14ac:dyDescent="0.25">
      <c r="B188" s="9" t="s">
        <v>8219</v>
      </c>
      <c r="C188">
        <v>189</v>
      </c>
      <c r="G188" s="10" t="s">
        <v>8221</v>
      </c>
      <c r="I188">
        <v>34</v>
      </c>
    </row>
    <row r="189" spans="2:9" x14ac:dyDescent="0.25">
      <c r="B189" s="9" t="s">
        <v>8219</v>
      </c>
      <c r="C189">
        <v>80</v>
      </c>
      <c r="G189" s="10" t="s">
        <v>8221</v>
      </c>
      <c r="I189">
        <v>2</v>
      </c>
    </row>
    <row r="190" spans="2:9" x14ac:dyDescent="0.25">
      <c r="B190" s="9" t="s">
        <v>8219</v>
      </c>
      <c r="C190">
        <v>576</v>
      </c>
      <c r="G190" s="10" t="s">
        <v>8221</v>
      </c>
      <c r="I190">
        <v>0</v>
      </c>
    </row>
    <row r="191" spans="2:9" x14ac:dyDescent="0.25">
      <c r="B191" s="9" t="s">
        <v>8219</v>
      </c>
      <c r="C191">
        <v>202</v>
      </c>
      <c r="G191" s="10" t="s">
        <v>8221</v>
      </c>
      <c r="I191">
        <v>1</v>
      </c>
    </row>
    <row r="192" spans="2:9" x14ac:dyDescent="0.25">
      <c r="B192" s="9" t="s">
        <v>8219</v>
      </c>
      <c r="C192">
        <v>238</v>
      </c>
      <c r="G192" s="10" t="s">
        <v>8221</v>
      </c>
      <c r="I192">
        <v>8</v>
      </c>
    </row>
    <row r="193" spans="2:9" x14ac:dyDescent="0.25">
      <c r="B193" s="9" t="s">
        <v>8219</v>
      </c>
      <c r="C193">
        <v>36</v>
      </c>
      <c r="G193" s="10" t="s">
        <v>8221</v>
      </c>
      <c r="I193">
        <v>4</v>
      </c>
    </row>
    <row r="194" spans="2:9" x14ac:dyDescent="0.25">
      <c r="B194" s="9" t="s">
        <v>8219</v>
      </c>
      <c r="C194">
        <v>150</v>
      </c>
      <c r="G194" s="10" t="s">
        <v>8221</v>
      </c>
      <c r="I194">
        <v>28</v>
      </c>
    </row>
    <row r="195" spans="2:9" x14ac:dyDescent="0.25">
      <c r="B195" s="9" t="s">
        <v>8219</v>
      </c>
      <c r="C195">
        <v>146</v>
      </c>
      <c r="G195" s="10" t="s">
        <v>8221</v>
      </c>
      <c r="I195">
        <v>0</v>
      </c>
    </row>
    <row r="196" spans="2:9" x14ac:dyDescent="0.25">
      <c r="B196" s="9" t="s">
        <v>8219</v>
      </c>
      <c r="C196">
        <v>222</v>
      </c>
      <c r="G196" s="10" t="s">
        <v>8221</v>
      </c>
      <c r="I196">
        <v>6</v>
      </c>
    </row>
    <row r="197" spans="2:9" x14ac:dyDescent="0.25">
      <c r="B197" s="9" t="s">
        <v>8219</v>
      </c>
      <c r="C197">
        <v>120</v>
      </c>
      <c r="G197" s="10" t="s">
        <v>8221</v>
      </c>
      <c r="I197">
        <v>22</v>
      </c>
    </row>
    <row r="198" spans="2:9" x14ac:dyDescent="0.25">
      <c r="B198" s="9" t="s">
        <v>8219</v>
      </c>
      <c r="C198">
        <v>126</v>
      </c>
      <c r="G198" s="10" t="s">
        <v>8221</v>
      </c>
      <c r="I198">
        <v>0</v>
      </c>
    </row>
    <row r="199" spans="2:9" x14ac:dyDescent="0.25">
      <c r="B199" s="9" t="s">
        <v>8219</v>
      </c>
      <c r="C199">
        <v>158</v>
      </c>
      <c r="G199" s="10" t="s">
        <v>8221</v>
      </c>
      <c r="I199">
        <v>1</v>
      </c>
    </row>
    <row r="200" spans="2:9" x14ac:dyDescent="0.25">
      <c r="B200" s="9" t="s">
        <v>8219</v>
      </c>
      <c r="C200">
        <v>316</v>
      </c>
      <c r="G200" s="10" t="s">
        <v>8221</v>
      </c>
      <c r="I200">
        <v>20</v>
      </c>
    </row>
    <row r="201" spans="2:9" x14ac:dyDescent="0.25">
      <c r="B201" s="9" t="s">
        <v>8219</v>
      </c>
      <c r="C201">
        <v>284</v>
      </c>
      <c r="G201" s="10" t="s">
        <v>8221</v>
      </c>
      <c r="I201">
        <v>0</v>
      </c>
    </row>
    <row r="202" spans="2:9" x14ac:dyDescent="0.25">
      <c r="B202" s="9" t="s">
        <v>8219</v>
      </c>
      <c r="C202">
        <v>51</v>
      </c>
      <c r="G202" s="10" t="s">
        <v>8221</v>
      </c>
      <c r="I202">
        <v>1</v>
      </c>
    </row>
    <row r="203" spans="2:9" x14ac:dyDescent="0.25">
      <c r="B203" s="9" t="s">
        <v>8219</v>
      </c>
      <c r="C203">
        <v>158</v>
      </c>
      <c r="G203" s="10" t="s">
        <v>8221</v>
      </c>
      <c r="I203">
        <v>3</v>
      </c>
    </row>
    <row r="204" spans="2:9" x14ac:dyDescent="0.25">
      <c r="B204" s="9" t="s">
        <v>8219</v>
      </c>
      <c r="C204">
        <v>337</v>
      </c>
      <c r="G204" s="10" t="s">
        <v>8221</v>
      </c>
      <c r="I204">
        <v>2</v>
      </c>
    </row>
    <row r="205" spans="2:9" x14ac:dyDescent="0.25">
      <c r="B205" s="9" t="s">
        <v>8219</v>
      </c>
      <c r="C205">
        <v>186</v>
      </c>
      <c r="G205" s="10" t="s">
        <v>8221</v>
      </c>
      <c r="I205">
        <v>0</v>
      </c>
    </row>
    <row r="206" spans="2:9" x14ac:dyDescent="0.25">
      <c r="B206" s="9" t="s">
        <v>8219</v>
      </c>
      <c r="C206">
        <v>58</v>
      </c>
      <c r="G206" s="10" t="s">
        <v>8221</v>
      </c>
      <c r="I206">
        <v>2</v>
      </c>
    </row>
    <row r="207" spans="2:9" x14ac:dyDescent="0.25">
      <c r="B207" s="9" t="s">
        <v>8219</v>
      </c>
      <c r="C207">
        <v>82</v>
      </c>
      <c r="G207" s="10" t="s">
        <v>8221</v>
      </c>
      <c r="I207">
        <v>1</v>
      </c>
    </row>
    <row r="208" spans="2:9" x14ac:dyDescent="0.25">
      <c r="B208" s="9" t="s">
        <v>8219</v>
      </c>
      <c r="C208">
        <v>736</v>
      </c>
      <c r="G208" s="10" t="s">
        <v>8221</v>
      </c>
      <c r="I208">
        <v>0</v>
      </c>
    </row>
    <row r="209" spans="2:9" x14ac:dyDescent="0.25">
      <c r="B209" s="9" t="s">
        <v>8219</v>
      </c>
      <c r="C209">
        <v>1151</v>
      </c>
      <c r="G209" s="10" t="s">
        <v>8221</v>
      </c>
      <c r="I209">
        <v>1</v>
      </c>
    </row>
    <row r="210" spans="2:9" x14ac:dyDescent="0.25">
      <c r="B210" s="9" t="s">
        <v>8219</v>
      </c>
      <c r="C210">
        <v>34</v>
      </c>
      <c r="G210" s="10" t="s">
        <v>8221</v>
      </c>
      <c r="I210">
        <v>0</v>
      </c>
    </row>
    <row r="211" spans="2:9" x14ac:dyDescent="0.25">
      <c r="B211" s="9" t="s">
        <v>8219</v>
      </c>
      <c r="C211">
        <v>498</v>
      </c>
      <c r="G211" s="10" t="s">
        <v>8221</v>
      </c>
      <c r="I211">
        <v>5</v>
      </c>
    </row>
    <row r="212" spans="2:9" x14ac:dyDescent="0.25">
      <c r="B212" s="9" t="s">
        <v>8219</v>
      </c>
      <c r="C212">
        <v>167</v>
      </c>
      <c r="G212" s="10" t="s">
        <v>8221</v>
      </c>
      <c r="I212">
        <v>1</v>
      </c>
    </row>
    <row r="213" spans="2:9" x14ac:dyDescent="0.25">
      <c r="B213" s="9" t="s">
        <v>8219</v>
      </c>
      <c r="C213">
        <v>340</v>
      </c>
      <c r="G213" s="10" t="s">
        <v>8221</v>
      </c>
      <c r="I213">
        <v>1</v>
      </c>
    </row>
    <row r="214" spans="2:9" x14ac:dyDescent="0.25">
      <c r="B214" s="9" t="s">
        <v>8219</v>
      </c>
      <c r="C214">
        <v>438</v>
      </c>
      <c r="G214" s="10" t="s">
        <v>8221</v>
      </c>
      <c r="I214">
        <v>2</v>
      </c>
    </row>
    <row r="215" spans="2:9" x14ac:dyDescent="0.25">
      <c r="B215" s="9" t="s">
        <v>8219</v>
      </c>
      <c r="C215">
        <v>555</v>
      </c>
      <c r="G215" s="10" t="s">
        <v>8221</v>
      </c>
      <c r="I215">
        <v>0</v>
      </c>
    </row>
    <row r="216" spans="2:9" x14ac:dyDescent="0.25">
      <c r="B216" s="9" t="s">
        <v>8219</v>
      </c>
      <c r="C216">
        <v>266</v>
      </c>
      <c r="G216" s="10" t="s">
        <v>8221</v>
      </c>
      <c r="I216">
        <v>9</v>
      </c>
    </row>
    <row r="217" spans="2:9" x14ac:dyDescent="0.25">
      <c r="B217" s="9" t="s">
        <v>8219</v>
      </c>
      <c r="C217">
        <v>69</v>
      </c>
      <c r="G217" s="10" t="s">
        <v>8221</v>
      </c>
      <c r="I217">
        <v>4</v>
      </c>
    </row>
    <row r="218" spans="2:9" x14ac:dyDescent="0.25">
      <c r="B218" s="9" t="s">
        <v>8219</v>
      </c>
      <c r="C218">
        <v>80</v>
      </c>
      <c r="G218" s="10" t="s">
        <v>8221</v>
      </c>
      <c r="I218">
        <v>4</v>
      </c>
    </row>
    <row r="219" spans="2:9" x14ac:dyDescent="0.25">
      <c r="B219" s="9" t="s">
        <v>8219</v>
      </c>
      <c r="C219">
        <v>493</v>
      </c>
      <c r="G219" s="10" t="s">
        <v>8221</v>
      </c>
      <c r="I219">
        <v>1</v>
      </c>
    </row>
    <row r="220" spans="2:9" x14ac:dyDescent="0.25">
      <c r="B220" s="9" t="s">
        <v>8219</v>
      </c>
      <c r="C220">
        <v>31</v>
      </c>
      <c r="G220" s="10" t="s">
        <v>8221</v>
      </c>
      <c r="I220">
        <v>1</v>
      </c>
    </row>
    <row r="221" spans="2:9" x14ac:dyDescent="0.25">
      <c r="B221" s="9" t="s">
        <v>8219</v>
      </c>
      <c r="C221">
        <v>236</v>
      </c>
      <c r="G221" s="10" t="s">
        <v>8221</v>
      </c>
      <c r="I221">
        <v>7</v>
      </c>
    </row>
    <row r="222" spans="2:9" x14ac:dyDescent="0.25">
      <c r="B222" s="9" t="s">
        <v>8219</v>
      </c>
      <c r="C222">
        <v>89</v>
      </c>
      <c r="G222" s="10" t="s">
        <v>8221</v>
      </c>
      <c r="I222">
        <v>5</v>
      </c>
    </row>
    <row r="223" spans="2:9" x14ac:dyDescent="0.25">
      <c r="B223" s="9" t="s">
        <v>8219</v>
      </c>
      <c r="C223">
        <v>299</v>
      </c>
      <c r="G223" s="10" t="s">
        <v>8221</v>
      </c>
      <c r="I223">
        <v>1</v>
      </c>
    </row>
    <row r="224" spans="2:9" x14ac:dyDescent="0.25">
      <c r="B224" s="9" t="s">
        <v>8219</v>
      </c>
      <c r="C224">
        <v>55</v>
      </c>
      <c r="G224" s="10" t="s">
        <v>8221</v>
      </c>
      <c r="I224">
        <v>0</v>
      </c>
    </row>
    <row r="225" spans="2:9" x14ac:dyDescent="0.25">
      <c r="B225" s="9" t="s">
        <v>8219</v>
      </c>
      <c r="C225">
        <v>325</v>
      </c>
      <c r="G225" s="10" t="s">
        <v>8221</v>
      </c>
      <c r="I225">
        <v>0</v>
      </c>
    </row>
    <row r="226" spans="2:9" x14ac:dyDescent="0.25">
      <c r="B226" s="9" t="s">
        <v>8219</v>
      </c>
      <c r="C226">
        <v>524</v>
      </c>
      <c r="G226" s="10" t="s">
        <v>8221</v>
      </c>
      <c r="I226">
        <v>1</v>
      </c>
    </row>
    <row r="227" spans="2:9" x14ac:dyDescent="0.25">
      <c r="B227" s="9" t="s">
        <v>8219</v>
      </c>
      <c r="C227">
        <v>285</v>
      </c>
      <c r="G227" s="10" t="s">
        <v>8221</v>
      </c>
      <c r="I227">
        <v>2</v>
      </c>
    </row>
    <row r="228" spans="2:9" x14ac:dyDescent="0.25">
      <c r="B228" s="9" t="s">
        <v>8219</v>
      </c>
      <c r="C228">
        <v>179</v>
      </c>
      <c r="G228" s="10" t="s">
        <v>8221</v>
      </c>
      <c r="I228">
        <v>0</v>
      </c>
    </row>
    <row r="229" spans="2:9" x14ac:dyDescent="0.25">
      <c r="B229" s="9" t="s">
        <v>8219</v>
      </c>
      <c r="C229">
        <v>188</v>
      </c>
      <c r="G229" s="10" t="s">
        <v>8221</v>
      </c>
      <c r="I229">
        <v>4</v>
      </c>
    </row>
    <row r="230" spans="2:9" x14ac:dyDescent="0.25">
      <c r="B230" s="9" t="s">
        <v>8219</v>
      </c>
      <c r="C230">
        <v>379</v>
      </c>
      <c r="G230" s="10" t="s">
        <v>8221</v>
      </c>
      <c r="I230">
        <v>7</v>
      </c>
    </row>
    <row r="231" spans="2:9" x14ac:dyDescent="0.25">
      <c r="B231" s="9" t="s">
        <v>8219</v>
      </c>
      <c r="C231">
        <v>119</v>
      </c>
      <c r="G231" s="10" t="s">
        <v>8221</v>
      </c>
      <c r="I231">
        <v>2</v>
      </c>
    </row>
    <row r="232" spans="2:9" x14ac:dyDescent="0.25">
      <c r="B232" s="9" t="s">
        <v>8219</v>
      </c>
      <c r="C232">
        <v>167</v>
      </c>
      <c r="G232" s="10" t="s">
        <v>8221</v>
      </c>
      <c r="I232">
        <v>1</v>
      </c>
    </row>
    <row r="233" spans="2:9" x14ac:dyDescent="0.25">
      <c r="B233" s="9" t="s">
        <v>8219</v>
      </c>
      <c r="C233">
        <v>221</v>
      </c>
      <c r="G233" s="10" t="s">
        <v>8221</v>
      </c>
      <c r="I233">
        <v>9</v>
      </c>
    </row>
    <row r="234" spans="2:9" x14ac:dyDescent="0.25">
      <c r="B234" s="9" t="s">
        <v>8219</v>
      </c>
      <c r="C234">
        <v>964</v>
      </c>
      <c r="G234" s="10" t="s">
        <v>8221</v>
      </c>
      <c r="I234">
        <v>2</v>
      </c>
    </row>
    <row r="235" spans="2:9" x14ac:dyDescent="0.25">
      <c r="B235" s="9" t="s">
        <v>8219</v>
      </c>
      <c r="C235">
        <v>286</v>
      </c>
      <c r="G235" s="10" t="s">
        <v>8221</v>
      </c>
      <c r="I235">
        <v>1</v>
      </c>
    </row>
    <row r="236" spans="2:9" x14ac:dyDescent="0.25">
      <c r="B236" s="9" t="s">
        <v>8219</v>
      </c>
      <c r="C236">
        <v>613</v>
      </c>
      <c r="G236" s="10" t="s">
        <v>8221</v>
      </c>
      <c r="I236">
        <v>7</v>
      </c>
    </row>
    <row r="237" spans="2:9" x14ac:dyDescent="0.25">
      <c r="B237" s="9" t="s">
        <v>8219</v>
      </c>
      <c r="C237">
        <v>29</v>
      </c>
      <c r="G237" s="10" t="s">
        <v>8221</v>
      </c>
      <c r="I237">
        <v>2</v>
      </c>
    </row>
    <row r="238" spans="2:9" x14ac:dyDescent="0.25">
      <c r="B238" s="9" t="s">
        <v>8219</v>
      </c>
      <c r="C238">
        <v>165</v>
      </c>
      <c r="G238" s="10" t="s">
        <v>8221</v>
      </c>
      <c r="I238">
        <v>8</v>
      </c>
    </row>
    <row r="239" spans="2:9" x14ac:dyDescent="0.25">
      <c r="B239" s="9" t="s">
        <v>8219</v>
      </c>
      <c r="C239">
        <v>97</v>
      </c>
      <c r="G239" s="10" t="s">
        <v>8221</v>
      </c>
      <c r="I239">
        <v>2</v>
      </c>
    </row>
    <row r="240" spans="2:9" x14ac:dyDescent="0.25">
      <c r="B240" s="9" t="s">
        <v>8219</v>
      </c>
      <c r="C240">
        <v>303</v>
      </c>
      <c r="G240" s="10" t="s">
        <v>8221</v>
      </c>
      <c r="I240">
        <v>2</v>
      </c>
    </row>
    <row r="241" spans="2:9" x14ac:dyDescent="0.25">
      <c r="B241" s="9" t="s">
        <v>8219</v>
      </c>
      <c r="C241">
        <v>267</v>
      </c>
      <c r="G241" s="10" t="s">
        <v>8221</v>
      </c>
      <c r="I241">
        <v>7</v>
      </c>
    </row>
    <row r="242" spans="2:9" x14ac:dyDescent="0.25">
      <c r="B242" s="9" t="s">
        <v>8219</v>
      </c>
      <c r="C242">
        <v>302</v>
      </c>
      <c r="G242" s="10" t="s">
        <v>8221</v>
      </c>
      <c r="I242">
        <v>2</v>
      </c>
    </row>
    <row r="243" spans="2:9" x14ac:dyDescent="0.25">
      <c r="B243" s="9" t="s">
        <v>8219</v>
      </c>
      <c r="C243">
        <v>87</v>
      </c>
      <c r="G243" s="10" t="s">
        <v>8221</v>
      </c>
      <c r="I243">
        <v>18</v>
      </c>
    </row>
    <row r="244" spans="2:9" x14ac:dyDescent="0.25">
      <c r="B244" s="9" t="s">
        <v>8219</v>
      </c>
      <c r="C244">
        <v>354</v>
      </c>
      <c r="G244" s="10" t="s">
        <v>8221</v>
      </c>
      <c r="I244">
        <v>9</v>
      </c>
    </row>
    <row r="245" spans="2:9" x14ac:dyDescent="0.25">
      <c r="B245" s="9" t="s">
        <v>8219</v>
      </c>
      <c r="C245">
        <v>86</v>
      </c>
      <c r="G245" s="10" t="s">
        <v>8221</v>
      </c>
      <c r="I245">
        <v>4</v>
      </c>
    </row>
    <row r="246" spans="2:9" x14ac:dyDescent="0.25">
      <c r="B246" s="9" t="s">
        <v>8219</v>
      </c>
      <c r="C246">
        <v>26</v>
      </c>
      <c r="G246" s="10" t="s">
        <v>8221</v>
      </c>
      <c r="I246">
        <v>7</v>
      </c>
    </row>
    <row r="247" spans="2:9" x14ac:dyDescent="0.25">
      <c r="B247" s="9" t="s">
        <v>8219</v>
      </c>
      <c r="C247">
        <v>113</v>
      </c>
      <c r="G247" s="10" t="s">
        <v>8221</v>
      </c>
      <c r="I247">
        <v>29</v>
      </c>
    </row>
    <row r="248" spans="2:9" x14ac:dyDescent="0.25">
      <c r="B248" s="9" t="s">
        <v>8219</v>
      </c>
      <c r="C248">
        <v>65</v>
      </c>
      <c r="G248" s="10" t="s">
        <v>8221</v>
      </c>
      <c r="I248">
        <v>12</v>
      </c>
    </row>
    <row r="249" spans="2:9" x14ac:dyDescent="0.25">
      <c r="B249" s="9" t="s">
        <v>8219</v>
      </c>
      <c r="C249">
        <v>134</v>
      </c>
      <c r="G249" s="10" t="s">
        <v>8221</v>
      </c>
      <c r="I249">
        <v>4</v>
      </c>
    </row>
    <row r="250" spans="2:9" x14ac:dyDescent="0.25">
      <c r="B250" s="9" t="s">
        <v>8219</v>
      </c>
      <c r="C250">
        <v>119</v>
      </c>
      <c r="G250" s="10" t="s">
        <v>8221</v>
      </c>
      <c r="I250">
        <v>28</v>
      </c>
    </row>
    <row r="251" spans="2:9" x14ac:dyDescent="0.25">
      <c r="B251" s="9" t="s">
        <v>8219</v>
      </c>
      <c r="C251">
        <v>159</v>
      </c>
      <c r="G251" s="10" t="s">
        <v>8221</v>
      </c>
      <c r="I251">
        <v>25</v>
      </c>
    </row>
    <row r="252" spans="2:9" x14ac:dyDescent="0.25">
      <c r="B252" s="9" t="s">
        <v>8219</v>
      </c>
      <c r="C252">
        <v>167</v>
      </c>
      <c r="G252" s="10" t="s">
        <v>8221</v>
      </c>
      <c r="I252">
        <v>28</v>
      </c>
    </row>
    <row r="253" spans="2:9" x14ac:dyDescent="0.25">
      <c r="B253" s="9" t="s">
        <v>8219</v>
      </c>
      <c r="C253">
        <v>43</v>
      </c>
      <c r="G253" s="10" t="s">
        <v>8221</v>
      </c>
      <c r="I253">
        <v>310</v>
      </c>
    </row>
    <row r="254" spans="2:9" x14ac:dyDescent="0.25">
      <c r="B254" s="9" t="s">
        <v>8219</v>
      </c>
      <c r="C254">
        <v>1062</v>
      </c>
      <c r="G254" s="10" t="s">
        <v>8221</v>
      </c>
      <c r="I254">
        <v>15</v>
      </c>
    </row>
    <row r="255" spans="2:9" x14ac:dyDescent="0.25">
      <c r="B255" s="9" t="s">
        <v>8219</v>
      </c>
      <c r="C255">
        <v>9</v>
      </c>
      <c r="G255" s="10" t="s">
        <v>8221</v>
      </c>
      <c r="I255">
        <v>215</v>
      </c>
    </row>
    <row r="256" spans="2:9" x14ac:dyDescent="0.25">
      <c r="B256" s="9" t="s">
        <v>8219</v>
      </c>
      <c r="C256">
        <v>89</v>
      </c>
      <c r="G256" s="10" t="s">
        <v>8221</v>
      </c>
      <c r="I256">
        <v>3</v>
      </c>
    </row>
    <row r="257" spans="2:9" x14ac:dyDescent="0.25">
      <c r="B257" s="9" t="s">
        <v>8219</v>
      </c>
      <c r="C257">
        <v>174</v>
      </c>
      <c r="G257" s="10" t="s">
        <v>8221</v>
      </c>
      <c r="I257">
        <v>2</v>
      </c>
    </row>
    <row r="258" spans="2:9" x14ac:dyDescent="0.25">
      <c r="B258" s="9" t="s">
        <v>8219</v>
      </c>
      <c r="C258">
        <v>14</v>
      </c>
      <c r="G258" s="10" t="s">
        <v>8221</v>
      </c>
      <c r="I258">
        <v>26</v>
      </c>
    </row>
    <row r="259" spans="2:9" x14ac:dyDescent="0.25">
      <c r="B259" s="9" t="s">
        <v>8219</v>
      </c>
      <c r="C259">
        <v>48</v>
      </c>
      <c r="G259" s="10" t="s">
        <v>8221</v>
      </c>
      <c r="I259">
        <v>24</v>
      </c>
    </row>
    <row r="260" spans="2:9" x14ac:dyDescent="0.25">
      <c r="B260" s="9" t="s">
        <v>8219</v>
      </c>
      <c r="C260">
        <v>133</v>
      </c>
      <c r="G260" s="10" t="s">
        <v>8221</v>
      </c>
      <c r="I260">
        <v>96</v>
      </c>
    </row>
    <row r="261" spans="2:9" x14ac:dyDescent="0.25">
      <c r="B261" s="9" t="s">
        <v>8219</v>
      </c>
      <c r="C261">
        <v>83</v>
      </c>
      <c r="G261" s="10" t="s">
        <v>8221</v>
      </c>
      <c r="I261">
        <v>17</v>
      </c>
    </row>
    <row r="262" spans="2:9" x14ac:dyDescent="0.25">
      <c r="B262" s="9" t="s">
        <v>8219</v>
      </c>
      <c r="C262">
        <v>149</v>
      </c>
      <c r="G262" s="10" t="s">
        <v>8221</v>
      </c>
      <c r="I262">
        <v>94</v>
      </c>
    </row>
    <row r="263" spans="2:9" x14ac:dyDescent="0.25">
      <c r="B263" s="9" t="s">
        <v>8219</v>
      </c>
      <c r="C263">
        <v>49</v>
      </c>
      <c r="G263" s="10" t="s">
        <v>8221</v>
      </c>
      <c r="I263">
        <v>129</v>
      </c>
    </row>
    <row r="264" spans="2:9" x14ac:dyDescent="0.25">
      <c r="B264" s="9" t="s">
        <v>8219</v>
      </c>
      <c r="C264">
        <v>251</v>
      </c>
      <c r="G264" s="10" t="s">
        <v>8221</v>
      </c>
      <c r="I264">
        <v>1</v>
      </c>
    </row>
    <row r="265" spans="2:9" x14ac:dyDescent="0.25">
      <c r="B265" s="9" t="s">
        <v>8219</v>
      </c>
      <c r="C265">
        <v>22</v>
      </c>
      <c r="G265" s="10" t="s">
        <v>8221</v>
      </c>
      <c r="I265">
        <v>4</v>
      </c>
    </row>
    <row r="266" spans="2:9" x14ac:dyDescent="0.25">
      <c r="B266" s="9" t="s">
        <v>8219</v>
      </c>
      <c r="C266">
        <v>48</v>
      </c>
      <c r="G266" s="10" t="s">
        <v>8221</v>
      </c>
      <c r="I266">
        <v>3</v>
      </c>
    </row>
    <row r="267" spans="2:9" x14ac:dyDescent="0.25">
      <c r="B267" s="9" t="s">
        <v>8219</v>
      </c>
      <c r="C267">
        <v>383</v>
      </c>
      <c r="G267" s="10" t="s">
        <v>8221</v>
      </c>
      <c r="I267">
        <v>135</v>
      </c>
    </row>
    <row r="268" spans="2:9" x14ac:dyDescent="0.25">
      <c r="B268" s="9" t="s">
        <v>8219</v>
      </c>
      <c r="C268">
        <v>237</v>
      </c>
      <c r="G268" s="10" t="s">
        <v>8221</v>
      </c>
      <c r="I268">
        <v>10</v>
      </c>
    </row>
    <row r="269" spans="2:9" x14ac:dyDescent="0.25">
      <c r="B269" s="9" t="s">
        <v>8219</v>
      </c>
      <c r="C269">
        <v>13</v>
      </c>
      <c r="G269" s="10" t="s">
        <v>8221</v>
      </c>
      <c r="I269">
        <v>0</v>
      </c>
    </row>
    <row r="270" spans="2:9" x14ac:dyDescent="0.25">
      <c r="B270" s="9" t="s">
        <v>8219</v>
      </c>
      <c r="C270">
        <v>562</v>
      </c>
      <c r="G270" s="10" t="s">
        <v>8221</v>
      </c>
      <c r="I270">
        <v>6</v>
      </c>
    </row>
    <row r="271" spans="2:9" x14ac:dyDescent="0.25">
      <c r="B271" s="9" t="s">
        <v>8219</v>
      </c>
      <c r="C271">
        <v>71</v>
      </c>
      <c r="G271" s="10" t="s">
        <v>8221</v>
      </c>
      <c r="I271">
        <v>36</v>
      </c>
    </row>
    <row r="272" spans="2:9" x14ac:dyDescent="0.25">
      <c r="B272" s="9" t="s">
        <v>8219</v>
      </c>
      <c r="C272">
        <v>1510</v>
      </c>
      <c r="G272" s="10" t="s">
        <v>8221</v>
      </c>
      <c r="I272">
        <v>336</v>
      </c>
    </row>
    <row r="273" spans="2:9" x14ac:dyDescent="0.25">
      <c r="B273" s="9" t="s">
        <v>8219</v>
      </c>
      <c r="C273">
        <v>14</v>
      </c>
      <c r="G273" s="10" t="s">
        <v>8221</v>
      </c>
      <c r="I273">
        <v>34</v>
      </c>
    </row>
    <row r="274" spans="2:9" x14ac:dyDescent="0.25">
      <c r="B274" s="9" t="s">
        <v>8219</v>
      </c>
      <c r="C274">
        <v>193</v>
      </c>
      <c r="G274" s="10" t="s">
        <v>8221</v>
      </c>
      <c r="I274">
        <v>10</v>
      </c>
    </row>
    <row r="275" spans="2:9" x14ac:dyDescent="0.25">
      <c r="B275" s="9" t="s">
        <v>8219</v>
      </c>
      <c r="C275">
        <v>206</v>
      </c>
      <c r="G275" s="10" t="s">
        <v>8221</v>
      </c>
      <c r="I275">
        <v>201</v>
      </c>
    </row>
    <row r="276" spans="2:9" x14ac:dyDescent="0.25">
      <c r="B276" s="9" t="s">
        <v>8219</v>
      </c>
      <c r="C276">
        <v>351</v>
      </c>
      <c r="G276" s="10" t="s">
        <v>8221</v>
      </c>
      <c r="I276">
        <v>296</v>
      </c>
    </row>
    <row r="277" spans="2:9" x14ac:dyDescent="0.25">
      <c r="B277" s="9" t="s">
        <v>8219</v>
      </c>
      <c r="C277">
        <v>50</v>
      </c>
      <c r="G277" s="10" t="s">
        <v>8221</v>
      </c>
      <c r="I277">
        <v>7</v>
      </c>
    </row>
    <row r="278" spans="2:9" x14ac:dyDescent="0.25">
      <c r="B278" s="9" t="s">
        <v>8219</v>
      </c>
      <c r="C278">
        <v>184</v>
      </c>
      <c r="G278" s="10" t="s">
        <v>8221</v>
      </c>
      <c r="I278">
        <v>7</v>
      </c>
    </row>
    <row r="279" spans="2:9" x14ac:dyDescent="0.25">
      <c r="B279" s="9" t="s">
        <v>8219</v>
      </c>
      <c r="C279">
        <v>196</v>
      </c>
      <c r="G279" s="10" t="s">
        <v>8221</v>
      </c>
      <c r="I279">
        <v>1</v>
      </c>
    </row>
    <row r="280" spans="2:9" x14ac:dyDescent="0.25">
      <c r="B280" s="9" t="s">
        <v>8219</v>
      </c>
      <c r="C280">
        <v>229</v>
      </c>
      <c r="G280" s="10" t="s">
        <v>8221</v>
      </c>
      <c r="I280">
        <v>114</v>
      </c>
    </row>
    <row r="281" spans="2:9" x14ac:dyDescent="0.25">
      <c r="B281" s="9" t="s">
        <v>8219</v>
      </c>
      <c r="C281">
        <v>67</v>
      </c>
      <c r="G281" s="10" t="s">
        <v>8221</v>
      </c>
      <c r="I281">
        <v>29</v>
      </c>
    </row>
    <row r="282" spans="2:9" x14ac:dyDescent="0.25">
      <c r="B282" s="9" t="s">
        <v>8219</v>
      </c>
      <c r="C282">
        <v>95</v>
      </c>
      <c r="G282" s="10" t="s">
        <v>8221</v>
      </c>
      <c r="I282">
        <v>890</v>
      </c>
    </row>
    <row r="283" spans="2:9" x14ac:dyDescent="0.25">
      <c r="B283" s="9" t="s">
        <v>8219</v>
      </c>
      <c r="C283">
        <v>62</v>
      </c>
      <c r="G283" s="10" t="s">
        <v>8221</v>
      </c>
      <c r="I283">
        <v>31</v>
      </c>
    </row>
    <row r="284" spans="2:9" x14ac:dyDescent="0.25">
      <c r="B284" s="9" t="s">
        <v>8219</v>
      </c>
      <c r="C284">
        <v>73</v>
      </c>
      <c r="G284" s="10" t="s">
        <v>8221</v>
      </c>
      <c r="I284">
        <v>21</v>
      </c>
    </row>
    <row r="285" spans="2:9" x14ac:dyDescent="0.25">
      <c r="B285" s="9" t="s">
        <v>8219</v>
      </c>
      <c r="C285">
        <v>43</v>
      </c>
      <c r="G285" s="10" t="s">
        <v>8221</v>
      </c>
      <c r="I285">
        <v>37</v>
      </c>
    </row>
    <row r="286" spans="2:9" x14ac:dyDescent="0.25">
      <c r="B286" s="9" t="s">
        <v>8219</v>
      </c>
      <c r="C286">
        <v>70</v>
      </c>
      <c r="G286" s="10" t="s">
        <v>8221</v>
      </c>
      <c r="I286">
        <v>7</v>
      </c>
    </row>
    <row r="287" spans="2:9" x14ac:dyDescent="0.25">
      <c r="B287" s="9" t="s">
        <v>8219</v>
      </c>
      <c r="C287">
        <v>271</v>
      </c>
      <c r="G287" s="10" t="s">
        <v>8221</v>
      </c>
      <c r="I287">
        <v>4</v>
      </c>
    </row>
    <row r="288" spans="2:9" x14ac:dyDescent="0.25">
      <c r="B288" s="9" t="s">
        <v>8219</v>
      </c>
      <c r="C288">
        <v>55</v>
      </c>
      <c r="G288" s="10" t="s">
        <v>8221</v>
      </c>
      <c r="I288">
        <v>5</v>
      </c>
    </row>
    <row r="289" spans="2:9" x14ac:dyDescent="0.25">
      <c r="B289" s="9" t="s">
        <v>8219</v>
      </c>
      <c r="C289">
        <v>35</v>
      </c>
      <c r="G289" s="10" t="s">
        <v>8221</v>
      </c>
      <c r="I289">
        <v>0</v>
      </c>
    </row>
    <row r="290" spans="2:9" x14ac:dyDescent="0.25">
      <c r="B290" s="9" t="s">
        <v>8219</v>
      </c>
      <c r="C290">
        <v>22</v>
      </c>
      <c r="G290" s="10" t="s">
        <v>8221</v>
      </c>
      <c r="I290">
        <v>456</v>
      </c>
    </row>
    <row r="291" spans="2:9" x14ac:dyDescent="0.25">
      <c r="B291" s="9" t="s">
        <v>8219</v>
      </c>
      <c r="C291">
        <v>38</v>
      </c>
      <c r="G291" s="10" t="s">
        <v>8221</v>
      </c>
      <c r="I291">
        <v>369</v>
      </c>
    </row>
    <row r="292" spans="2:9" x14ac:dyDescent="0.25">
      <c r="B292" s="9" t="s">
        <v>8219</v>
      </c>
      <c r="C292">
        <v>15</v>
      </c>
      <c r="G292" s="10" t="s">
        <v>8221</v>
      </c>
      <c r="I292">
        <v>2</v>
      </c>
    </row>
    <row r="293" spans="2:9" x14ac:dyDescent="0.25">
      <c r="B293" s="9" t="s">
        <v>8219</v>
      </c>
      <c r="C293">
        <v>7</v>
      </c>
      <c r="G293" s="10" t="s">
        <v>8221</v>
      </c>
      <c r="I293">
        <v>0</v>
      </c>
    </row>
    <row r="294" spans="2:9" x14ac:dyDescent="0.25">
      <c r="B294" s="9" t="s">
        <v>8219</v>
      </c>
      <c r="C294">
        <v>241</v>
      </c>
      <c r="G294" s="10" t="s">
        <v>8221</v>
      </c>
      <c r="I294">
        <v>338</v>
      </c>
    </row>
    <row r="295" spans="2:9" x14ac:dyDescent="0.25">
      <c r="B295" s="9" t="s">
        <v>8219</v>
      </c>
      <c r="C295">
        <v>55</v>
      </c>
      <c r="G295" s="10" t="s">
        <v>8221</v>
      </c>
      <c r="I295">
        <v>4</v>
      </c>
    </row>
    <row r="296" spans="2:9" x14ac:dyDescent="0.25">
      <c r="B296" s="9" t="s">
        <v>8219</v>
      </c>
      <c r="C296">
        <v>171</v>
      </c>
      <c r="G296" s="10" t="s">
        <v>8221</v>
      </c>
      <c r="I296">
        <v>1</v>
      </c>
    </row>
    <row r="297" spans="2:9" x14ac:dyDescent="0.25">
      <c r="B297" s="9" t="s">
        <v>8219</v>
      </c>
      <c r="C297">
        <v>208</v>
      </c>
      <c r="G297" s="10" t="s">
        <v>8221</v>
      </c>
      <c r="I297">
        <v>28</v>
      </c>
    </row>
    <row r="298" spans="2:9" x14ac:dyDescent="0.25">
      <c r="B298" s="9" t="s">
        <v>8219</v>
      </c>
      <c r="C298">
        <v>21</v>
      </c>
      <c r="G298" s="10" t="s">
        <v>8221</v>
      </c>
      <c r="I298">
        <v>12</v>
      </c>
    </row>
    <row r="299" spans="2:9" x14ac:dyDescent="0.25">
      <c r="B299" s="9" t="s">
        <v>8219</v>
      </c>
      <c r="C299">
        <v>25</v>
      </c>
      <c r="G299" s="10" t="s">
        <v>8221</v>
      </c>
      <c r="I299">
        <v>16</v>
      </c>
    </row>
    <row r="300" spans="2:9" x14ac:dyDescent="0.25">
      <c r="B300" s="9" t="s">
        <v>8219</v>
      </c>
      <c r="C300">
        <v>52</v>
      </c>
      <c r="G300" s="10" t="s">
        <v>8221</v>
      </c>
      <c r="I300">
        <v>4</v>
      </c>
    </row>
    <row r="301" spans="2:9" x14ac:dyDescent="0.25">
      <c r="B301" s="9" t="s">
        <v>8219</v>
      </c>
      <c r="C301">
        <v>104</v>
      </c>
      <c r="G301" s="10" t="s">
        <v>8221</v>
      </c>
      <c r="I301">
        <v>4</v>
      </c>
    </row>
    <row r="302" spans="2:9" x14ac:dyDescent="0.25">
      <c r="B302" s="9" t="s">
        <v>8219</v>
      </c>
      <c r="C302">
        <v>73</v>
      </c>
      <c r="G302" s="10" t="s">
        <v>8221</v>
      </c>
      <c r="I302">
        <v>10</v>
      </c>
    </row>
    <row r="303" spans="2:9" x14ac:dyDescent="0.25">
      <c r="B303" s="9" t="s">
        <v>8219</v>
      </c>
      <c r="C303">
        <v>34</v>
      </c>
      <c r="G303" s="10" t="s">
        <v>8221</v>
      </c>
      <c r="I303">
        <v>0</v>
      </c>
    </row>
    <row r="304" spans="2:9" x14ac:dyDescent="0.25">
      <c r="B304" s="9" t="s">
        <v>8219</v>
      </c>
      <c r="C304">
        <v>56</v>
      </c>
      <c r="G304" s="10" t="s">
        <v>8221</v>
      </c>
      <c r="I304">
        <v>6</v>
      </c>
    </row>
    <row r="305" spans="2:9" x14ac:dyDescent="0.25">
      <c r="B305" s="9" t="s">
        <v>8219</v>
      </c>
      <c r="C305">
        <v>31</v>
      </c>
      <c r="G305" s="10" t="s">
        <v>8221</v>
      </c>
      <c r="I305">
        <v>0</v>
      </c>
    </row>
    <row r="306" spans="2:9" x14ac:dyDescent="0.25">
      <c r="B306" s="9" t="s">
        <v>8219</v>
      </c>
      <c r="C306">
        <v>84</v>
      </c>
      <c r="G306" s="10" t="s">
        <v>8221</v>
      </c>
      <c r="I306">
        <v>1</v>
      </c>
    </row>
    <row r="307" spans="2:9" x14ac:dyDescent="0.25">
      <c r="B307" s="9" t="s">
        <v>8219</v>
      </c>
      <c r="C307">
        <v>130</v>
      </c>
      <c r="G307" s="10" t="s">
        <v>8221</v>
      </c>
      <c r="I307">
        <v>0</v>
      </c>
    </row>
    <row r="308" spans="2:9" x14ac:dyDescent="0.25">
      <c r="B308" s="9" t="s">
        <v>8219</v>
      </c>
      <c r="C308">
        <v>12</v>
      </c>
      <c r="G308" s="10" t="s">
        <v>8221</v>
      </c>
      <c r="I308">
        <v>44</v>
      </c>
    </row>
    <row r="309" spans="2:9" x14ac:dyDescent="0.25">
      <c r="B309" s="9" t="s">
        <v>8219</v>
      </c>
      <c r="C309">
        <v>23</v>
      </c>
      <c r="G309" s="10" t="s">
        <v>8221</v>
      </c>
      <c r="I309">
        <v>0</v>
      </c>
    </row>
    <row r="310" spans="2:9" x14ac:dyDescent="0.25">
      <c r="B310" s="9" t="s">
        <v>8219</v>
      </c>
      <c r="C310">
        <v>158</v>
      </c>
      <c r="G310" s="10" t="s">
        <v>8221</v>
      </c>
      <c r="I310">
        <v>3</v>
      </c>
    </row>
    <row r="311" spans="2:9" x14ac:dyDescent="0.25">
      <c r="B311" s="9" t="s">
        <v>8219</v>
      </c>
      <c r="C311">
        <v>30</v>
      </c>
      <c r="G311" s="10" t="s">
        <v>8221</v>
      </c>
      <c r="I311">
        <v>0</v>
      </c>
    </row>
    <row r="312" spans="2:9" x14ac:dyDescent="0.25">
      <c r="B312" s="9" t="s">
        <v>8219</v>
      </c>
      <c r="C312">
        <v>18</v>
      </c>
      <c r="G312" s="10" t="s">
        <v>8221</v>
      </c>
      <c r="I312">
        <v>52</v>
      </c>
    </row>
    <row r="313" spans="2:9" x14ac:dyDescent="0.25">
      <c r="B313" s="9" t="s">
        <v>8219</v>
      </c>
      <c r="C313">
        <v>29</v>
      </c>
      <c r="G313" s="10" t="s">
        <v>8221</v>
      </c>
      <c r="I313">
        <v>0</v>
      </c>
    </row>
    <row r="314" spans="2:9" x14ac:dyDescent="0.25">
      <c r="B314" s="9" t="s">
        <v>8219</v>
      </c>
      <c r="C314">
        <v>31</v>
      </c>
      <c r="G314" s="10" t="s">
        <v>8221</v>
      </c>
      <c r="I314">
        <v>1</v>
      </c>
    </row>
    <row r="315" spans="2:9" x14ac:dyDescent="0.25">
      <c r="B315" s="9" t="s">
        <v>8219</v>
      </c>
      <c r="C315">
        <v>173</v>
      </c>
      <c r="G315" s="10" t="s">
        <v>8221</v>
      </c>
      <c r="I315">
        <v>1</v>
      </c>
    </row>
    <row r="316" spans="2:9" x14ac:dyDescent="0.25">
      <c r="B316" s="9" t="s">
        <v>8219</v>
      </c>
      <c r="C316">
        <v>17</v>
      </c>
      <c r="G316" s="10" t="s">
        <v>8221</v>
      </c>
      <c r="I316">
        <v>2</v>
      </c>
    </row>
    <row r="317" spans="2:9" x14ac:dyDescent="0.25">
      <c r="B317" s="9" t="s">
        <v>8219</v>
      </c>
      <c r="C317">
        <v>48</v>
      </c>
      <c r="G317" s="10" t="s">
        <v>8221</v>
      </c>
      <c r="I317">
        <v>9</v>
      </c>
    </row>
    <row r="318" spans="2:9" x14ac:dyDescent="0.25">
      <c r="B318" s="9" t="s">
        <v>8219</v>
      </c>
      <c r="C318">
        <v>59</v>
      </c>
      <c r="G318" s="10" t="s">
        <v>8221</v>
      </c>
      <c r="I318">
        <v>5</v>
      </c>
    </row>
    <row r="319" spans="2:9" x14ac:dyDescent="0.25">
      <c r="B319" s="9" t="s">
        <v>8219</v>
      </c>
      <c r="C319">
        <v>39</v>
      </c>
      <c r="G319" s="10" t="s">
        <v>8221</v>
      </c>
      <c r="I319">
        <v>57</v>
      </c>
    </row>
    <row r="320" spans="2:9" x14ac:dyDescent="0.25">
      <c r="B320" s="9" t="s">
        <v>8219</v>
      </c>
      <c r="C320">
        <v>59</v>
      </c>
      <c r="G320" s="10" t="s">
        <v>8221</v>
      </c>
      <c r="I320">
        <v>3</v>
      </c>
    </row>
    <row r="321" spans="2:9" x14ac:dyDescent="0.25">
      <c r="B321" s="9" t="s">
        <v>8219</v>
      </c>
      <c r="C321">
        <v>60</v>
      </c>
      <c r="G321" s="10" t="s">
        <v>8221</v>
      </c>
      <c r="I321">
        <v>1</v>
      </c>
    </row>
    <row r="322" spans="2:9" x14ac:dyDescent="0.25">
      <c r="B322" s="9" t="s">
        <v>8219</v>
      </c>
      <c r="C322">
        <v>20</v>
      </c>
      <c r="G322" s="10" t="s">
        <v>8221</v>
      </c>
      <c r="I322">
        <v>6</v>
      </c>
    </row>
    <row r="323" spans="2:9" x14ac:dyDescent="0.25">
      <c r="B323" s="9" t="s">
        <v>8219</v>
      </c>
      <c r="C323">
        <v>2</v>
      </c>
      <c r="G323" s="10" t="s">
        <v>8221</v>
      </c>
      <c r="I323">
        <v>48</v>
      </c>
    </row>
    <row r="324" spans="2:9" x14ac:dyDescent="0.25">
      <c r="B324" s="9" t="s">
        <v>8219</v>
      </c>
      <c r="C324">
        <v>315</v>
      </c>
      <c r="G324" s="10" t="s">
        <v>8221</v>
      </c>
      <c r="I324">
        <v>2</v>
      </c>
    </row>
    <row r="325" spans="2:9" x14ac:dyDescent="0.25">
      <c r="B325" s="9" t="s">
        <v>8219</v>
      </c>
      <c r="C325">
        <v>2174</v>
      </c>
      <c r="G325" s="10" t="s">
        <v>8221</v>
      </c>
      <c r="I325">
        <v>4</v>
      </c>
    </row>
    <row r="326" spans="2:9" x14ac:dyDescent="0.25">
      <c r="B326" s="9" t="s">
        <v>8219</v>
      </c>
      <c r="C326">
        <v>152</v>
      </c>
      <c r="G326" s="10" t="s">
        <v>8221</v>
      </c>
      <c r="I326">
        <v>5</v>
      </c>
    </row>
    <row r="327" spans="2:9" x14ac:dyDescent="0.25">
      <c r="B327" s="9" t="s">
        <v>8219</v>
      </c>
      <c r="C327">
        <v>1021</v>
      </c>
      <c r="G327" s="10" t="s">
        <v>8221</v>
      </c>
      <c r="I327">
        <v>79</v>
      </c>
    </row>
    <row r="328" spans="2:9" x14ac:dyDescent="0.25">
      <c r="B328" s="9" t="s">
        <v>8219</v>
      </c>
      <c r="C328">
        <v>237</v>
      </c>
      <c r="G328" s="10" t="s">
        <v>8221</v>
      </c>
      <c r="I328">
        <v>2</v>
      </c>
    </row>
    <row r="329" spans="2:9" x14ac:dyDescent="0.25">
      <c r="B329" s="9" t="s">
        <v>8219</v>
      </c>
      <c r="C329">
        <v>27</v>
      </c>
      <c r="G329" s="10" t="s">
        <v>8221</v>
      </c>
      <c r="I329">
        <v>11</v>
      </c>
    </row>
    <row r="330" spans="2:9" x14ac:dyDescent="0.25">
      <c r="B330" s="9" t="s">
        <v>8219</v>
      </c>
      <c r="C330">
        <v>17</v>
      </c>
      <c r="G330" s="10" t="s">
        <v>8221</v>
      </c>
      <c r="I330">
        <v>11</v>
      </c>
    </row>
    <row r="331" spans="2:9" x14ac:dyDescent="0.25">
      <c r="B331" s="9" t="s">
        <v>8219</v>
      </c>
      <c r="C331">
        <v>27</v>
      </c>
      <c r="G331" s="10" t="s">
        <v>8221</v>
      </c>
      <c r="I331">
        <v>1</v>
      </c>
    </row>
    <row r="332" spans="2:9" x14ac:dyDescent="0.25">
      <c r="B332" s="9" t="s">
        <v>8219</v>
      </c>
      <c r="C332">
        <v>82</v>
      </c>
      <c r="G332" s="10" t="s">
        <v>8221</v>
      </c>
      <c r="I332">
        <v>3</v>
      </c>
    </row>
    <row r="333" spans="2:9" x14ac:dyDescent="0.25">
      <c r="B333" s="9" t="s">
        <v>8219</v>
      </c>
      <c r="C333">
        <v>48</v>
      </c>
      <c r="G333" s="10" t="s">
        <v>8221</v>
      </c>
      <c r="I333">
        <v>5</v>
      </c>
    </row>
    <row r="334" spans="2:9" x14ac:dyDescent="0.25">
      <c r="B334" s="9" t="s">
        <v>8219</v>
      </c>
      <c r="C334">
        <v>105</v>
      </c>
      <c r="G334" s="10" t="s">
        <v>8221</v>
      </c>
      <c r="I334">
        <v>12</v>
      </c>
    </row>
    <row r="335" spans="2:9" x14ac:dyDescent="0.25">
      <c r="B335" s="9" t="s">
        <v>8219</v>
      </c>
      <c r="C335">
        <v>28</v>
      </c>
      <c r="G335" s="10" t="s">
        <v>8221</v>
      </c>
      <c r="I335">
        <v>2</v>
      </c>
    </row>
    <row r="336" spans="2:9" x14ac:dyDescent="0.25">
      <c r="B336" s="9" t="s">
        <v>8219</v>
      </c>
      <c r="C336">
        <v>1107</v>
      </c>
      <c r="G336" s="10" t="s">
        <v>8221</v>
      </c>
      <c r="I336">
        <v>5</v>
      </c>
    </row>
    <row r="337" spans="2:9" x14ac:dyDescent="0.25">
      <c r="B337" s="9" t="s">
        <v>8219</v>
      </c>
      <c r="C337">
        <v>1013</v>
      </c>
      <c r="G337" s="10" t="s">
        <v>8221</v>
      </c>
      <c r="I337">
        <v>21</v>
      </c>
    </row>
    <row r="338" spans="2:9" x14ac:dyDescent="0.25">
      <c r="B338" s="9" t="s">
        <v>8219</v>
      </c>
      <c r="C338">
        <v>274</v>
      </c>
      <c r="G338" s="10" t="s">
        <v>8221</v>
      </c>
      <c r="I338">
        <v>0</v>
      </c>
    </row>
    <row r="339" spans="2:9" x14ac:dyDescent="0.25">
      <c r="B339" s="9" t="s">
        <v>8219</v>
      </c>
      <c r="C339">
        <v>87</v>
      </c>
      <c r="G339" s="10" t="s">
        <v>8221</v>
      </c>
      <c r="I339">
        <v>45</v>
      </c>
    </row>
    <row r="340" spans="2:9" x14ac:dyDescent="0.25">
      <c r="B340" s="9" t="s">
        <v>8219</v>
      </c>
      <c r="C340">
        <v>99</v>
      </c>
      <c r="G340" s="10" t="s">
        <v>8221</v>
      </c>
      <c r="I340">
        <v>29</v>
      </c>
    </row>
    <row r="341" spans="2:9" x14ac:dyDescent="0.25">
      <c r="B341" s="9" t="s">
        <v>8219</v>
      </c>
      <c r="C341">
        <v>276</v>
      </c>
      <c r="G341" s="10" t="s">
        <v>8221</v>
      </c>
      <c r="I341">
        <v>2</v>
      </c>
    </row>
    <row r="342" spans="2:9" x14ac:dyDescent="0.25">
      <c r="B342" s="9" t="s">
        <v>8219</v>
      </c>
      <c r="C342">
        <v>21</v>
      </c>
      <c r="G342" s="10" t="s">
        <v>8221</v>
      </c>
      <c r="I342">
        <v>30</v>
      </c>
    </row>
    <row r="343" spans="2:9" x14ac:dyDescent="0.25">
      <c r="B343" s="9" t="s">
        <v>8219</v>
      </c>
      <c r="C343">
        <v>41</v>
      </c>
      <c r="G343" s="10" t="s">
        <v>8221</v>
      </c>
      <c r="I343">
        <v>8</v>
      </c>
    </row>
    <row r="344" spans="2:9" x14ac:dyDescent="0.25">
      <c r="B344" s="9" t="s">
        <v>8219</v>
      </c>
      <c r="C344">
        <v>119</v>
      </c>
      <c r="G344" s="10" t="s">
        <v>8221</v>
      </c>
      <c r="I344">
        <v>1</v>
      </c>
    </row>
    <row r="345" spans="2:9" x14ac:dyDescent="0.25">
      <c r="B345" s="9" t="s">
        <v>8219</v>
      </c>
      <c r="C345">
        <v>153</v>
      </c>
      <c r="G345" s="10" t="s">
        <v>8221</v>
      </c>
      <c r="I345">
        <v>14</v>
      </c>
    </row>
    <row r="346" spans="2:9" x14ac:dyDescent="0.25">
      <c r="B346" s="9" t="s">
        <v>8219</v>
      </c>
      <c r="C346">
        <v>100</v>
      </c>
      <c r="G346" s="10" t="s">
        <v>8221</v>
      </c>
      <c r="I346">
        <v>24</v>
      </c>
    </row>
    <row r="347" spans="2:9" x14ac:dyDescent="0.25">
      <c r="B347" s="9" t="s">
        <v>8219</v>
      </c>
      <c r="C347">
        <v>143</v>
      </c>
      <c r="G347" s="10" t="s">
        <v>8221</v>
      </c>
      <c r="I347">
        <v>2</v>
      </c>
    </row>
    <row r="348" spans="2:9" x14ac:dyDescent="0.25">
      <c r="B348" s="9" t="s">
        <v>8219</v>
      </c>
      <c r="C348">
        <v>140</v>
      </c>
      <c r="G348" s="10" t="s">
        <v>8221</v>
      </c>
      <c r="I348">
        <v>21</v>
      </c>
    </row>
    <row r="349" spans="2:9" x14ac:dyDescent="0.25">
      <c r="B349" s="9" t="s">
        <v>8219</v>
      </c>
      <c r="C349">
        <v>35</v>
      </c>
      <c r="G349" s="10" t="s">
        <v>8221</v>
      </c>
      <c r="I349">
        <v>7</v>
      </c>
    </row>
    <row r="350" spans="2:9" x14ac:dyDescent="0.25">
      <c r="B350" s="9" t="s">
        <v>8219</v>
      </c>
      <c r="C350">
        <v>149</v>
      </c>
      <c r="G350" s="10" t="s">
        <v>8221</v>
      </c>
      <c r="I350">
        <v>0</v>
      </c>
    </row>
    <row r="351" spans="2:9" x14ac:dyDescent="0.25">
      <c r="B351" s="9" t="s">
        <v>8219</v>
      </c>
      <c r="C351">
        <v>130</v>
      </c>
      <c r="G351" s="10" t="s">
        <v>8221</v>
      </c>
      <c r="I351">
        <v>4</v>
      </c>
    </row>
    <row r="352" spans="2:9" x14ac:dyDescent="0.25">
      <c r="B352" s="9" t="s">
        <v>8219</v>
      </c>
      <c r="C352">
        <v>120</v>
      </c>
      <c r="G352" s="10" t="s">
        <v>8221</v>
      </c>
      <c r="I352">
        <v>32</v>
      </c>
    </row>
    <row r="353" spans="2:9" x14ac:dyDescent="0.25">
      <c r="B353" s="9" t="s">
        <v>8219</v>
      </c>
      <c r="C353">
        <v>265</v>
      </c>
      <c r="G353" s="10" t="s">
        <v>8221</v>
      </c>
      <c r="I353">
        <v>4</v>
      </c>
    </row>
    <row r="354" spans="2:9" x14ac:dyDescent="0.25">
      <c r="B354" s="9" t="s">
        <v>8219</v>
      </c>
      <c r="C354">
        <v>71</v>
      </c>
      <c r="G354" s="10" t="s">
        <v>8221</v>
      </c>
      <c r="I354">
        <v>9</v>
      </c>
    </row>
    <row r="355" spans="2:9" x14ac:dyDescent="0.25">
      <c r="B355" s="9" t="s">
        <v>8219</v>
      </c>
      <c r="C355">
        <v>13</v>
      </c>
      <c r="G355" s="10" t="s">
        <v>8221</v>
      </c>
      <c r="I355">
        <v>17</v>
      </c>
    </row>
    <row r="356" spans="2:9" x14ac:dyDescent="0.25">
      <c r="B356" s="9" t="s">
        <v>8219</v>
      </c>
      <c r="C356">
        <v>169</v>
      </c>
      <c r="G356" s="10" t="s">
        <v>8221</v>
      </c>
      <c r="I356">
        <v>5</v>
      </c>
    </row>
    <row r="357" spans="2:9" x14ac:dyDescent="0.25">
      <c r="B357" s="9" t="s">
        <v>8219</v>
      </c>
      <c r="C357">
        <v>57</v>
      </c>
      <c r="G357" s="10" t="s">
        <v>8221</v>
      </c>
      <c r="I357">
        <v>53</v>
      </c>
    </row>
    <row r="358" spans="2:9" x14ac:dyDescent="0.25">
      <c r="B358" s="9" t="s">
        <v>8219</v>
      </c>
      <c r="C358">
        <v>229</v>
      </c>
      <c r="G358" s="10" t="s">
        <v>8221</v>
      </c>
      <c r="I358">
        <v>7</v>
      </c>
    </row>
    <row r="359" spans="2:9" x14ac:dyDescent="0.25">
      <c r="B359" s="9" t="s">
        <v>8219</v>
      </c>
      <c r="C359">
        <v>108</v>
      </c>
      <c r="G359" s="10" t="s">
        <v>8221</v>
      </c>
      <c r="I359">
        <v>72</v>
      </c>
    </row>
    <row r="360" spans="2:9" x14ac:dyDescent="0.25">
      <c r="B360" s="9" t="s">
        <v>8219</v>
      </c>
      <c r="C360">
        <v>108</v>
      </c>
      <c r="G360" s="10" t="s">
        <v>8221</v>
      </c>
      <c r="I360">
        <v>0</v>
      </c>
    </row>
    <row r="361" spans="2:9" x14ac:dyDescent="0.25">
      <c r="B361" s="9" t="s">
        <v>8219</v>
      </c>
      <c r="C361">
        <v>41</v>
      </c>
      <c r="G361" s="10" t="s">
        <v>8221</v>
      </c>
      <c r="I361">
        <v>2</v>
      </c>
    </row>
    <row r="362" spans="2:9" x14ac:dyDescent="0.25">
      <c r="B362" s="9" t="s">
        <v>8219</v>
      </c>
      <c r="C362">
        <v>139</v>
      </c>
      <c r="G362" s="10" t="s">
        <v>8221</v>
      </c>
      <c r="I362">
        <v>8</v>
      </c>
    </row>
    <row r="363" spans="2:9" x14ac:dyDescent="0.25">
      <c r="B363" s="9" t="s">
        <v>8219</v>
      </c>
      <c r="C363">
        <v>19</v>
      </c>
      <c r="G363" s="10" t="s">
        <v>8221</v>
      </c>
      <c r="I363">
        <v>2</v>
      </c>
    </row>
    <row r="364" spans="2:9" x14ac:dyDescent="0.25">
      <c r="B364" s="9" t="s">
        <v>8219</v>
      </c>
      <c r="C364">
        <v>94</v>
      </c>
      <c r="G364" s="10" t="s">
        <v>8221</v>
      </c>
      <c r="I364">
        <v>0</v>
      </c>
    </row>
    <row r="365" spans="2:9" x14ac:dyDescent="0.25">
      <c r="B365" s="9" t="s">
        <v>8219</v>
      </c>
      <c r="C365">
        <v>23</v>
      </c>
      <c r="G365" s="10" t="s">
        <v>8221</v>
      </c>
      <c r="I365">
        <v>3</v>
      </c>
    </row>
    <row r="366" spans="2:9" x14ac:dyDescent="0.25">
      <c r="B366" s="9" t="s">
        <v>8219</v>
      </c>
      <c r="C366">
        <v>15</v>
      </c>
      <c r="G366" s="10" t="s">
        <v>8221</v>
      </c>
      <c r="I366">
        <v>4</v>
      </c>
    </row>
    <row r="367" spans="2:9" x14ac:dyDescent="0.25">
      <c r="B367" s="9" t="s">
        <v>8219</v>
      </c>
      <c r="C367">
        <v>62</v>
      </c>
      <c r="G367" s="10" t="s">
        <v>8221</v>
      </c>
      <c r="I367">
        <v>3</v>
      </c>
    </row>
    <row r="368" spans="2:9" x14ac:dyDescent="0.25">
      <c r="B368" s="9" t="s">
        <v>8219</v>
      </c>
      <c r="C368">
        <v>74</v>
      </c>
      <c r="G368" s="10" t="s">
        <v>8221</v>
      </c>
      <c r="I368">
        <v>6</v>
      </c>
    </row>
    <row r="369" spans="2:9" x14ac:dyDescent="0.25">
      <c r="B369" s="9" t="s">
        <v>8219</v>
      </c>
      <c r="C369">
        <v>97</v>
      </c>
      <c r="G369" s="10" t="s">
        <v>8221</v>
      </c>
      <c r="I369">
        <v>0</v>
      </c>
    </row>
    <row r="370" spans="2:9" x14ac:dyDescent="0.25">
      <c r="B370" s="9" t="s">
        <v>8219</v>
      </c>
      <c r="C370">
        <v>55</v>
      </c>
      <c r="G370" s="10" t="s">
        <v>8221</v>
      </c>
      <c r="I370">
        <v>0</v>
      </c>
    </row>
    <row r="371" spans="2:9" x14ac:dyDescent="0.25">
      <c r="B371" s="9" t="s">
        <v>8219</v>
      </c>
      <c r="C371">
        <v>44</v>
      </c>
      <c r="G371" s="10" t="s">
        <v>8221</v>
      </c>
      <c r="I371">
        <v>0</v>
      </c>
    </row>
    <row r="372" spans="2:9" x14ac:dyDescent="0.25">
      <c r="B372" s="9" t="s">
        <v>8219</v>
      </c>
      <c r="C372">
        <v>110</v>
      </c>
      <c r="G372" s="10" t="s">
        <v>8221</v>
      </c>
      <c r="I372">
        <v>8</v>
      </c>
    </row>
    <row r="373" spans="2:9" x14ac:dyDescent="0.25">
      <c r="B373" s="9" t="s">
        <v>8219</v>
      </c>
      <c r="C373">
        <v>59</v>
      </c>
      <c r="G373" s="10" t="s">
        <v>8221</v>
      </c>
      <c r="I373">
        <v>5</v>
      </c>
    </row>
    <row r="374" spans="2:9" x14ac:dyDescent="0.25">
      <c r="B374" s="9" t="s">
        <v>8219</v>
      </c>
      <c r="C374">
        <v>62</v>
      </c>
      <c r="G374" s="10" t="s">
        <v>8221</v>
      </c>
      <c r="I374">
        <v>0</v>
      </c>
    </row>
    <row r="375" spans="2:9" x14ac:dyDescent="0.25">
      <c r="B375" s="9" t="s">
        <v>8219</v>
      </c>
      <c r="C375">
        <v>105</v>
      </c>
      <c r="G375" s="10" t="s">
        <v>8221</v>
      </c>
      <c r="I375">
        <v>2</v>
      </c>
    </row>
    <row r="376" spans="2:9" x14ac:dyDescent="0.25">
      <c r="B376" s="9" t="s">
        <v>8219</v>
      </c>
      <c r="C376">
        <v>26</v>
      </c>
      <c r="G376" s="10" t="s">
        <v>8221</v>
      </c>
      <c r="I376">
        <v>24</v>
      </c>
    </row>
    <row r="377" spans="2:9" x14ac:dyDescent="0.25">
      <c r="B377" s="9" t="s">
        <v>8219</v>
      </c>
      <c r="C377">
        <v>49</v>
      </c>
      <c r="G377" s="10" t="s">
        <v>8221</v>
      </c>
      <c r="I377">
        <v>0</v>
      </c>
    </row>
    <row r="378" spans="2:9" x14ac:dyDescent="0.25">
      <c r="B378" s="9" t="s">
        <v>8219</v>
      </c>
      <c r="C378">
        <v>68</v>
      </c>
      <c r="G378" s="10" t="s">
        <v>8221</v>
      </c>
      <c r="I378">
        <v>9</v>
      </c>
    </row>
    <row r="379" spans="2:9" x14ac:dyDescent="0.25">
      <c r="B379" s="9" t="s">
        <v>8219</v>
      </c>
      <c r="C379">
        <v>22</v>
      </c>
      <c r="G379" s="10" t="s">
        <v>8221</v>
      </c>
      <c r="I379">
        <v>0</v>
      </c>
    </row>
    <row r="380" spans="2:9" x14ac:dyDescent="0.25">
      <c r="B380" s="9" t="s">
        <v>8219</v>
      </c>
      <c r="C380">
        <v>18</v>
      </c>
      <c r="G380" s="10" t="s">
        <v>8221</v>
      </c>
      <c r="I380">
        <v>1</v>
      </c>
    </row>
    <row r="381" spans="2:9" x14ac:dyDescent="0.25">
      <c r="B381" s="9" t="s">
        <v>8219</v>
      </c>
      <c r="C381">
        <v>19</v>
      </c>
      <c r="G381" s="10" t="s">
        <v>8221</v>
      </c>
      <c r="I381">
        <v>10</v>
      </c>
    </row>
    <row r="382" spans="2:9" x14ac:dyDescent="0.25">
      <c r="B382" s="9" t="s">
        <v>8219</v>
      </c>
      <c r="C382">
        <v>99</v>
      </c>
      <c r="G382" s="10" t="s">
        <v>8221</v>
      </c>
      <c r="I382">
        <v>1</v>
      </c>
    </row>
    <row r="383" spans="2:9" x14ac:dyDescent="0.25">
      <c r="B383" s="9" t="s">
        <v>8219</v>
      </c>
      <c r="C383">
        <v>27</v>
      </c>
      <c r="G383" s="10" t="s">
        <v>8221</v>
      </c>
      <c r="I383">
        <v>0</v>
      </c>
    </row>
    <row r="384" spans="2:9" x14ac:dyDescent="0.25">
      <c r="B384" s="9" t="s">
        <v>8219</v>
      </c>
      <c r="C384">
        <v>25</v>
      </c>
      <c r="G384" s="10" t="s">
        <v>8221</v>
      </c>
      <c r="I384">
        <v>20</v>
      </c>
    </row>
    <row r="385" spans="2:9" x14ac:dyDescent="0.25">
      <c r="B385" s="9" t="s">
        <v>8219</v>
      </c>
      <c r="C385">
        <v>14</v>
      </c>
      <c r="G385" s="10" t="s">
        <v>8221</v>
      </c>
      <c r="I385">
        <v>30</v>
      </c>
    </row>
    <row r="386" spans="2:9" x14ac:dyDescent="0.25">
      <c r="B386" s="9" t="s">
        <v>8219</v>
      </c>
      <c r="C386">
        <v>35</v>
      </c>
      <c r="G386" s="10" t="s">
        <v>8221</v>
      </c>
      <c r="I386">
        <v>6</v>
      </c>
    </row>
    <row r="387" spans="2:9" x14ac:dyDescent="0.25">
      <c r="B387" s="9" t="s">
        <v>8219</v>
      </c>
      <c r="C387">
        <v>10</v>
      </c>
      <c r="G387" s="10" t="s">
        <v>8221</v>
      </c>
      <c r="I387">
        <v>15</v>
      </c>
    </row>
    <row r="388" spans="2:9" x14ac:dyDescent="0.25">
      <c r="B388" s="9" t="s">
        <v>8219</v>
      </c>
      <c r="C388">
        <v>29</v>
      </c>
      <c r="G388" s="10" t="s">
        <v>8221</v>
      </c>
      <c r="I388">
        <v>5</v>
      </c>
    </row>
    <row r="389" spans="2:9" x14ac:dyDescent="0.25">
      <c r="B389" s="9" t="s">
        <v>8219</v>
      </c>
      <c r="C389">
        <v>44</v>
      </c>
      <c r="G389" s="10" t="s">
        <v>8221</v>
      </c>
      <c r="I389">
        <v>0</v>
      </c>
    </row>
    <row r="390" spans="2:9" x14ac:dyDescent="0.25">
      <c r="B390" s="9" t="s">
        <v>8219</v>
      </c>
      <c r="C390">
        <v>17</v>
      </c>
      <c r="G390" s="10" t="s">
        <v>8221</v>
      </c>
      <c r="I390">
        <v>0</v>
      </c>
    </row>
    <row r="391" spans="2:9" x14ac:dyDescent="0.25">
      <c r="B391" s="9" t="s">
        <v>8219</v>
      </c>
      <c r="C391">
        <v>34</v>
      </c>
      <c r="G391" s="10" t="s">
        <v>8221</v>
      </c>
      <c r="I391">
        <v>28</v>
      </c>
    </row>
    <row r="392" spans="2:9" x14ac:dyDescent="0.25">
      <c r="B392" s="9" t="s">
        <v>8219</v>
      </c>
      <c r="C392">
        <v>14</v>
      </c>
      <c r="G392" s="10" t="s">
        <v>8221</v>
      </c>
      <c r="I392">
        <v>0</v>
      </c>
    </row>
    <row r="393" spans="2:9" x14ac:dyDescent="0.25">
      <c r="B393" s="9" t="s">
        <v>8219</v>
      </c>
      <c r="C393">
        <v>156</v>
      </c>
      <c r="G393" s="10" t="s">
        <v>8221</v>
      </c>
      <c r="I393">
        <v>5</v>
      </c>
    </row>
    <row r="394" spans="2:9" x14ac:dyDescent="0.25">
      <c r="B394" s="9" t="s">
        <v>8219</v>
      </c>
      <c r="C394">
        <v>128</v>
      </c>
      <c r="G394" s="10" t="s">
        <v>8221</v>
      </c>
      <c r="I394">
        <v>7</v>
      </c>
    </row>
    <row r="395" spans="2:9" x14ac:dyDescent="0.25">
      <c r="B395" s="9" t="s">
        <v>8219</v>
      </c>
      <c r="C395">
        <v>60</v>
      </c>
      <c r="G395" s="10" t="s">
        <v>8221</v>
      </c>
      <c r="I395">
        <v>30</v>
      </c>
    </row>
    <row r="396" spans="2:9" x14ac:dyDescent="0.25">
      <c r="B396" s="9" t="s">
        <v>8219</v>
      </c>
      <c r="C396">
        <v>32</v>
      </c>
      <c r="G396" s="10" t="s">
        <v>8221</v>
      </c>
      <c r="I396">
        <v>2</v>
      </c>
    </row>
    <row r="397" spans="2:9" x14ac:dyDescent="0.25">
      <c r="B397" s="9" t="s">
        <v>8219</v>
      </c>
      <c r="C397">
        <v>53</v>
      </c>
      <c r="G397" s="10" t="s">
        <v>8221</v>
      </c>
      <c r="I397">
        <v>30</v>
      </c>
    </row>
    <row r="398" spans="2:9" x14ac:dyDescent="0.25">
      <c r="B398" s="9" t="s">
        <v>8219</v>
      </c>
      <c r="C398">
        <v>184</v>
      </c>
      <c r="G398" s="10" t="s">
        <v>8221</v>
      </c>
      <c r="I398">
        <v>2</v>
      </c>
    </row>
    <row r="399" spans="2:9" x14ac:dyDescent="0.25">
      <c r="B399" s="9" t="s">
        <v>8219</v>
      </c>
      <c r="C399">
        <v>90</v>
      </c>
      <c r="G399" s="10" t="s">
        <v>8221</v>
      </c>
      <c r="I399">
        <v>0</v>
      </c>
    </row>
    <row r="400" spans="2:9" x14ac:dyDescent="0.25">
      <c r="B400" s="9" t="s">
        <v>8219</v>
      </c>
      <c r="C400">
        <v>71</v>
      </c>
      <c r="G400" s="10" t="s">
        <v>8221</v>
      </c>
      <c r="I400">
        <v>2</v>
      </c>
    </row>
    <row r="401" spans="2:9" x14ac:dyDescent="0.25">
      <c r="B401" s="9" t="s">
        <v>8219</v>
      </c>
      <c r="C401">
        <v>87</v>
      </c>
      <c r="G401" s="10" t="s">
        <v>8221</v>
      </c>
      <c r="I401">
        <v>1</v>
      </c>
    </row>
    <row r="402" spans="2:9" x14ac:dyDescent="0.25">
      <c r="B402" s="9" t="s">
        <v>8219</v>
      </c>
      <c r="C402">
        <v>28</v>
      </c>
      <c r="G402" s="10" t="s">
        <v>8221</v>
      </c>
      <c r="I402">
        <v>2</v>
      </c>
    </row>
    <row r="403" spans="2:9" x14ac:dyDescent="0.25">
      <c r="B403" s="9" t="s">
        <v>8219</v>
      </c>
      <c r="C403">
        <v>56</v>
      </c>
      <c r="G403" s="10" t="s">
        <v>8221</v>
      </c>
      <c r="I403">
        <v>14</v>
      </c>
    </row>
    <row r="404" spans="2:9" x14ac:dyDescent="0.25">
      <c r="B404" s="9" t="s">
        <v>8219</v>
      </c>
      <c r="C404">
        <v>51</v>
      </c>
      <c r="G404" s="10" t="s">
        <v>8221</v>
      </c>
      <c r="I404">
        <v>31</v>
      </c>
    </row>
    <row r="405" spans="2:9" x14ac:dyDescent="0.25">
      <c r="B405" s="9" t="s">
        <v>8219</v>
      </c>
      <c r="C405">
        <v>75</v>
      </c>
      <c r="G405" s="10" t="s">
        <v>8221</v>
      </c>
      <c r="I405">
        <v>16</v>
      </c>
    </row>
    <row r="406" spans="2:9" x14ac:dyDescent="0.25">
      <c r="B406" s="9" t="s">
        <v>8219</v>
      </c>
      <c r="C406">
        <v>38</v>
      </c>
      <c r="G406" s="10" t="s">
        <v>8221</v>
      </c>
      <c r="I406">
        <v>12</v>
      </c>
    </row>
    <row r="407" spans="2:9" x14ac:dyDescent="0.25">
      <c r="B407" s="9" t="s">
        <v>8219</v>
      </c>
      <c r="C407">
        <v>18</v>
      </c>
      <c r="G407" s="10" t="s">
        <v>8221</v>
      </c>
      <c r="I407">
        <v>96</v>
      </c>
    </row>
    <row r="408" spans="2:9" x14ac:dyDescent="0.25">
      <c r="B408" s="9" t="s">
        <v>8219</v>
      </c>
      <c r="C408">
        <v>54</v>
      </c>
      <c r="G408" s="10" t="s">
        <v>8221</v>
      </c>
      <c r="I408">
        <v>16</v>
      </c>
    </row>
    <row r="409" spans="2:9" x14ac:dyDescent="0.25">
      <c r="B409" s="9" t="s">
        <v>8219</v>
      </c>
      <c r="C409">
        <v>71</v>
      </c>
      <c r="G409" s="10" t="s">
        <v>8221</v>
      </c>
      <c r="I409">
        <v>5</v>
      </c>
    </row>
    <row r="410" spans="2:9" x14ac:dyDescent="0.25">
      <c r="B410" s="9" t="s">
        <v>8219</v>
      </c>
      <c r="C410">
        <v>57</v>
      </c>
      <c r="G410" s="10" t="s">
        <v>8221</v>
      </c>
      <c r="I410">
        <v>0</v>
      </c>
    </row>
    <row r="411" spans="2:9" x14ac:dyDescent="0.25">
      <c r="B411" s="9" t="s">
        <v>8219</v>
      </c>
      <c r="C411">
        <v>43</v>
      </c>
      <c r="G411" s="10" t="s">
        <v>8221</v>
      </c>
      <c r="I411">
        <v>8</v>
      </c>
    </row>
    <row r="412" spans="2:9" x14ac:dyDescent="0.25">
      <c r="B412" s="9" t="s">
        <v>8219</v>
      </c>
      <c r="C412">
        <v>52</v>
      </c>
      <c r="G412" s="10" t="s">
        <v>8221</v>
      </c>
      <c r="I412">
        <v>7</v>
      </c>
    </row>
    <row r="413" spans="2:9" x14ac:dyDescent="0.25">
      <c r="B413" s="9" t="s">
        <v>8219</v>
      </c>
      <c r="C413">
        <v>27</v>
      </c>
      <c r="G413" s="10" t="s">
        <v>8221</v>
      </c>
      <c r="I413">
        <v>24</v>
      </c>
    </row>
    <row r="414" spans="2:9" x14ac:dyDescent="0.25">
      <c r="B414" s="9" t="s">
        <v>8219</v>
      </c>
      <c r="C414">
        <v>12</v>
      </c>
      <c r="G414" s="10" t="s">
        <v>8221</v>
      </c>
      <c r="I414">
        <v>121</v>
      </c>
    </row>
    <row r="415" spans="2:9" x14ac:dyDescent="0.25">
      <c r="B415" s="9" t="s">
        <v>8219</v>
      </c>
      <c r="C415">
        <v>33</v>
      </c>
      <c r="G415" s="10" t="s">
        <v>8221</v>
      </c>
      <c r="I415">
        <v>196</v>
      </c>
    </row>
    <row r="416" spans="2:9" x14ac:dyDescent="0.25">
      <c r="B416" s="9" t="s">
        <v>8219</v>
      </c>
      <c r="C416">
        <v>96</v>
      </c>
      <c r="G416" s="10" t="s">
        <v>8221</v>
      </c>
      <c r="I416">
        <v>5</v>
      </c>
    </row>
    <row r="417" spans="2:9" x14ac:dyDescent="0.25">
      <c r="B417" s="9" t="s">
        <v>8219</v>
      </c>
      <c r="C417">
        <v>28</v>
      </c>
      <c r="G417" s="10" t="s">
        <v>8221</v>
      </c>
      <c r="I417">
        <v>73</v>
      </c>
    </row>
    <row r="418" spans="2:9" x14ac:dyDescent="0.25">
      <c r="B418" s="9" t="s">
        <v>8219</v>
      </c>
      <c r="C418">
        <v>43</v>
      </c>
      <c r="G418" s="10" t="s">
        <v>8221</v>
      </c>
      <c r="I418">
        <v>93</v>
      </c>
    </row>
    <row r="419" spans="2:9" x14ac:dyDescent="0.25">
      <c r="B419" s="9" t="s">
        <v>8219</v>
      </c>
      <c r="C419">
        <v>205</v>
      </c>
      <c r="G419" s="10" t="s">
        <v>8221</v>
      </c>
      <c r="I419">
        <v>17</v>
      </c>
    </row>
    <row r="420" spans="2:9" x14ac:dyDescent="0.25">
      <c r="B420" s="9" t="s">
        <v>8219</v>
      </c>
      <c r="C420">
        <v>23</v>
      </c>
      <c r="G420" s="10" t="s">
        <v>8221</v>
      </c>
      <c r="I420">
        <v>7</v>
      </c>
    </row>
    <row r="421" spans="2:9" x14ac:dyDescent="0.25">
      <c r="B421" s="9" t="s">
        <v>8219</v>
      </c>
      <c r="C421">
        <v>19</v>
      </c>
      <c r="G421" s="10" t="s">
        <v>8221</v>
      </c>
      <c r="I421">
        <v>17</v>
      </c>
    </row>
    <row r="422" spans="2:9" x14ac:dyDescent="0.25">
      <c r="B422" s="9" t="s">
        <v>8219</v>
      </c>
      <c r="C422">
        <v>14</v>
      </c>
      <c r="G422" s="10" t="s">
        <v>8221</v>
      </c>
      <c r="I422">
        <v>171</v>
      </c>
    </row>
    <row r="423" spans="2:9" x14ac:dyDescent="0.25">
      <c r="B423" s="9" t="s">
        <v>8219</v>
      </c>
      <c r="C423">
        <v>38</v>
      </c>
      <c r="G423" s="10" t="s">
        <v>8221</v>
      </c>
      <c r="I423">
        <v>188</v>
      </c>
    </row>
    <row r="424" spans="2:9" x14ac:dyDescent="0.25">
      <c r="B424" s="9" t="s">
        <v>8219</v>
      </c>
      <c r="C424">
        <v>78</v>
      </c>
      <c r="G424" s="10" t="s">
        <v>8221</v>
      </c>
      <c r="I424">
        <v>110</v>
      </c>
    </row>
    <row r="425" spans="2:9" x14ac:dyDescent="0.25">
      <c r="B425" s="9" t="s">
        <v>8219</v>
      </c>
      <c r="C425">
        <v>69</v>
      </c>
      <c r="G425" s="10" t="s">
        <v>8221</v>
      </c>
      <c r="I425">
        <v>37</v>
      </c>
    </row>
    <row r="426" spans="2:9" x14ac:dyDescent="0.25">
      <c r="B426" s="9" t="s">
        <v>8219</v>
      </c>
      <c r="C426">
        <v>33</v>
      </c>
      <c r="G426" s="10" t="s">
        <v>8221</v>
      </c>
      <c r="I426">
        <v>9</v>
      </c>
    </row>
    <row r="427" spans="2:9" x14ac:dyDescent="0.25">
      <c r="B427" s="9" t="s">
        <v>8219</v>
      </c>
      <c r="C427">
        <v>54</v>
      </c>
      <c r="G427" s="10" t="s">
        <v>8221</v>
      </c>
      <c r="I427">
        <v>29</v>
      </c>
    </row>
    <row r="428" spans="2:9" x14ac:dyDescent="0.25">
      <c r="B428" s="9" t="s">
        <v>8219</v>
      </c>
      <c r="C428">
        <v>99</v>
      </c>
      <c r="G428" s="10" t="s">
        <v>8221</v>
      </c>
      <c r="I428">
        <v>6</v>
      </c>
    </row>
    <row r="429" spans="2:9" x14ac:dyDescent="0.25">
      <c r="B429" s="9" t="s">
        <v>8219</v>
      </c>
      <c r="C429">
        <v>49</v>
      </c>
      <c r="G429" s="10" t="s">
        <v>8221</v>
      </c>
      <c r="I429">
        <v>30</v>
      </c>
    </row>
    <row r="430" spans="2:9" x14ac:dyDescent="0.25">
      <c r="B430" s="9" t="s">
        <v>8219</v>
      </c>
      <c r="C430">
        <v>11</v>
      </c>
      <c r="G430" s="10" t="s">
        <v>8221</v>
      </c>
      <c r="I430">
        <v>81</v>
      </c>
    </row>
    <row r="431" spans="2:9" x14ac:dyDescent="0.25">
      <c r="B431" s="9" t="s">
        <v>8219</v>
      </c>
      <c r="C431">
        <v>38</v>
      </c>
      <c r="G431" s="10" t="s">
        <v>8221</v>
      </c>
      <c r="I431">
        <v>4</v>
      </c>
    </row>
    <row r="432" spans="2:9" x14ac:dyDescent="0.25">
      <c r="B432" s="9" t="s">
        <v>8219</v>
      </c>
      <c r="C432">
        <v>16</v>
      </c>
      <c r="G432" s="10" t="s">
        <v>8221</v>
      </c>
      <c r="I432">
        <v>11</v>
      </c>
    </row>
    <row r="433" spans="2:9" x14ac:dyDescent="0.25">
      <c r="B433" s="9" t="s">
        <v>8219</v>
      </c>
      <c r="C433">
        <v>32</v>
      </c>
      <c r="G433" s="10" t="s">
        <v>8221</v>
      </c>
      <c r="I433">
        <v>14</v>
      </c>
    </row>
    <row r="434" spans="2:9" x14ac:dyDescent="0.25">
      <c r="B434" s="9" t="s">
        <v>8219</v>
      </c>
      <c r="C434">
        <v>20</v>
      </c>
      <c r="G434" s="10" t="s">
        <v>8221</v>
      </c>
      <c r="I434">
        <v>5</v>
      </c>
    </row>
    <row r="435" spans="2:9" x14ac:dyDescent="0.25">
      <c r="B435" s="9" t="s">
        <v>8219</v>
      </c>
      <c r="C435">
        <v>154</v>
      </c>
      <c r="G435" s="10" t="s">
        <v>8221</v>
      </c>
      <c r="I435">
        <v>45</v>
      </c>
    </row>
    <row r="436" spans="2:9" x14ac:dyDescent="0.25">
      <c r="B436" s="9" t="s">
        <v>8219</v>
      </c>
      <c r="C436">
        <v>41</v>
      </c>
      <c r="G436" s="10" t="s">
        <v>8221</v>
      </c>
      <c r="I436">
        <v>8</v>
      </c>
    </row>
    <row r="437" spans="2:9" x14ac:dyDescent="0.25">
      <c r="B437" s="9" t="s">
        <v>8219</v>
      </c>
      <c r="C437">
        <v>75</v>
      </c>
      <c r="G437" s="10" t="s">
        <v>8221</v>
      </c>
      <c r="I437">
        <v>3</v>
      </c>
    </row>
    <row r="438" spans="2:9" x14ac:dyDescent="0.25">
      <c r="B438" s="9" t="s">
        <v>8219</v>
      </c>
      <c r="C438">
        <v>40</v>
      </c>
      <c r="G438" s="10" t="s">
        <v>8221</v>
      </c>
      <c r="I438">
        <v>24</v>
      </c>
    </row>
    <row r="439" spans="2:9" x14ac:dyDescent="0.25">
      <c r="B439" s="9" t="s">
        <v>8219</v>
      </c>
      <c r="C439">
        <v>46</v>
      </c>
      <c r="G439" s="10" t="s">
        <v>8221</v>
      </c>
      <c r="I439">
        <v>18</v>
      </c>
    </row>
    <row r="440" spans="2:9" x14ac:dyDescent="0.25">
      <c r="B440" s="9" t="s">
        <v>8219</v>
      </c>
      <c r="C440">
        <v>62</v>
      </c>
      <c r="G440" s="10" t="s">
        <v>8221</v>
      </c>
      <c r="I440">
        <v>12</v>
      </c>
    </row>
    <row r="441" spans="2:9" x14ac:dyDescent="0.25">
      <c r="B441" s="9" t="s">
        <v>8219</v>
      </c>
      <c r="C441">
        <v>61</v>
      </c>
      <c r="G441" s="10" t="s">
        <v>8221</v>
      </c>
      <c r="I441">
        <v>123</v>
      </c>
    </row>
    <row r="442" spans="2:9" x14ac:dyDescent="0.25">
      <c r="B442" s="9" t="s">
        <v>8219</v>
      </c>
      <c r="C442">
        <v>96</v>
      </c>
      <c r="G442" s="10" t="s">
        <v>8221</v>
      </c>
      <c r="I442">
        <v>96</v>
      </c>
    </row>
    <row r="443" spans="2:9" x14ac:dyDescent="0.25">
      <c r="B443" s="9" t="s">
        <v>8219</v>
      </c>
      <c r="C443">
        <v>190</v>
      </c>
      <c r="G443" s="10" t="s">
        <v>8221</v>
      </c>
      <c r="I443">
        <v>31</v>
      </c>
    </row>
    <row r="444" spans="2:9" x14ac:dyDescent="0.25">
      <c r="B444" s="9" t="s">
        <v>8219</v>
      </c>
      <c r="C444">
        <v>94</v>
      </c>
      <c r="G444" s="10" t="s">
        <v>8221</v>
      </c>
      <c r="I444">
        <v>4</v>
      </c>
    </row>
    <row r="445" spans="2:9" x14ac:dyDescent="0.25">
      <c r="B445" s="9" t="s">
        <v>8219</v>
      </c>
      <c r="C445">
        <v>39</v>
      </c>
      <c r="G445" s="10" t="s">
        <v>8221</v>
      </c>
      <c r="I445">
        <v>3</v>
      </c>
    </row>
    <row r="446" spans="2:9" x14ac:dyDescent="0.25">
      <c r="B446" s="9" t="s">
        <v>8219</v>
      </c>
      <c r="C446">
        <v>127</v>
      </c>
      <c r="G446" s="10" t="s">
        <v>8221</v>
      </c>
      <c r="I446">
        <v>179</v>
      </c>
    </row>
    <row r="447" spans="2:9" x14ac:dyDescent="0.25">
      <c r="B447" s="9" t="s">
        <v>8219</v>
      </c>
      <c r="C447">
        <v>159</v>
      </c>
      <c r="G447" s="10" t="s">
        <v>8221</v>
      </c>
      <c r="I447">
        <v>3</v>
      </c>
    </row>
    <row r="448" spans="2:9" x14ac:dyDescent="0.25">
      <c r="B448" s="9" t="s">
        <v>8219</v>
      </c>
      <c r="C448">
        <v>177</v>
      </c>
      <c r="G448" s="10" t="s">
        <v>8221</v>
      </c>
      <c r="I448">
        <v>23</v>
      </c>
    </row>
    <row r="449" spans="2:9" x14ac:dyDescent="0.25">
      <c r="B449" s="9" t="s">
        <v>8219</v>
      </c>
      <c r="C449">
        <v>47</v>
      </c>
      <c r="G449" s="10" t="s">
        <v>8221</v>
      </c>
      <c r="I449">
        <v>23</v>
      </c>
    </row>
    <row r="450" spans="2:9" x14ac:dyDescent="0.25">
      <c r="B450" s="9" t="s">
        <v>8219</v>
      </c>
      <c r="C450">
        <v>1</v>
      </c>
      <c r="G450" s="10" t="s">
        <v>8221</v>
      </c>
      <c r="I450">
        <v>41</v>
      </c>
    </row>
    <row r="451" spans="2:9" x14ac:dyDescent="0.25">
      <c r="B451" s="9" t="s">
        <v>8219</v>
      </c>
      <c r="C451">
        <v>16</v>
      </c>
      <c r="G451" s="10" t="s">
        <v>8221</v>
      </c>
      <c r="I451">
        <v>0</v>
      </c>
    </row>
    <row r="452" spans="2:9" x14ac:dyDescent="0.25">
      <c r="B452" s="9" t="s">
        <v>8219</v>
      </c>
      <c r="C452">
        <v>115</v>
      </c>
      <c r="G452" s="10" t="s">
        <v>8221</v>
      </c>
      <c r="I452">
        <v>32</v>
      </c>
    </row>
    <row r="453" spans="2:9" x14ac:dyDescent="0.25">
      <c r="B453" s="9" t="s">
        <v>8219</v>
      </c>
      <c r="C453">
        <v>133</v>
      </c>
      <c r="G453" s="10" t="s">
        <v>8221</v>
      </c>
      <c r="I453">
        <v>2</v>
      </c>
    </row>
    <row r="454" spans="2:9" x14ac:dyDescent="0.25">
      <c r="B454" s="9" t="s">
        <v>8219</v>
      </c>
      <c r="C454">
        <v>70</v>
      </c>
      <c r="G454" s="10" t="s">
        <v>8221</v>
      </c>
      <c r="I454">
        <v>7</v>
      </c>
    </row>
    <row r="455" spans="2:9" x14ac:dyDescent="0.25">
      <c r="B455" s="9" t="s">
        <v>8219</v>
      </c>
      <c r="C455">
        <v>62</v>
      </c>
      <c r="G455" s="10" t="s">
        <v>8221</v>
      </c>
      <c r="I455">
        <v>4</v>
      </c>
    </row>
    <row r="456" spans="2:9" x14ac:dyDescent="0.25">
      <c r="B456" s="9" t="s">
        <v>8219</v>
      </c>
      <c r="C456">
        <v>10</v>
      </c>
      <c r="G456" s="10" t="s">
        <v>8221</v>
      </c>
      <c r="I456">
        <v>196</v>
      </c>
    </row>
    <row r="457" spans="2:9" x14ac:dyDescent="0.25">
      <c r="B457" s="9" t="s">
        <v>8219</v>
      </c>
      <c r="C457">
        <v>499</v>
      </c>
      <c r="G457" s="10" t="s">
        <v>8221</v>
      </c>
      <c r="I457">
        <v>11</v>
      </c>
    </row>
    <row r="458" spans="2:9" x14ac:dyDescent="0.25">
      <c r="B458" s="9" t="s">
        <v>8219</v>
      </c>
      <c r="C458">
        <v>47</v>
      </c>
      <c r="G458" s="10" t="s">
        <v>8221</v>
      </c>
      <c r="I458">
        <v>9</v>
      </c>
    </row>
    <row r="459" spans="2:9" x14ac:dyDescent="0.25">
      <c r="B459" s="9" t="s">
        <v>8219</v>
      </c>
      <c r="C459">
        <v>28</v>
      </c>
      <c r="G459" s="10" t="s">
        <v>8221</v>
      </c>
      <c r="I459">
        <v>5</v>
      </c>
    </row>
    <row r="460" spans="2:9" x14ac:dyDescent="0.25">
      <c r="B460" s="9" t="s">
        <v>8219</v>
      </c>
      <c r="C460">
        <v>24</v>
      </c>
      <c r="G460" s="10" t="s">
        <v>8221</v>
      </c>
      <c r="I460">
        <v>8</v>
      </c>
    </row>
    <row r="461" spans="2:9" x14ac:dyDescent="0.25">
      <c r="B461" s="9" t="s">
        <v>8219</v>
      </c>
      <c r="C461">
        <v>76</v>
      </c>
      <c r="G461" s="10" t="s">
        <v>8221</v>
      </c>
      <c r="I461">
        <v>229</v>
      </c>
    </row>
    <row r="462" spans="2:9" x14ac:dyDescent="0.25">
      <c r="B462" s="9" t="s">
        <v>8219</v>
      </c>
      <c r="C462">
        <v>98</v>
      </c>
      <c r="G462" s="10" t="s">
        <v>8221</v>
      </c>
      <c r="I462">
        <v>40</v>
      </c>
    </row>
    <row r="463" spans="2:9" x14ac:dyDescent="0.25">
      <c r="B463" s="9" t="s">
        <v>8219</v>
      </c>
      <c r="C463">
        <v>30</v>
      </c>
      <c r="G463" s="10" t="s">
        <v>8221</v>
      </c>
      <c r="I463">
        <v>123</v>
      </c>
    </row>
    <row r="464" spans="2:9" x14ac:dyDescent="0.25">
      <c r="B464" s="9" t="s">
        <v>8219</v>
      </c>
      <c r="C464">
        <v>478</v>
      </c>
      <c r="G464" s="10" t="s">
        <v>8221</v>
      </c>
      <c r="I464">
        <v>5</v>
      </c>
    </row>
    <row r="465" spans="2:9" x14ac:dyDescent="0.25">
      <c r="B465" s="9" t="s">
        <v>8219</v>
      </c>
      <c r="C465">
        <v>74</v>
      </c>
      <c r="G465" s="10" t="s">
        <v>8221</v>
      </c>
      <c r="I465">
        <v>148</v>
      </c>
    </row>
    <row r="466" spans="2:9" x14ac:dyDescent="0.25">
      <c r="B466" s="9" t="s">
        <v>8219</v>
      </c>
      <c r="C466">
        <v>131</v>
      </c>
      <c r="G466" s="10" t="s">
        <v>8221</v>
      </c>
      <c r="I466">
        <v>10</v>
      </c>
    </row>
    <row r="467" spans="2:9" x14ac:dyDescent="0.25">
      <c r="B467" s="9" t="s">
        <v>8219</v>
      </c>
      <c r="C467">
        <v>61</v>
      </c>
      <c r="G467" s="10" t="s">
        <v>8221</v>
      </c>
      <c r="I467">
        <v>4</v>
      </c>
    </row>
    <row r="468" spans="2:9" x14ac:dyDescent="0.25">
      <c r="B468" s="9" t="s">
        <v>8219</v>
      </c>
      <c r="C468">
        <v>1071</v>
      </c>
      <c r="G468" s="10" t="s">
        <v>8221</v>
      </c>
      <c r="I468">
        <v>21</v>
      </c>
    </row>
    <row r="469" spans="2:9" x14ac:dyDescent="0.25">
      <c r="B469" s="9" t="s">
        <v>8219</v>
      </c>
      <c r="C469">
        <v>122</v>
      </c>
      <c r="G469" s="10" t="s">
        <v>8221</v>
      </c>
      <c r="I469">
        <v>2</v>
      </c>
    </row>
    <row r="470" spans="2:9" x14ac:dyDescent="0.25">
      <c r="B470" s="9" t="s">
        <v>8219</v>
      </c>
      <c r="C470">
        <v>111</v>
      </c>
      <c r="G470" s="10" t="s">
        <v>8221</v>
      </c>
      <c r="I470">
        <v>0</v>
      </c>
    </row>
    <row r="471" spans="2:9" x14ac:dyDescent="0.25">
      <c r="B471" s="9" t="s">
        <v>8219</v>
      </c>
      <c r="C471">
        <v>255</v>
      </c>
      <c r="G471" s="10" t="s">
        <v>8221</v>
      </c>
      <c r="I471">
        <v>4</v>
      </c>
    </row>
    <row r="472" spans="2:9" x14ac:dyDescent="0.25">
      <c r="B472" s="9" t="s">
        <v>8219</v>
      </c>
      <c r="C472">
        <v>141</v>
      </c>
      <c r="G472" s="10" t="s">
        <v>8221</v>
      </c>
      <c r="I472">
        <v>1</v>
      </c>
    </row>
    <row r="473" spans="2:9" x14ac:dyDescent="0.25">
      <c r="B473" s="9" t="s">
        <v>8219</v>
      </c>
      <c r="C473">
        <v>159</v>
      </c>
      <c r="G473" s="10" t="s">
        <v>8221</v>
      </c>
      <c r="I473">
        <v>30</v>
      </c>
    </row>
    <row r="474" spans="2:9" x14ac:dyDescent="0.25">
      <c r="B474" s="9" t="s">
        <v>8219</v>
      </c>
      <c r="C474">
        <v>99</v>
      </c>
      <c r="G474" s="10" t="s">
        <v>8221</v>
      </c>
      <c r="I474">
        <v>3</v>
      </c>
    </row>
    <row r="475" spans="2:9" x14ac:dyDescent="0.25">
      <c r="B475" s="9" t="s">
        <v>8219</v>
      </c>
      <c r="C475">
        <v>96</v>
      </c>
      <c r="G475" s="10" t="s">
        <v>8221</v>
      </c>
      <c r="I475">
        <v>975</v>
      </c>
    </row>
    <row r="476" spans="2:9" x14ac:dyDescent="0.25">
      <c r="B476" s="9" t="s">
        <v>8219</v>
      </c>
      <c r="C476">
        <v>27</v>
      </c>
      <c r="G476" s="10" t="s">
        <v>8221</v>
      </c>
      <c r="I476">
        <v>167</v>
      </c>
    </row>
    <row r="477" spans="2:9" x14ac:dyDescent="0.25">
      <c r="B477" s="9" t="s">
        <v>8219</v>
      </c>
      <c r="C477">
        <v>166</v>
      </c>
      <c r="G477" s="10" t="s">
        <v>8221</v>
      </c>
      <c r="I477">
        <v>5</v>
      </c>
    </row>
    <row r="478" spans="2:9" x14ac:dyDescent="0.25">
      <c r="B478" s="9" t="s">
        <v>8219</v>
      </c>
      <c r="C478">
        <v>76</v>
      </c>
      <c r="G478" s="10" t="s">
        <v>8221</v>
      </c>
      <c r="I478">
        <v>18</v>
      </c>
    </row>
    <row r="479" spans="2:9" x14ac:dyDescent="0.25">
      <c r="B479" s="9" t="s">
        <v>8219</v>
      </c>
      <c r="C479">
        <v>211</v>
      </c>
      <c r="G479" s="10" t="s">
        <v>8221</v>
      </c>
      <c r="I479">
        <v>98</v>
      </c>
    </row>
    <row r="480" spans="2:9" x14ac:dyDescent="0.25">
      <c r="B480" s="9" t="s">
        <v>8219</v>
      </c>
      <c r="C480">
        <v>21</v>
      </c>
      <c r="G480" s="10" t="s">
        <v>8221</v>
      </c>
      <c r="I480">
        <v>4</v>
      </c>
    </row>
    <row r="481" spans="2:9" x14ac:dyDescent="0.25">
      <c r="B481" s="9" t="s">
        <v>8219</v>
      </c>
      <c r="C481">
        <v>61</v>
      </c>
      <c r="G481" s="10" t="s">
        <v>8221</v>
      </c>
      <c r="I481">
        <v>3</v>
      </c>
    </row>
    <row r="482" spans="2:9" x14ac:dyDescent="0.25">
      <c r="B482" s="9" t="s">
        <v>8219</v>
      </c>
      <c r="C482">
        <v>30</v>
      </c>
      <c r="G482" s="10" t="s">
        <v>8221</v>
      </c>
      <c r="I482">
        <v>1</v>
      </c>
    </row>
    <row r="483" spans="2:9" x14ac:dyDescent="0.25">
      <c r="B483" s="9" t="s">
        <v>8219</v>
      </c>
      <c r="C483">
        <v>375</v>
      </c>
      <c r="G483" s="10" t="s">
        <v>8221</v>
      </c>
      <c r="I483">
        <v>0</v>
      </c>
    </row>
    <row r="484" spans="2:9" x14ac:dyDescent="0.25">
      <c r="B484" s="9" t="s">
        <v>8219</v>
      </c>
      <c r="C484">
        <v>111</v>
      </c>
      <c r="G484" s="10" t="s">
        <v>8221</v>
      </c>
      <c r="I484">
        <v>9</v>
      </c>
    </row>
    <row r="485" spans="2:9" x14ac:dyDescent="0.25">
      <c r="B485" s="9" t="s">
        <v>8219</v>
      </c>
      <c r="C485">
        <v>123</v>
      </c>
      <c r="G485" s="10" t="s">
        <v>8221</v>
      </c>
      <c r="I485">
        <v>2</v>
      </c>
    </row>
    <row r="486" spans="2:9" x14ac:dyDescent="0.25">
      <c r="B486" s="9" t="s">
        <v>8219</v>
      </c>
      <c r="C486">
        <v>70</v>
      </c>
      <c r="G486" s="10" t="s">
        <v>8221</v>
      </c>
      <c r="I486">
        <v>0</v>
      </c>
    </row>
    <row r="487" spans="2:9" x14ac:dyDescent="0.25">
      <c r="B487" s="9" t="s">
        <v>8219</v>
      </c>
      <c r="C487">
        <v>85</v>
      </c>
      <c r="G487" s="10" t="s">
        <v>8221</v>
      </c>
      <c r="I487">
        <v>147</v>
      </c>
    </row>
    <row r="488" spans="2:9" x14ac:dyDescent="0.25">
      <c r="B488" s="9" t="s">
        <v>8219</v>
      </c>
      <c r="C488">
        <v>86</v>
      </c>
      <c r="G488" s="10" t="s">
        <v>8221</v>
      </c>
      <c r="I488">
        <v>49</v>
      </c>
    </row>
    <row r="489" spans="2:9" x14ac:dyDescent="0.25">
      <c r="B489" s="9" t="s">
        <v>8219</v>
      </c>
      <c r="C489">
        <v>13</v>
      </c>
      <c r="G489" s="10" t="s">
        <v>8221</v>
      </c>
      <c r="I489">
        <v>1</v>
      </c>
    </row>
    <row r="490" spans="2:9" x14ac:dyDescent="0.25">
      <c r="B490" s="9" t="s">
        <v>8219</v>
      </c>
      <c r="C490">
        <v>33</v>
      </c>
      <c r="G490" s="10" t="s">
        <v>8221</v>
      </c>
      <c r="I490">
        <v>2</v>
      </c>
    </row>
    <row r="491" spans="2:9" x14ac:dyDescent="0.25">
      <c r="B491" s="9" t="s">
        <v>8219</v>
      </c>
      <c r="C491">
        <v>15</v>
      </c>
      <c r="G491" s="10" t="s">
        <v>8221</v>
      </c>
      <c r="I491">
        <v>7</v>
      </c>
    </row>
    <row r="492" spans="2:9" x14ac:dyDescent="0.25">
      <c r="B492" s="9" t="s">
        <v>8219</v>
      </c>
      <c r="C492">
        <v>273</v>
      </c>
      <c r="G492" s="10" t="s">
        <v>8221</v>
      </c>
      <c r="I492">
        <v>4</v>
      </c>
    </row>
    <row r="493" spans="2:9" x14ac:dyDescent="0.25">
      <c r="B493" s="9" t="s">
        <v>8219</v>
      </c>
      <c r="C493">
        <v>714</v>
      </c>
      <c r="G493" s="10" t="s">
        <v>8221</v>
      </c>
      <c r="I493">
        <v>27</v>
      </c>
    </row>
    <row r="494" spans="2:9" x14ac:dyDescent="0.25">
      <c r="B494" s="9" t="s">
        <v>8219</v>
      </c>
      <c r="C494">
        <v>170</v>
      </c>
      <c r="G494" s="10" t="s">
        <v>8221</v>
      </c>
      <c r="I494">
        <v>94</v>
      </c>
    </row>
    <row r="495" spans="2:9" x14ac:dyDescent="0.25">
      <c r="B495" s="9" t="s">
        <v>8219</v>
      </c>
      <c r="C495">
        <v>512</v>
      </c>
      <c r="G495" s="10" t="s">
        <v>8221</v>
      </c>
      <c r="I495">
        <v>29</v>
      </c>
    </row>
    <row r="496" spans="2:9" x14ac:dyDescent="0.25">
      <c r="B496" s="9" t="s">
        <v>8219</v>
      </c>
      <c r="C496">
        <v>314</v>
      </c>
      <c r="G496" s="10" t="s">
        <v>8221</v>
      </c>
      <c r="I496">
        <v>7</v>
      </c>
    </row>
    <row r="497" spans="2:9" x14ac:dyDescent="0.25">
      <c r="B497" s="9" t="s">
        <v>8219</v>
      </c>
      <c r="C497">
        <v>167</v>
      </c>
      <c r="G497" s="10" t="s">
        <v>8221</v>
      </c>
      <c r="I497">
        <v>22</v>
      </c>
    </row>
    <row r="498" spans="2:9" x14ac:dyDescent="0.25">
      <c r="B498" s="9" t="s">
        <v>8219</v>
      </c>
      <c r="C498">
        <v>9</v>
      </c>
      <c r="G498" s="10" t="s">
        <v>8221</v>
      </c>
      <c r="I498">
        <v>1</v>
      </c>
    </row>
    <row r="499" spans="2:9" x14ac:dyDescent="0.25">
      <c r="B499" s="9" t="s">
        <v>8219</v>
      </c>
      <c r="C499">
        <v>103</v>
      </c>
      <c r="G499" s="10" t="s">
        <v>8221</v>
      </c>
      <c r="I499">
        <v>10</v>
      </c>
    </row>
    <row r="500" spans="2:9" x14ac:dyDescent="0.25">
      <c r="B500" s="9" t="s">
        <v>8219</v>
      </c>
      <c r="C500">
        <v>111</v>
      </c>
      <c r="G500" s="10" t="s">
        <v>8221</v>
      </c>
      <c r="I500">
        <v>6</v>
      </c>
    </row>
    <row r="501" spans="2:9" x14ac:dyDescent="0.25">
      <c r="B501" s="9" t="s">
        <v>8219</v>
      </c>
      <c r="C501">
        <v>271</v>
      </c>
      <c r="G501" s="10" t="s">
        <v>8221</v>
      </c>
      <c r="I501">
        <v>24</v>
      </c>
    </row>
    <row r="502" spans="2:9" x14ac:dyDescent="0.25">
      <c r="B502" s="9" t="s">
        <v>8219</v>
      </c>
      <c r="C502">
        <v>101</v>
      </c>
      <c r="G502" s="10" t="s">
        <v>8221</v>
      </c>
      <c r="I502">
        <v>15</v>
      </c>
    </row>
    <row r="503" spans="2:9" x14ac:dyDescent="0.25">
      <c r="B503" s="9" t="s">
        <v>8219</v>
      </c>
      <c r="C503">
        <v>57</v>
      </c>
      <c r="G503" s="10" t="s">
        <v>8221</v>
      </c>
      <c r="I503">
        <v>37</v>
      </c>
    </row>
    <row r="504" spans="2:9" x14ac:dyDescent="0.25">
      <c r="B504" s="9" t="s">
        <v>8219</v>
      </c>
      <c r="C504">
        <v>62</v>
      </c>
      <c r="G504" s="10" t="s">
        <v>8221</v>
      </c>
      <c r="I504">
        <v>20</v>
      </c>
    </row>
    <row r="505" spans="2:9" x14ac:dyDescent="0.25">
      <c r="B505" s="9" t="s">
        <v>8219</v>
      </c>
      <c r="C505">
        <v>32</v>
      </c>
      <c r="G505" s="10" t="s">
        <v>8221</v>
      </c>
      <c r="I505">
        <v>7</v>
      </c>
    </row>
    <row r="506" spans="2:9" x14ac:dyDescent="0.25">
      <c r="B506" s="9" t="s">
        <v>8219</v>
      </c>
      <c r="C506">
        <v>141</v>
      </c>
      <c r="G506" s="10" t="s">
        <v>8221</v>
      </c>
      <c r="I506">
        <v>0</v>
      </c>
    </row>
    <row r="507" spans="2:9" x14ac:dyDescent="0.25">
      <c r="B507" s="9" t="s">
        <v>8219</v>
      </c>
      <c r="C507">
        <v>75</v>
      </c>
      <c r="G507" s="10" t="s">
        <v>8221</v>
      </c>
      <c r="I507">
        <v>21</v>
      </c>
    </row>
    <row r="508" spans="2:9" x14ac:dyDescent="0.25">
      <c r="B508" s="9" t="s">
        <v>8219</v>
      </c>
      <c r="C508">
        <v>46</v>
      </c>
      <c r="G508" s="10" t="s">
        <v>8221</v>
      </c>
      <c r="I508">
        <v>3</v>
      </c>
    </row>
    <row r="509" spans="2:9" x14ac:dyDescent="0.25">
      <c r="B509" s="9" t="s">
        <v>8219</v>
      </c>
      <c r="C509">
        <v>103</v>
      </c>
      <c r="G509" s="10" t="s">
        <v>8221</v>
      </c>
      <c r="I509">
        <v>11</v>
      </c>
    </row>
    <row r="510" spans="2:9" x14ac:dyDescent="0.25">
      <c r="B510" s="9" t="s">
        <v>8219</v>
      </c>
      <c r="C510">
        <v>6</v>
      </c>
      <c r="G510" s="10" t="s">
        <v>8221</v>
      </c>
      <c r="I510">
        <v>1</v>
      </c>
    </row>
    <row r="511" spans="2:9" x14ac:dyDescent="0.25">
      <c r="B511" s="9" t="s">
        <v>8219</v>
      </c>
      <c r="C511">
        <v>83</v>
      </c>
      <c r="G511" s="10" t="s">
        <v>8221</v>
      </c>
      <c r="I511">
        <v>312</v>
      </c>
    </row>
    <row r="512" spans="2:9" x14ac:dyDescent="0.25">
      <c r="B512" s="9" t="s">
        <v>8219</v>
      </c>
      <c r="C512">
        <v>108</v>
      </c>
      <c r="G512" s="10" t="s">
        <v>8221</v>
      </c>
      <c r="I512">
        <v>1</v>
      </c>
    </row>
    <row r="513" spans="2:9" x14ac:dyDescent="0.25">
      <c r="B513" s="9" t="s">
        <v>8219</v>
      </c>
      <c r="C513">
        <v>25</v>
      </c>
      <c r="G513" s="10" t="s">
        <v>8221</v>
      </c>
      <c r="I513">
        <v>3</v>
      </c>
    </row>
    <row r="514" spans="2:9" x14ac:dyDescent="0.25">
      <c r="B514" s="9" t="s">
        <v>8219</v>
      </c>
      <c r="C514">
        <v>549</v>
      </c>
      <c r="G514" s="10" t="s">
        <v>8221</v>
      </c>
      <c r="I514">
        <v>4</v>
      </c>
    </row>
    <row r="515" spans="2:9" x14ac:dyDescent="0.25">
      <c r="B515" s="9" t="s">
        <v>8219</v>
      </c>
      <c r="C515">
        <v>222</v>
      </c>
      <c r="G515" s="10" t="s">
        <v>8221</v>
      </c>
      <c r="I515">
        <v>10</v>
      </c>
    </row>
    <row r="516" spans="2:9" x14ac:dyDescent="0.25">
      <c r="B516" s="9" t="s">
        <v>8219</v>
      </c>
      <c r="C516">
        <v>183</v>
      </c>
      <c r="G516" s="10" t="s">
        <v>8221</v>
      </c>
      <c r="I516">
        <v>8</v>
      </c>
    </row>
    <row r="517" spans="2:9" x14ac:dyDescent="0.25">
      <c r="B517" s="9" t="s">
        <v>8219</v>
      </c>
      <c r="C517">
        <v>89</v>
      </c>
      <c r="G517" s="10" t="s">
        <v>8221</v>
      </c>
      <c r="I517">
        <v>3</v>
      </c>
    </row>
    <row r="518" spans="2:9" x14ac:dyDescent="0.25">
      <c r="B518" s="9" t="s">
        <v>8219</v>
      </c>
      <c r="C518">
        <v>253</v>
      </c>
      <c r="G518" s="10" t="s">
        <v>8221</v>
      </c>
      <c r="I518">
        <v>1</v>
      </c>
    </row>
    <row r="519" spans="2:9" x14ac:dyDescent="0.25">
      <c r="B519" s="9" t="s">
        <v>8219</v>
      </c>
      <c r="C519">
        <v>140</v>
      </c>
      <c r="G519" s="10" t="s">
        <v>8221</v>
      </c>
      <c r="I519">
        <v>0</v>
      </c>
    </row>
    <row r="520" spans="2:9" x14ac:dyDescent="0.25">
      <c r="B520" s="9" t="s">
        <v>8219</v>
      </c>
      <c r="C520">
        <v>103</v>
      </c>
      <c r="G520" s="10" t="s">
        <v>8221</v>
      </c>
      <c r="I520">
        <v>5</v>
      </c>
    </row>
    <row r="521" spans="2:9" x14ac:dyDescent="0.25">
      <c r="B521" s="9" t="s">
        <v>8219</v>
      </c>
      <c r="C521">
        <v>138</v>
      </c>
      <c r="G521" s="10" t="s">
        <v>8221</v>
      </c>
      <c r="I521">
        <v>0</v>
      </c>
    </row>
    <row r="522" spans="2:9" x14ac:dyDescent="0.25">
      <c r="B522" s="9" t="s">
        <v>8219</v>
      </c>
      <c r="C522">
        <v>191</v>
      </c>
      <c r="G522" s="10" t="s">
        <v>8221</v>
      </c>
      <c r="I522">
        <v>3</v>
      </c>
    </row>
    <row r="523" spans="2:9" x14ac:dyDescent="0.25">
      <c r="B523" s="9" t="s">
        <v>8219</v>
      </c>
      <c r="C523">
        <v>45</v>
      </c>
      <c r="G523" s="10" t="s">
        <v>8221</v>
      </c>
      <c r="I523">
        <v>7</v>
      </c>
    </row>
    <row r="524" spans="2:9" x14ac:dyDescent="0.25">
      <c r="B524" s="9" t="s">
        <v>8219</v>
      </c>
      <c r="C524">
        <v>17</v>
      </c>
      <c r="G524" s="10" t="s">
        <v>8221</v>
      </c>
      <c r="I524">
        <v>0</v>
      </c>
    </row>
    <row r="525" spans="2:9" x14ac:dyDescent="0.25">
      <c r="B525" s="9" t="s">
        <v>8219</v>
      </c>
      <c r="C525">
        <v>31</v>
      </c>
      <c r="G525" s="10" t="s">
        <v>8221</v>
      </c>
      <c r="I525">
        <v>2</v>
      </c>
    </row>
    <row r="526" spans="2:9" x14ac:dyDescent="0.25">
      <c r="B526" s="9" t="s">
        <v>8219</v>
      </c>
      <c r="C526">
        <v>50</v>
      </c>
      <c r="G526" s="10" t="s">
        <v>8221</v>
      </c>
      <c r="I526">
        <v>23</v>
      </c>
    </row>
    <row r="527" spans="2:9" x14ac:dyDescent="0.25">
      <c r="B527" s="9" t="s">
        <v>8219</v>
      </c>
      <c r="C527">
        <v>59</v>
      </c>
      <c r="G527" s="10" t="s">
        <v>8221</v>
      </c>
      <c r="I527">
        <v>1</v>
      </c>
    </row>
    <row r="528" spans="2:9" x14ac:dyDescent="0.25">
      <c r="B528" s="9" t="s">
        <v>8219</v>
      </c>
      <c r="C528">
        <v>81</v>
      </c>
      <c r="G528" s="10" t="s">
        <v>8221</v>
      </c>
      <c r="I528">
        <v>2</v>
      </c>
    </row>
    <row r="529" spans="2:9" x14ac:dyDescent="0.25">
      <c r="B529" s="9" t="s">
        <v>8219</v>
      </c>
      <c r="C529">
        <v>508</v>
      </c>
      <c r="G529" s="10" t="s">
        <v>8221</v>
      </c>
      <c r="I529">
        <v>3</v>
      </c>
    </row>
    <row r="530" spans="2:9" x14ac:dyDescent="0.25">
      <c r="B530" s="9" t="s">
        <v>8219</v>
      </c>
      <c r="C530">
        <v>74</v>
      </c>
      <c r="G530" s="10" t="s">
        <v>8221</v>
      </c>
      <c r="I530">
        <v>0</v>
      </c>
    </row>
    <row r="531" spans="2:9" x14ac:dyDescent="0.25">
      <c r="B531" s="9" t="s">
        <v>8219</v>
      </c>
      <c r="C531">
        <v>141</v>
      </c>
      <c r="G531" s="10" t="s">
        <v>8221</v>
      </c>
      <c r="I531">
        <v>13</v>
      </c>
    </row>
    <row r="532" spans="2:9" x14ac:dyDescent="0.25">
      <c r="B532" s="9" t="s">
        <v>8219</v>
      </c>
      <c r="C532">
        <v>711</v>
      </c>
      <c r="G532" s="10" t="s">
        <v>8221</v>
      </c>
      <c r="I532">
        <v>1</v>
      </c>
    </row>
    <row r="533" spans="2:9" x14ac:dyDescent="0.25">
      <c r="B533" s="9" t="s">
        <v>8219</v>
      </c>
      <c r="C533">
        <v>141</v>
      </c>
      <c r="G533" s="10" t="s">
        <v>8221</v>
      </c>
      <c r="I533">
        <v>1</v>
      </c>
    </row>
    <row r="534" spans="2:9" x14ac:dyDescent="0.25">
      <c r="B534" s="9" t="s">
        <v>8219</v>
      </c>
      <c r="C534">
        <v>109</v>
      </c>
      <c r="G534" s="10" t="s">
        <v>8221</v>
      </c>
      <c r="I534">
        <v>1</v>
      </c>
    </row>
    <row r="535" spans="2:9" x14ac:dyDescent="0.25">
      <c r="B535" s="9" t="s">
        <v>8219</v>
      </c>
      <c r="C535">
        <v>361</v>
      </c>
      <c r="G535" s="10" t="s">
        <v>8221</v>
      </c>
      <c r="I535">
        <v>6</v>
      </c>
    </row>
    <row r="536" spans="2:9" x14ac:dyDescent="0.25">
      <c r="B536" s="9" t="s">
        <v>8219</v>
      </c>
      <c r="C536">
        <v>176</v>
      </c>
      <c r="G536" s="10" t="s">
        <v>8221</v>
      </c>
      <c r="I536">
        <v>39</v>
      </c>
    </row>
    <row r="537" spans="2:9" x14ac:dyDescent="0.25">
      <c r="B537" s="9" t="s">
        <v>8219</v>
      </c>
      <c r="C537">
        <v>670</v>
      </c>
      <c r="G537" s="10" t="s">
        <v>8221</v>
      </c>
      <c r="I537">
        <v>4</v>
      </c>
    </row>
    <row r="538" spans="2:9" x14ac:dyDescent="0.25">
      <c r="B538" s="9" t="s">
        <v>8219</v>
      </c>
      <c r="C538">
        <v>96</v>
      </c>
      <c r="G538" s="10" t="s">
        <v>8221</v>
      </c>
      <c r="I538">
        <v>1</v>
      </c>
    </row>
    <row r="539" spans="2:9" x14ac:dyDescent="0.25">
      <c r="B539" s="9" t="s">
        <v>8219</v>
      </c>
      <c r="C539">
        <v>74</v>
      </c>
      <c r="G539" s="10" t="s">
        <v>8221</v>
      </c>
      <c r="I539">
        <v>0</v>
      </c>
    </row>
    <row r="540" spans="2:9" x14ac:dyDescent="0.25">
      <c r="B540" s="9" t="s">
        <v>8219</v>
      </c>
      <c r="C540">
        <v>52</v>
      </c>
      <c r="G540" s="10" t="s">
        <v>8221</v>
      </c>
      <c r="I540">
        <v>0</v>
      </c>
    </row>
    <row r="541" spans="2:9" x14ac:dyDescent="0.25">
      <c r="B541" s="9" t="s">
        <v>8219</v>
      </c>
      <c r="C541">
        <v>105</v>
      </c>
      <c r="G541" s="10" t="s">
        <v>8221</v>
      </c>
      <c r="I541">
        <v>0</v>
      </c>
    </row>
    <row r="542" spans="2:9" x14ac:dyDescent="0.25">
      <c r="B542" s="9" t="s">
        <v>8219</v>
      </c>
      <c r="C542">
        <v>41</v>
      </c>
      <c r="G542" s="10" t="s">
        <v>8221</v>
      </c>
      <c r="I542">
        <v>8</v>
      </c>
    </row>
    <row r="543" spans="2:9" x14ac:dyDescent="0.25">
      <c r="B543" s="9" t="s">
        <v>8219</v>
      </c>
      <c r="C543">
        <v>34</v>
      </c>
      <c r="G543" s="10" t="s">
        <v>8221</v>
      </c>
      <c r="I543">
        <v>0</v>
      </c>
    </row>
    <row r="544" spans="2:9" x14ac:dyDescent="0.25">
      <c r="B544" s="9" t="s">
        <v>8219</v>
      </c>
      <c r="C544">
        <v>66</v>
      </c>
      <c r="G544" s="10" t="s">
        <v>8221</v>
      </c>
      <c r="I544">
        <v>1</v>
      </c>
    </row>
    <row r="545" spans="2:9" x14ac:dyDescent="0.25">
      <c r="B545" s="9" t="s">
        <v>8219</v>
      </c>
      <c r="C545">
        <v>50</v>
      </c>
      <c r="G545" s="10" t="s">
        <v>8221</v>
      </c>
      <c r="I545">
        <v>12</v>
      </c>
    </row>
    <row r="546" spans="2:9" x14ac:dyDescent="0.25">
      <c r="B546" s="9" t="s">
        <v>8219</v>
      </c>
      <c r="C546">
        <v>159</v>
      </c>
      <c r="G546" s="10" t="s">
        <v>8221</v>
      </c>
      <c r="I546">
        <v>0</v>
      </c>
    </row>
    <row r="547" spans="2:9" x14ac:dyDescent="0.25">
      <c r="B547" s="9" t="s">
        <v>8219</v>
      </c>
      <c r="C547">
        <v>182</v>
      </c>
      <c r="G547" s="10" t="s">
        <v>8221</v>
      </c>
      <c r="I547">
        <v>3</v>
      </c>
    </row>
    <row r="548" spans="2:9" x14ac:dyDescent="0.25">
      <c r="B548" s="9" t="s">
        <v>8219</v>
      </c>
      <c r="C548">
        <v>206</v>
      </c>
      <c r="G548" s="10" t="s">
        <v>8221</v>
      </c>
      <c r="I548">
        <v>2</v>
      </c>
    </row>
    <row r="549" spans="2:9" x14ac:dyDescent="0.25">
      <c r="B549" s="9" t="s">
        <v>8219</v>
      </c>
      <c r="C549">
        <v>169</v>
      </c>
      <c r="G549" s="10" t="s">
        <v>8221</v>
      </c>
      <c r="I549">
        <v>6</v>
      </c>
    </row>
    <row r="550" spans="2:9" x14ac:dyDescent="0.25">
      <c r="B550" s="9" t="s">
        <v>8219</v>
      </c>
      <c r="C550">
        <v>31</v>
      </c>
      <c r="G550" s="10" t="s">
        <v>8221</v>
      </c>
      <c r="I550">
        <v>0</v>
      </c>
    </row>
    <row r="551" spans="2:9" x14ac:dyDescent="0.25">
      <c r="B551" s="9" t="s">
        <v>8219</v>
      </c>
      <c r="C551">
        <v>28</v>
      </c>
      <c r="G551" s="10" t="s">
        <v>8221</v>
      </c>
      <c r="I551">
        <v>15</v>
      </c>
    </row>
    <row r="552" spans="2:9" x14ac:dyDescent="0.25">
      <c r="B552" s="9" t="s">
        <v>8219</v>
      </c>
      <c r="C552">
        <v>54</v>
      </c>
      <c r="G552" s="10" t="s">
        <v>8221</v>
      </c>
      <c r="I552">
        <v>1</v>
      </c>
    </row>
    <row r="553" spans="2:9" x14ac:dyDescent="0.25">
      <c r="B553" s="9" t="s">
        <v>8219</v>
      </c>
      <c r="C553">
        <v>467</v>
      </c>
      <c r="G553" s="10" t="s">
        <v>8221</v>
      </c>
      <c r="I553">
        <v>3</v>
      </c>
    </row>
    <row r="554" spans="2:9" x14ac:dyDescent="0.25">
      <c r="B554" s="9" t="s">
        <v>8219</v>
      </c>
      <c r="C554">
        <v>389</v>
      </c>
      <c r="G554" s="10" t="s">
        <v>8221</v>
      </c>
      <c r="I554">
        <v>8</v>
      </c>
    </row>
    <row r="555" spans="2:9" x14ac:dyDescent="0.25">
      <c r="B555" s="9" t="s">
        <v>8219</v>
      </c>
      <c r="C555">
        <v>68</v>
      </c>
      <c r="G555" s="10" t="s">
        <v>8221</v>
      </c>
      <c r="I555">
        <v>0</v>
      </c>
    </row>
    <row r="556" spans="2:9" x14ac:dyDescent="0.25">
      <c r="B556" s="9" t="s">
        <v>8219</v>
      </c>
      <c r="C556">
        <v>413</v>
      </c>
      <c r="G556" s="10" t="s">
        <v>8221</v>
      </c>
      <c r="I556">
        <v>3</v>
      </c>
    </row>
    <row r="557" spans="2:9" x14ac:dyDescent="0.25">
      <c r="B557" s="9" t="s">
        <v>8219</v>
      </c>
      <c r="C557">
        <v>190</v>
      </c>
      <c r="G557" s="10" t="s">
        <v>8221</v>
      </c>
      <c r="I557">
        <v>3</v>
      </c>
    </row>
    <row r="558" spans="2:9" x14ac:dyDescent="0.25">
      <c r="B558" s="9" t="s">
        <v>8219</v>
      </c>
      <c r="C558">
        <v>189</v>
      </c>
      <c r="G558" s="10" t="s">
        <v>8221</v>
      </c>
      <c r="I558">
        <v>0</v>
      </c>
    </row>
    <row r="559" spans="2:9" x14ac:dyDescent="0.25">
      <c r="B559" s="9" t="s">
        <v>8219</v>
      </c>
      <c r="C559">
        <v>130</v>
      </c>
      <c r="G559" s="10" t="s">
        <v>8221</v>
      </c>
      <c r="I559">
        <v>19</v>
      </c>
    </row>
    <row r="560" spans="2:9" x14ac:dyDescent="0.25">
      <c r="B560" s="9" t="s">
        <v>8219</v>
      </c>
      <c r="C560">
        <v>74</v>
      </c>
      <c r="G560" s="10" t="s">
        <v>8221</v>
      </c>
      <c r="I560">
        <v>0</v>
      </c>
    </row>
    <row r="561" spans="2:9" x14ac:dyDescent="0.25">
      <c r="B561" s="9" t="s">
        <v>8219</v>
      </c>
      <c r="C561">
        <v>274</v>
      </c>
      <c r="G561" s="10" t="s">
        <v>8221</v>
      </c>
      <c r="I561">
        <v>2</v>
      </c>
    </row>
    <row r="562" spans="2:9" x14ac:dyDescent="0.25">
      <c r="B562" s="9" t="s">
        <v>8219</v>
      </c>
      <c r="C562">
        <v>22</v>
      </c>
      <c r="G562" s="10" t="s">
        <v>8221</v>
      </c>
      <c r="I562">
        <v>0</v>
      </c>
    </row>
    <row r="563" spans="2:9" x14ac:dyDescent="0.25">
      <c r="B563" s="9" t="s">
        <v>8219</v>
      </c>
      <c r="C563">
        <v>31</v>
      </c>
      <c r="G563" s="10" t="s">
        <v>8221</v>
      </c>
      <c r="I563">
        <v>0</v>
      </c>
    </row>
    <row r="564" spans="2:9" x14ac:dyDescent="0.25">
      <c r="B564" s="9" t="s">
        <v>8219</v>
      </c>
      <c r="C564">
        <v>63</v>
      </c>
      <c r="G564" s="10" t="s">
        <v>8221</v>
      </c>
      <c r="I564">
        <v>25</v>
      </c>
    </row>
    <row r="565" spans="2:9" x14ac:dyDescent="0.25">
      <c r="B565" s="9" t="s">
        <v>8219</v>
      </c>
      <c r="C565">
        <v>20</v>
      </c>
      <c r="G565" s="10" t="s">
        <v>8221</v>
      </c>
      <c r="I565">
        <v>8</v>
      </c>
    </row>
    <row r="566" spans="2:9" x14ac:dyDescent="0.25">
      <c r="B566" s="9" t="s">
        <v>8219</v>
      </c>
      <c r="C566">
        <v>25</v>
      </c>
      <c r="G566" s="10" t="s">
        <v>8221</v>
      </c>
      <c r="I566">
        <v>16</v>
      </c>
    </row>
    <row r="567" spans="2:9" x14ac:dyDescent="0.25">
      <c r="B567" s="9" t="s">
        <v>8219</v>
      </c>
      <c r="C567">
        <v>61</v>
      </c>
      <c r="G567" s="10" t="s">
        <v>8221</v>
      </c>
      <c r="I567">
        <v>3</v>
      </c>
    </row>
    <row r="568" spans="2:9" x14ac:dyDescent="0.25">
      <c r="B568" s="9" t="s">
        <v>8219</v>
      </c>
      <c r="C568">
        <v>52</v>
      </c>
      <c r="G568" s="10" t="s">
        <v>8221</v>
      </c>
      <c r="I568">
        <v>3</v>
      </c>
    </row>
    <row r="569" spans="2:9" x14ac:dyDescent="0.25">
      <c r="B569" s="9" t="s">
        <v>8219</v>
      </c>
      <c r="C569">
        <v>86</v>
      </c>
      <c r="G569" s="10" t="s">
        <v>8221</v>
      </c>
      <c r="I569">
        <v>2</v>
      </c>
    </row>
    <row r="570" spans="2:9" x14ac:dyDescent="0.25">
      <c r="B570" s="9" t="s">
        <v>8219</v>
      </c>
      <c r="C570">
        <v>42</v>
      </c>
      <c r="G570" s="10" t="s">
        <v>8221</v>
      </c>
      <c r="I570">
        <v>1</v>
      </c>
    </row>
    <row r="571" spans="2:9" x14ac:dyDescent="0.25">
      <c r="B571" s="9" t="s">
        <v>8219</v>
      </c>
      <c r="C571">
        <v>52</v>
      </c>
      <c r="G571" s="10" t="s">
        <v>8221</v>
      </c>
      <c r="I571">
        <v>0</v>
      </c>
    </row>
    <row r="572" spans="2:9" x14ac:dyDescent="0.25">
      <c r="B572" s="9" t="s">
        <v>8219</v>
      </c>
      <c r="C572">
        <v>120</v>
      </c>
      <c r="G572" s="10" t="s">
        <v>8221</v>
      </c>
      <c r="I572">
        <v>1</v>
      </c>
    </row>
    <row r="573" spans="2:9" x14ac:dyDescent="0.25">
      <c r="B573" s="9" t="s">
        <v>8219</v>
      </c>
      <c r="C573">
        <v>22</v>
      </c>
      <c r="G573" s="10" t="s">
        <v>8221</v>
      </c>
      <c r="I573">
        <v>19</v>
      </c>
    </row>
    <row r="574" spans="2:9" x14ac:dyDescent="0.25">
      <c r="B574" s="9" t="s">
        <v>8219</v>
      </c>
      <c r="C574">
        <v>64</v>
      </c>
      <c r="G574" s="10" t="s">
        <v>8221</v>
      </c>
      <c r="I574">
        <v>9</v>
      </c>
    </row>
    <row r="575" spans="2:9" x14ac:dyDescent="0.25">
      <c r="B575" s="9" t="s">
        <v>8219</v>
      </c>
      <c r="C575">
        <v>23</v>
      </c>
      <c r="G575" s="10" t="s">
        <v>8221</v>
      </c>
      <c r="I575">
        <v>1</v>
      </c>
    </row>
    <row r="576" spans="2:9" x14ac:dyDescent="0.25">
      <c r="B576" s="9" t="s">
        <v>8219</v>
      </c>
      <c r="C576">
        <v>238</v>
      </c>
      <c r="G576" s="10" t="s">
        <v>8221</v>
      </c>
      <c r="I576">
        <v>0</v>
      </c>
    </row>
    <row r="577" spans="2:9" x14ac:dyDescent="0.25">
      <c r="B577" s="9" t="s">
        <v>8219</v>
      </c>
      <c r="C577">
        <v>33</v>
      </c>
      <c r="G577" s="10" t="s">
        <v>8221</v>
      </c>
      <c r="I577">
        <v>1</v>
      </c>
    </row>
    <row r="578" spans="2:9" x14ac:dyDescent="0.25">
      <c r="B578" s="9" t="s">
        <v>8219</v>
      </c>
      <c r="C578">
        <v>32</v>
      </c>
      <c r="G578" s="10" t="s">
        <v>8221</v>
      </c>
      <c r="I578">
        <v>5</v>
      </c>
    </row>
    <row r="579" spans="2:9" x14ac:dyDescent="0.25">
      <c r="B579" s="9" t="s">
        <v>8219</v>
      </c>
      <c r="C579">
        <v>24</v>
      </c>
      <c r="G579" s="10" t="s">
        <v>8221</v>
      </c>
      <c r="I579">
        <v>85</v>
      </c>
    </row>
    <row r="580" spans="2:9" x14ac:dyDescent="0.25">
      <c r="B580" s="9" t="s">
        <v>8219</v>
      </c>
      <c r="C580">
        <v>29</v>
      </c>
      <c r="G580" s="10" t="s">
        <v>8221</v>
      </c>
      <c r="I580">
        <v>3</v>
      </c>
    </row>
    <row r="581" spans="2:9" x14ac:dyDescent="0.25">
      <c r="B581" s="9" t="s">
        <v>8219</v>
      </c>
      <c r="C581">
        <v>50</v>
      </c>
      <c r="G581" s="10" t="s">
        <v>8221</v>
      </c>
      <c r="I581">
        <v>4</v>
      </c>
    </row>
    <row r="582" spans="2:9" x14ac:dyDescent="0.25">
      <c r="B582" s="9" t="s">
        <v>8219</v>
      </c>
      <c r="C582">
        <v>108</v>
      </c>
      <c r="G582" s="10" t="s">
        <v>8221</v>
      </c>
      <c r="I582">
        <v>3</v>
      </c>
    </row>
    <row r="583" spans="2:9" x14ac:dyDescent="0.25">
      <c r="B583" s="9" t="s">
        <v>8219</v>
      </c>
      <c r="C583">
        <v>139</v>
      </c>
      <c r="G583" s="10" t="s">
        <v>8221</v>
      </c>
      <c r="I583">
        <v>5</v>
      </c>
    </row>
    <row r="584" spans="2:9" x14ac:dyDescent="0.25">
      <c r="B584" s="9" t="s">
        <v>8219</v>
      </c>
      <c r="C584">
        <v>7</v>
      </c>
      <c r="G584" s="10" t="s">
        <v>8221</v>
      </c>
      <c r="I584">
        <v>17</v>
      </c>
    </row>
    <row r="585" spans="2:9" x14ac:dyDescent="0.25">
      <c r="B585" s="9" t="s">
        <v>8219</v>
      </c>
      <c r="C585">
        <v>149</v>
      </c>
      <c r="G585" s="10" t="s">
        <v>8221</v>
      </c>
      <c r="I585">
        <v>3</v>
      </c>
    </row>
    <row r="586" spans="2:9" x14ac:dyDescent="0.25">
      <c r="B586" s="9" t="s">
        <v>8219</v>
      </c>
      <c r="C586">
        <v>31</v>
      </c>
      <c r="G586" s="10" t="s">
        <v>8221</v>
      </c>
      <c r="I586">
        <v>2</v>
      </c>
    </row>
    <row r="587" spans="2:9" x14ac:dyDescent="0.25">
      <c r="B587" s="9" t="s">
        <v>8219</v>
      </c>
      <c r="C587">
        <v>26</v>
      </c>
      <c r="G587" s="10" t="s">
        <v>8221</v>
      </c>
      <c r="I587">
        <v>6</v>
      </c>
    </row>
    <row r="588" spans="2:9" x14ac:dyDescent="0.25">
      <c r="B588" s="9" t="s">
        <v>8219</v>
      </c>
      <c r="C588">
        <v>172</v>
      </c>
      <c r="G588" s="10" t="s">
        <v>8221</v>
      </c>
      <c r="I588">
        <v>0</v>
      </c>
    </row>
    <row r="589" spans="2:9" x14ac:dyDescent="0.25">
      <c r="B589" s="9" t="s">
        <v>8219</v>
      </c>
      <c r="C589">
        <v>78</v>
      </c>
      <c r="G589" s="10" t="s">
        <v>8221</v>
      </c>
      <c r="I589">
        <v>1</v>
      </c>
    </row>
    <row r="590" spans="2:9" x14ac:dyDescent="0.25">
      <c r="B590" s="9" t="s">
        <v>8219</v>
      </c>
      <c r="C590">
        <v>120</v>
      </c>
      <c r="G590" s="10" t="s">
        <v>8221</v>
      </c>
      <c r="I590">
        <v>3</v>
      </c>
    </row>
    <row r="591" spans="2:9" x14ac:dyDescent="0.25">
      <c r="B591" s="9" t="s">
        <v>8219</v>
      </c>
      <c r="C591">
        <v>227</v>
      </c>
      <c r="G591" s="10" t="s">
        <v>8221</v>
      </c>
      <c r="I591">
        <v>13</v>
      </c>
    </row>
    <row r="592" spans="2:9" x14ac:dyDescent="0.25">
      <c r="B592" s="9" t="s">
        <v>8219</v>
      </c>
      <c r="C592">
        <v>42</v>
      </c>
      <c r="G592" s="10" t="s">
        <v>8221</v>
      </c>
      <c r="I592">
        <v>1</v>
      </c>
    </row>
    <row r="593" spans="2:9" x14ac:dyDescent="0.25">
      <c r="B593" s="9" t="s">
        <v>8219</v>
      </c>
      <c r="C593">
        <v>64</v>
      </c>
      <c r="G593" s="10" t="s">
        <v>8221</v>
      </c>
      <c r="I593">
        <v>1</v>
      </c>
    </row>
    <row r="594" spans="2:9" x14ac:dyDescent="0.25">
      <c r="B594" s="9" t="s">
        <v>8219</v>
      </c>
      <c r="C594">
        <v>121</v>
      </c>
      <c r="G594" s="10" t="s">
        <v>8221</v>
      </c>
      <c r="I594">
        <v>9</v>
      </c>
    </row>
    <row r="595" spans="2:9" x14ac:dyDescent="0.25">
      <c r="B595" s="9" t="s">
        <v>8219</v>
      </c>
      <c r="C595">
        <v>87</v>
      </c>
      <c r="G595" s="10" t="s">
        <v>8221</v>
      </c>
      <c r="I595">
        <v>0</v>
      </c>
    </row>
    <row r="596" spans="2:9" x14ac:dyDescent="0.25">
      <c r="B596" s="9" t="s">
        <v>8219</v>
      </c>
      <c r="C596">
        <v>65</v>
      </c>
      <c r="G596" s="10" t="s">
        <v>8221</v>
      </c>
      <c r="I596">
        <v>2</v>
      </c>
    </row>
    <row r="597" spans="2:9" x14ac:dyDescent="0.25">
      <c r="B597" s="9" t="s">
        <v>8219</v>
      </c>
      <c r="C597">
        <v>49</v>
      </c>
      <c r="G597" s="10" t="s">
        <v>8221</v>
      </c>
      <c r="I597">
        <v>1</v>
      </c>
    </row>
    <row r="598" spans="2:9" x14ac:dyDescent="0.25">
      <c r="B598" s="9" t="s">
        <v>8219</v>
      </c>
      <c r="C598">
        <v>19</v>
      </c>
      <c r="G598" s="10" t="s">
        <v>8221</v>
      </c>
      <c r="I598">
        <v>10</v>
      </c>
    </row>
    <row r="599" spans="2:9" x14ac:dyDescent="0.25">
      <c r="B599" s="9" t="s">
        <v>8219</v>
      </c>
      <c r="C599">
        <v>81</v>
      </c>
      <c r="G599" s="10" t="s">
        <v>8221</v>
      </c>
      <c r="I599">
        <v>3</v>
      </c>
    </row>
    <row r="600" spans="2:9" x14ac:dyDescent="0.25">
      <c r="B600" s="9" t="s">
        <v>8219</v>
      </c>
      <c r="C600">
        <v>264</v>
      </c>
      <c r="G600" s="10" t="s">
        <v>8221</v>
      </c>
      <c r="I600">
        <v>2</v>
      </c>
    </row>
    <row r="601" spans="2:9" x14ac:dyDescent="0.25">
      <c r="B601" s="9" t="s">
        <v>8219</v>
      </c>
      <c r="C601">
        <v>25</v>
      </c>
      <c r="G601" s="10" t="s">
        <v>8221</v>
      </c>
      <c r="I601">
        <v>2</v>
      </c>
    </row>
    <row r="602" spans="2:9" x14ac:dyDescent="0.25">
      <c r="B602" s="9" t="s">
        <v>8219</v>
      </c>
      <c r="C602">
        <v>5</v>
      </c>
      <c r="G602" s="10" t="s">
        <v>8221</v>
      </c>
      <c r="I602">
        <v>1</v>
      </c>
    </row>
    <row r="603" spans="2:9" x14ac:dyDescent="0.25">
      <c r="B603" s="9" t="s">
        <v>8219</v>
      </c>
      <c r="C603">
        <v>144</v>
      </c>
      <c r="G603" s="10" t="s">
        <v>8221</v>
      </c>
      <c r="I603">
        <v>14</v>
      </c>
    </row>
    <row r="604" spans="2:9" x14ac:dyDescent="0.25">
      <c r="B604" s="9" t="s">
        <v>8219</v>
      </c>
      <c r="C604">
        <v>92</v>
      </c>
      <c r="G604" s="10" t="s">
        <v>8221</v>
      </c>
      <c r="I604">
        <v>0</v>
      </c>
    </row>
    <row r="605" spans="2:9" x14ac:dyDescent="0.25">
      <c r="B605" s="9" t="s">
        <v>8219</v>
      </c>
      <c r="C605">
        <v>147</v>
      </c>
      <c r="G605" s="10" t="s">
        <v>8221</v>
      </c>
      <c r="I605">
        <v>0</v>
      </c>
    </row>
    <row r="606" spans="2:9" x14ac:dyDescent="0.25">
      <c r="B606" s="9" t="s">
        <v>8219</v>
      </c>
      <c r="C606">
        <v>90</v>
      </c>
      <c r="G606" s="10" t="s">
        <v>8221</v>
      </c>
      <c r="I606">
        <v>4</v>
      </c>
    </row>
    <row r="607" spans="2:9" x14ac:dyDescent="0.25">
      <c r="B607" s="9" t="s">
        <v>8219</v>
      </c>
      <c r="C607">
        <v>87</v>
      </c>
      <c r="G607" s="10" t="s">
        <v>8221</v>
      </c>
      <c r="I607">
        <v>3</v>
      </c>
    </row>
    <row r="608" spans="2:9" x14ac:dyDescent="0.25">
      <c r="B608" s="9" t="s">
        <v>8219</v>
      </c>
      <c r="C608">
        <v>406</v>
      </c>
      <c r="G608" s="10" t="s">
        <v>8221</v>
      </c>
      <c r="I608">
        <v>0</v>
      </c>
    </row>
    <row r="609" spans="2:9" x14ac:dyDescent="0.25">
      <c r="B609" s="9" t="s">
        <v>8219</v>
      </c>
      <c r="C609">
        <v>20</v>
      </c>
      <c r="G609" s="10" t="s">
        <v>8221</v>
      </c>
      <c r="I609">
        <v>5</v>
      </c>
    </row>
    <row r="610" spans="2:9" x14ac:dyDescent="0.25">
      <c r="B610" s="9" t="s">
        <v>8219</v>
      </c>
      <c r="C610">
        <v>70</v>
      </c>
      <c r="G610" s="10" t="s">
        <v>8221</v>
      </c>
      <c r="I610">
        <v>47</v>
      </c>
    </row>
    <row r="611" spans="2:9" x14ac:dyDescent="0.25">
      <c r="B611" s="9" t="s">
        <v>8219</v>
      </c>
      <c r="C611">
        <v>16</v>
      </c>
      <c r="G611" s="10" t="s">
        <v>8221</v>
      </c>
      <c r="I611">
        <v>0</v>
      </c>
    </row>
    <row r="612" spans="2:9" x14ac:dyDescent="0.25">
      <c r="B612" s="9" t="s">
        <v>8219</v>
      </c>
      <c r="C612">
        <v>52</v>
      </c>
      <c r="G612" s="10" t="s">
        <v>8221</v>
      </c>
      <c r="I612">
        <v>10</v>
      </c>
    </row>
    <row r="613" spans="2:9" x14ac:dyDescent="0.25">
      <c r="B613" s="9" t="s">
        <v>8219</v>
      </c>
      <c r="C613">
        <v>66</v>
      </c>
      <c r="G613" s="10" t="s">
        <v>8221</v>
      </c>
      <c r="I613">
        <v>11</v>
      </c>
    </row>
    <row r="614" spans="2:9" x14ac:dyDescent="0.25">
      <c r="B614" s="9" t="s">
        <v>8219</v>
      </c>
      <c r="C614">
        <v>109</v>
      </c>
      <c r="G614" s="10" t="s">
        <v>8221</v>
      </c>
      <c r="I614">
        <v>2</v>
      </c>
    </row>
    <row r="615" spans="2:9" x14ac:dyDescent="0.25">
      <c r="B615" s="9" t="s">
        <v>8219</v>
      </c>
      <c r="C615">
        <v>168</v>
      </c>
      <c r="G615" s="10" t="s">
        <v>8221</v>
      </c>
      <c r="I615">
        <v>2</v>
      </c>
    </row>
    <row r="616" spans="2:9" x14ac:dyDescent="0.25">
      <c r="B616" s="9" t="s">
        <v>8219</v>
      </c>
      <c r="C616">
        <v>31</v>
      </c>
      <c r="G616" s="10" t="s">
        <v>8221</v>
      </c>
      <c r="I616">
        <v>22</v>
      </c>
    </row>
    <row r="617" spans="2:9" x14ac:dyDescent="0.25">
      <c r="B617" s="9" t="s">
        <v>8219</v>
      </c>
      <c r="C617">
        <v>133</v>
      </c>
      <c r="G617" s="10" t="s">
        <v>8221</v>
      </c>
      <c r="I617">
        <v>8</v>
      </c>
    </row>
    <row r="618" spans="2:9" x14ac:dyDescent="0.25">
      <c r="B618" s="9" t="s">
        <v>8219</v>
      </c>
      <c r="C618">
        <v>151</v>
      </c>
      <c r="G618" s="10" t="s">
        <v>8221</v>
      </c>
      <c r="I618">
        <v>6</v>
      </c>
    </row>
    <row r="619" spans="2:9" x14ac:dyDescent="0.25">
      <c r="B619" s="9" t="s">
        <v>8219</v>
      </c>
      <c r="C619">
        <v>5</v>
      </c>
      <c r="G619" s="10" t="s">
        <v>8221</v>
      </c>
      <c r="I619">
        <v>1</v>
      </c>
    </row>
    <row r="620" spans="2:9" x14ac:dyDescent="0.25">
      <c r="B620" s="9" t="s">
        <v>8219</v>
      </c>
      <c r="C620">
        <v>73</v>
      </c>
      <c r="G620" s="10" t="s">
        <v>8221</v>
      </c>
      <c r="I620">
        <v>3</v>
      </c>
    </row>
    <row r="621" spans="2:9" x14ac:dyDescent="0.25">
      <c r="B621" s="9" t="s">
        <v>8219</v>
      </c>
      <c r="C621">
        <v>148</v>
      </c>
      <c r="G621" s="10" t="s">
        <v>8221</v>
      </c>
      <c r="I621">
        <v>0</v>
      </c>
    </row>
    <row r="622" spans="2:9" x14ac:dyDescent="0.25">
      <c r="B622" s="9" t="s">
        <v>8219</v>
      </c>
      <c r="C622">
        <v>93</v>
      </c>
      <c r="G622" s="10" t="s">
        <v>8221</v>
      </c>
      <c r="I622">
        <v>0</v>
      </c>
    </row>
    <row r="623" spans="2:9" x14ac:dyDescent="0.25">
      <c r="B623" s="9" t="s">
        <v>8219</v>
      </c>
      <c r="C623">
        <v>63</v>
      </c>
      <c r="G623" s="10" t="s">
        <v>8221</v>
      </c>
      <c r="I623">
        <v>0</v>
      </c>
    </row>
    <row r="624" spans="2:9" x14ac:dyDescent="0.25">
      <c r="B624" s="9" t="s">
        <v>8219</v>
      </c>
      <c r="C624">
        <v>134</v>
      </c>
      <c r="G624" s="10" t="s">
        <v>8221</v>
      </c>
      <c r="I624">
        <v>0</v>
      </c>
    </row>
    <row r="625" spans="2:9" x14ac:dyDescent="0.25">
      <c r="B625" s="9" t="s">
        <v>8219</v>
      </c>
      <c r="C625">
        <v>14</v>
      </c>
      <c r="G625" s="10" t="s">
        <v>8221</v>
      </c>
      <c r="I625">
        <v>0</v>
      </c>
    </row>
    <row r="626" spans="2:9" x14ac:dyDescent="0.25">
      <c r="B626" s="9" t="s">
        <v>8219</v>
      </c>
      <c r="C626">
        <v>78</v>
      </c>
      <c r="G626" s="10" t="s">
        <v>8221</v>
      </c>
      <c r="I626">
        <v>3</v>
      </c>
    </row>
    <row r="627" spans="2:9" x14ac:dyDescent="0.25">
      <c r="B627" s="9" t="s">
        <v>8219</v>
      </c>
      <c r="C627">
        <v>112</v>
      </c>
      <c r="G627" s="10" t="s">
        <v>8221</v>
      </c>
      <c r="I627">
        <v>0</v>
      </c>
    </row>
    <row r="628" spans="2:9" x14ac:dyDescent="0.25">
      <c r="B628" s="9" t="s">
        <v>8219</v>
      </c>
      <c r="C628">
        <v>34</v>
      </c>
      <c r="G628" s="10" t="s">
        <v>8221</v>
      </c>
      <c r="I628">
        <v>0</v>
      </c>
    </row>
    <row r="629" spans="2:9" x14ac:dyDescent="0.25">
      <c r="B629" s="9" t="s">
        <v>8219</v>
      </c>
      <c r="C629">
        <v>19</v>
      </c>
      <c r="G629" s="10" t="s">
        <v>8221</v>
      </c>
      <c r="I629">
        <v>1</v>
      </c>
    </row>
    <row r="630" spans="2:9" x14ac:dyDescent="0.25">
      <c r="B630" s="9" t="s">
        <v>8219</v>
      </c>
      <c r="C630">
        <v>13</v>
      </c>
      <c r="G630" s="10" t="s">
        <v>8221</v>
      </c>
      <c r="I630">
        <v>6</v>
      </c>
    </row>
    <row r="631" spans="2:9" x14ac:dyDescent="0.25">
      <c r="B631" s="9" t="s">
        <v>8219</v>
      </c>
      <c r="C631">
        <v>104</v>
      </c>
      <c r="G631" s="10" t="s">
        <v>8221</v>
      </c>
      <c r="I631">
        <v>1</v>
      </c>
    </row>
    <row r="632" spans="2:9" x14ac:dyDescent="0.25">
      <c r="B632" s="9" t="s">
        <v>8219</v>
      </c>
      <c r="C632">
        <v>52</v>
      </c>
      <c r="G632" s="10" t="s">
        <v>8221</v>
      </c>
      <c r="I632">
        <v>2</v>
      </c>
    </row>
    <row r="633" spans="2:9" x14ac:dyDescent="0.25">
      <c r="B633" s="9" t="s">
        <v>8219</v>
      </c>
      <c r="C633">
        <v>17</v>
      </c>
      <c r="G633" s="10" t="s">
        <v>8221</v>
      </c>
      <c r="I633">
        <v>0</v>
      </c>
    </row>
    <row r="634" spans="2:9" x14ac:dyDescent="0.25">
      <c r="B634" s="9" t="s">
        <v>8219</v>
      </c>
      <c r="C634">
        <v>82</v>
      </c>
      <c r="G634" s="10" t="s">
        <v>8221</v>
      </c>
      <c r="I634">
        <v>3</v>
      </c>
    </row>
    <row r="635" spans="2:9" x14ac:dyDescent="0.25">
      <c r="B635" s="9" t="s">
        <v>8219</v>
      </c>
      <c r="C635">
        <v>73</v>
      </c>
      <c r="G635" s="10" t="s">
        <v>8221</v>
      </c>
      <c r="I635">
        <v>3</v>
      </c>
    </row>
    <row r="636" spans="2:9" x14ac:dyDescent="0.25">
      <c r="B636" s="9" t="s">
        <v>8219</v>
      </c>
      <c r="C636">
        <v>158</v>
      </c>
      <c r="G636" s="10" t="s">
        <v>8221</v>
      </c>
      <c r="I636">
        <v>0</v>
      </c>
    </row>
    <row r="637" spans="2:9" x14ac:dyDescent="0.25">
      <c r="B637" s="9" t="s">
        <v>8219</v>
      </c>
      <c r="C637">
        <v>65</v>
      </c>
      <c r="G637" s="10" t="s">
        <v>8221</v>
      </c>
      <c r="I637">
        <v>6</v>
      </c>
    </row>
    <row r="638" spans="2:9" x14ac:dyDescent="0.25">
      <c r="B638" s="9" t="s">
        <v>8219</v>
      </c>
      <c r="C638">
        <v>184</v>
      </c>
      <c r="G638" s="10" t="s">
        <v>8221</v>
      </c>
      <c r="I638">
        <v>0</v>
      </c>
    </row>
    <row r="639" spans="2:9" x14ac:dyDescent="0.25">
      <c r="B639" s="9" t="s">
        <v>8219</v>
      </c>
      <c r="C639">
        <v>34</v>
      </c>
      <c r="G639" s="10" t="s">
        <v>8221</v>
      </c>
      <c r="I639">
        <v>19</v>
      </c>
    </row>
    <row r="640" spans="2:9" x14ac:dyDescent="0.25">
      <c r="B640" s="9" t="s">
        <v>8219</v>
      </c>
      <c r="C640">
        <v>240</v>
      </c>
      <c r="G640" s="10" t="s">
        <v>8221</v>
      </c>
      <c r="I640">
        <v>1</v>
      </c>
    </row>
    <row r="641" spans="2:9" x14ac:dyDescent="0.25">
      <c r="B641" s="9" t="s">
        <v>8219</v>
      </c>
      <c r="C641">
        <v>113</v>
      </c>
      <c r="G641" s="10" t="s">
        <v>8221</v>
      </c>
      <c r="I641">
        <v>2</v>
      </c>
    </row>
    <row r="642" spans="2:9" x14ac:dyDescent="0.25">
      <c r="B642" s="9" t="s">
        <v>8219</v>
      </c>
      <c r="C642">
        <v>66</v>
      </c>
      <c r="G642" s="10" t="s">
        <v>8221</v>
      </c>
      <c r="I642">
        <v>0</v>
      </c>
    </row>
    <row r="643" spans="2:9" x14ac:dyDescent="0.25">
      <c r="B643" s="9" t="s">
        <v>8219</v>
      </c>
      <c r="C643">
        <v>340</v>
      </c>
      <c r="G643" s="10" t="s">
        <v>8221</v>
      </c>
      <c r="I643">
        <v>11</v>
      </c>
    </row>
    <row r="644" spans="2:9" x14ac:dyDescent="0.25">
      <c r="B644" s="9" t="s">
        <v>8219</v>
      </c>
      <c r="C644">
        <v>150</v>
      </c>
      <c r="G644" s="10" t="s">
        <v>8221</v>
      </c>
      <c r="I644">
        <v>0</v>
      </c>
    </row>
    <row r="645" spans="2:9" x14ac:dyDescent="0.25">
      <c r="B645" s="9" t="s">
        <v>8219</v>
      </c>
      <c r="C645">
        <v>25</v>
      </c>
      <c r="G645" s="10" t="s">
        <v>8221</v>
      </c>
      <c r="I645">
        <v>0</v>
      </c>
    </row>
    <row r="646" spans="2:9" x14ac:dyDescent="0.25">
      <c r="B646" s="9" t="s">
        <v>8219</v>
      </c>
      <c r="C646">
        <v>234</v>
      </c>
      <c r="G646" s="10" t="s">
        <v>8221</v>
      </c>
      <c r="I646">
        <v>1</v>
      </c>
    </row>
    <row r="647" spans="2:9" x14ac:dyDescent="0.25">
      <c r="B647" s="9" t="s">
        <v>8219</v>
      </c>
      <c r="C647">
        <v>2602</v>
      </c>
      <c r="G647" s="10" t="s">
        <v>8221</v>
      </c>
      <c r="I647">
        <v>3</v>
      </c>
    </row>
    <row r="648" spans="2:9" x14ac:dyDescent="0.25">
      <c r="B648" s="9" t="s">
        <v>8219</v>
      </c>
      <c r="C648">
        <v>248</v>
      </c>
      <c r="G648" s="10" t="s">
        <v>8221</v>
      </c>
      <c r="I648">
        <v>1</v>
      </c>
    </row>
    <row r="649" spans="2:9" x14ac:dyDescent="0.25">
      <c r="B649" s="9" t="s">
        <v>8219</v>
      </c>
      <c r="C649">
        <v>600</v>
      </c>
      <c r="G649" s="10" t="s">
        <v>8221</v>
      </c>
      <c r="I649">
        <v>15</v>
      </c>
    </row>
    <row r="650" spans="2:9" x14ac:dyDescent="0.25">
      <c r="B650" s="9" t="s">
        <v>8219</v>
      </c>
      <c r="C650">
        <v>293</v>
      </c>
      <c r="G650" s="10" t="s">
        <v>8221</v>
      </c>
      <c r="I650">
        <v>2</v>
      </c>
    </row>
    <row r="651" spans="2:9" x14ac:dyDescent="0.25">
      <c r="B651" s="9" t="s">
        <v>8219</v>
      </c>
      <c r="C651">
        <v>321</v>
      </c>
      <c r="G651" s="10" t="s">
        <v>8221</v>
      </c>
      <c r="I651">
        <v>1</v>
      </c>
    </row>
    <row r="652" spans="2:9" x14ac:dyDescent="0.25">
      <c r="B652" s="9" t="s">
        <v>8219</v>
      </c>
      <c r="C652">
        <v>81</v>
      </c>
      <c r="G652" s="10" t="s">
        <v>8221</v>
      </c>
      <c r="I652">
        <v>1</v>
      </c>
    </row>
    <row r="653" spans="2:9" x14ac:dyDescent="0.25">
      <c r="B653" s="9" t="s">
        <v>8219</v>
      </c>
      <c r="C653">
        <v>343</v>
      </c>
      <c r="G653" s="10" t="s">
        <v>8221</v>
      </c>
      <c r="I653">
        <v>0</v>
      </c>
    </row>
    <row r="654" spans="2:9" x14ac:dyDescent="0.25">
      <c r="B654" s="9" t="s">
        <v>8219</v>
      </c>
      <c r="C654">
        <v>336</v>
      </c>
      <c r="G654" s="10" t="s">
        <v>8221</v>
      </c>
      <c r="I654">
        <v>1</v>
      </c>
    </row>
    <row r="655" spans="2:9" x14ac:dyDescent="0.25">
      <c r="B655" s="9" t="s">
        <v>8219</v>
      </c>
      <c r="C655">
        <v>47</v>
      </c>
      <c r="G655" s="10" t="s">
        <v>8221</v>
      </c>
      <c r="I655">
        <v>11</v>
      </c>
    </row>
    <row r="656" spans="2:9" x14ac:dyDescent="0.25">
      <c r="B656" s="9" t="s">
        <v>8219</v>
      </c>
      <c r="C656">
        <v>76</v>
      </c>
      <c r="G656" s="10" t="s">
        <v>8221</v>
      </c>
      <c r="I656">
        <v>0</v>
      </c>
    </row>
    <row r="657" spans="2:9" x14ac:dyDescent="0.25">
      <c r="B657" s="9" t="s">
        <v>8219</v>
      </c>
      <c r="C657">
        <v>441</v>
      </c>
      <c r="G657" s="10" t="s">
        <v>8221</v>
      </c>
      <c r="I657">
        <v>1</v>
      </c>
    </row>
    <row r="658" spans="2:9" x14ac:dyDescent="0.25">
      <c r="B658" s="9" t="s">
        <v>8219</v>
      </c>
      <c r="C658">
        <v>916</v>
      </c>
      <c r="G658" s="10" t="s">
        <v>8221</v>
      </c>
      <c r="I658">
        <v>6</v>
      </c>
    </row>
    <row r="659" spans="2:9" x14ac:dyDescent="0.25">
      <c r="B659" s="9" t="s">
        <v>8219</v>
      </c>
      <c r="C659">
        <v>369</v>
      </c>
      <c r="G659" s="10" t="s">
        <v>8221</v>
      </c>
      <c r="I659">
        <v>7</v>
      </c>
    </row>
    <row r="660" spans="2:9" x14ac:dyDescent="0.25">
      <c r="B660" s="9" t="s">
        <v>8219</v>
      </c>
      <c r="C660">
        <v>20242</v>
      </c>
      <c r="G660" s="10" t="s">
        <v>8221</v>
      </c>
      <c r="I660">
        <v>0</v>
      </c>
    </row>
    <row r="661" spans="2:9" x14ac:dyDescent="0.25">
      <c r="B661" s="9" t="s">
        <v>8219</v>
      </c>
      <c r="C661">
        <v>71</v>
      </c>
      <c r="G661" s="10" t="s">
        <v>8221</v>
      </c>
      <c r="I661">
        <v>16</v>
      </c>
    </row>
    <row r="662" spans="2:9" x14ac:dyDescent="0.25">
      <c r="B662" s="9" t="s">
        <v>8219</v>
      </c>
      <c r="C662">
        <v>635</v>
      </c>
      <c r="G662" s="10" t="s">
        <v>8221</v>
      </c>
      <c r="I662">
        <v>0</v>
      </c>
    </row>
    <row r="663" spans="2:9" x14ac:dyDescent="0.25">
      <c r="B663" s="9" t="s">
        <v>8219</v>
      </c>
      <c r="C663">
        <v>885</v>
      </c>
      <c r="G663" s="10" t="s">
        <v>8221</v>
      </c>
      <c r="I663">
        <v>0</v>
      </c>
    </row>
    <row r="664" spans="2:9" x14ac:dyDescent="0.25">
      <c r="B664" s="9" t="s">
        <v>8219</v>
      </c>
      <c r="C664">
        <v>329</v>
      </c>
      <c r="G664" s="10" t="s">
        <v>8221</v>
      </c>
      <c r="I664">
        <v>0</v>
      </c>
    </row>
    <row r="665" spans="2:9" x14ac:dyDescent="0.25">
      <c r="B665" s="9" t="s">
        <v>8219</v>
      </c>
      <c r="C665">
        <v>71</v>
      </c>
      <c r="G665" s="10" t="s">
        <v>8221</v>
      </c>
      <c r="I665">
        <v>12</v>
      </c>
    </row>
    <row r="666" spans="2:9" x14ac:dyDescent="0.25">
      <c r="B666" s="9" t="s">
        <v>8219</v>
      </c>
      <c r="C666">
        <v>269</v>
      </c>
      <c r="G666" s="10" t="s">
        <v>8221</v>
      </c>
      <c r="I666">
        <v>1</v>
      </c>
    </row>
    <row r="667" spans="2:9" x14ac:dyDescent="0.25">
      <c r="B667" s="9" t="s">
        <v>8219</v>
      </c>
      <c r="C667">
        <v>345</v>
      </c>
      <c r="G667" s="10" t="s">
        <v>8221</v>
      </c>
      <c r="I667">
        <v>3</v>
      </c>
    </row>
    <row r="668" spans="2:9" x14ac:dyDescent="0.25">
      <c r="B668" s="9" t="s">
        <v>8219</v>
      </c>
      <c r="C668">
        <v>43</v>
      </c>
      <c r="G668" s="10" t="s">
        <v>8221</v>
      </c>
      <c r="I668">
        <v>1</v>
      </c>
    </row>
    <row r="669" spans="2:9" x14ac:dyDescent="0.25">
      <c r="B669" s="9" t="s">
        <v>8219</v>
      </c>
      <c r="C669">
        <v>33</v>
      </c>
      <c r="G669" s="10" t="s">
        <v>8221</v>
      </c>
      <c r="I669">
        <v>4</v>
      </c>
    </row>
    <row r="670" spans="2:9" x14ac:dyDescent="0.25">
      <c r="B670" s="9" t="s">
        <v>8219</v>
      </c>
      <c r="C670">
        <v>211</v>
      </c>
      <c r="G670" s="10" t="s">
        <v>8221</v>
      </c>
      <c r="I670">
        <v>1</v>
      </c>
    </row>
    <row r="671" spans="2:9" x14ac:dyDescent="0.25">
      <c r="B671" s="9" t="s">
        <v>8219</v>
      </c>
      <c r="C671">
        <v>196</v>
      </c>
      <c r="G671" s="10" t="s">
        <v>8221</v>
      </c>
      <c r="I671">
        <v>3</v>
      </c>
    </row>
    <row r="672" spans="2:9" x14ac:dyDescent="0.25">
      <c r="B672" s="9" t="s">
        <v>8219</v>
      </c>
      <c r="C672">
        <v>405</v>
      </c>
      <c r="G672" s="10" t="s">
        <v>8221</v>
      </c>
      <c r="I672">
        <v>1</v>
      </c>
    </row>
    <row r="673" spans="2:9" x14ac:dyDescent="0.25">
      <c r="B673" s="9" t="s">
        <v>8219</v>
      </c>
      <c r="C673">
        <v>206</v>
      </c>
      <c r="G673" s="10" t="s">
        <v>8221</v>
      </c>
      <c r="I673">
        <v>0</v>
      </c>
    </row>
    <row r="674" spans="2:9" x14ac:dyDescent="0.25">
      <c r="B674" s="9" t="s">
        <v>8219</v>
      </c>
      <c r="C674">
        <v>335</v>
      </c>
      <c r="G674" s="10" t="s">
        <v>8221</v>
      </c>
      <c r="I674">
        <v>12</v>
      </c>
    </row>
    <row r="675" spans="2:9" x14ac:dyDescent="0.25">
      <c r="B675" s="9" t="s">
        <v>8219</v>
      </c>
      <c r="C675">
        <v>215</v>
      </c>
      <c r="G675" s="10" t="s">
        <v>8221</v>
      </c>
      <c r="I675">
        <v>0</v>
      </c>
    </row>
    <row r="676" spans="2:9" x14ac:dyDescent="0.25">
      <c r="B676" s="9" t="s">
        <v>8219</v>
      </c>
      <c r="C676">
        <v>176</v>
      </c>
      <c r="G676" s="10" t="s">
        <v>8221</v>
      </c>
      <c r="I676">
        <v>1</v>
      </c>
    </row>
    <row r="677" spans="2:9" x14ac:dyDescent="0.25">
      <c r="B677" s="9" t="s">
        <v>8219</v>
      </c>
      <c r="C677">
        <v>555</v>
      </c>
      <c r="G677" s="10" t="s">
        <v>8221</v>
      </c>
      <c r="I677">
        <v>0</v>
      </c>
    </row>
    <row r="678" spans="2:9" x14ac:dyDescent="0.25">
      <c r="B678" s="9" t="s">
        <v>8219</v>
      </c>
      <c r="C678">
        <v>116</v>
      </c>
      <c r="G678" s="10" t="s">
        <v>8221</v>
      </c>
      <c r="I678">
        <v>0</v>
      </c>
    </row>
    <row r="679" spans="2:9" x14ac:dyDescent="0.25">
      <c r="B679" s="9" t="s">
        <v>8219</v>
      </c>
      <c r="C679">
        <v>615</v>
      </c>
      <c r="G679" s="10" t="s">
        <v>8221</v>
      </c>
      <c r="I679">
        <v>2</v>
      </c>
    </row>
    <row r="680" spans="2:9" x14ac:dyDescent="0.25">
      <c r="B680" s="9" t="s">
        <v>8219</v>
      </c>
      <c r="C680">
        <v>236</v>
      </c>
      <c r="G680" s="10" t="s">
        <v>8221</v>
      </c>
      <c r="I680">
        <v>92</v>
      </c>
    </row>
    <row r="681" spans="2:9" x14ac:dyDescent="0.25">
      <c r="B681" s="9" t="s">
        <v>8219</v>
      </c>
      <c r="C681">
        <v>145</v>
      </c>
      <c r="G681" s="10" t="s">
        <v>8221</v>
      </c>
      <c r="I681">
        <v>0</v>
      </c>
    </row>
    <row r="682" spans="2:9" x14ac:dyDescent="0.25">
      <c r="B682" s="9" t="s">
        <v>8219</v>
      </c>
      <c r="C682">
        <v>167</v>
      </c>
      <c r="G682" s="10" t="s">
        <v>8221</v>
      </c>
      <c r="I682">
        <v>3</v>
      </c>
    </row>
    <row r="683" spans="2:9" x14ac:dyDescent="0.25">
      <c r="B683" s="9" t="s">
        <v>8219</v>
      </c>
      <c r="C683">
        <v>235</v>
      </c>
      <c r="G683" s="10" t="s">
        <v>8221</v>
      </c>
      <c r="I683">
        <v>10</v>
      </c>
    </row>
    <row r="684" spans="2:9" x14ac:dyDescent="0.25">
      <c r="B684" s="9" t="s">
        <v>8219</v>
      </c>
      <c r="C684">
        <v>452</v>
      </c>
      <c r="G684" s="10" t="s">
        <v>8221</v>
      </c>
      <c r="I684">
        <v>7</v>
      </c>
    </row>
    <row r="685" spans="2:9" x14ac:dyDescent="0.25">
      <c r="B685" s="9" t="s">
        <v>8219</v>
      </c>
      <c r="C685">
        <v>241</v>
      </c>
      <c r="G685" s="10" t="s">
        <v>8221</v>
      </c>
      <c r="I685">
        <v>3</v>
      </c>
    </row>
    <row r="686" spans="2:9" x14ac:dyDescent="0.25">
      <c r="B686" s="9" t="s">
        <v>8219</v>
      </c>
      <c r="C686">
        <v>28</v>
      </c>
      <c r="G686" s="10" t="s">
        <v>8221</v>
      </c>
      <c r="I686">
        <v>0</v>
      </c>
    </row>
    <row r="687" spans="2:9" x14ac:dyDescent="0.25">
      <c r="B687" s="9" t="s">
        <v>8219</v>
      </c>
      <c r="C687">
        <v>140</v>
      </c>
      <c r="G687" s="10" t="s">
        <v>8221</v>
      </c>
      <c r="I687">
        <v>1</v>
      </c>
    </row>
    <row r="688" spans="2:9" x14ac:dyDescent="0.25">
      <c r="B688" s="9" t="s">
        <v>8219</v>
      </c>
      <c r="C688">
        <v>280</v>
      </c>
      <c r="G688" s="10" t="s">
        <v>8221</v>
      </c>
      <c r="I688">
        <v>0</v>
      </c>
    </row>
    <row r="689" spans="2:9" x14ac:dyDescent="0.25">
      <c r="B689" s="9" t="s">
        <v>8219</v>
      </c>
      <c r="C689">
        <v>70</v>
      </c>
      <c r="G689" s="10" t="s">
        <v>8221</v>
      </c>
      <c r="I689">
        <v>9</v>
      </c>
    </row>
    <row r="690" spans="2:9" x14ac:dyDescent="0.25">
      <c r="B690" s="9" t="s">
        <v>8219</v>
      </c>
      <c r="C690">
        <v>160</v>
      </c>
      <c r="G690" s="10" t="s">
        <v>8221</v>
      </c>
      <c r="I690">
        <v>2</v>
      </c>
    </row>
    <row r="691" spans="2:9" x14ac:dyDescent="0.25">
      <c r="B691" s="9" t="s">
        <v>8219</v>
      </c>
      <c r="C691">
        <v>141</v>
      </c>
      <c r="G691" s="10" t="s">
        <v>8221</v>
      </c>
      <c r="I691">
        <v>1</v>
      </c>
    </row>
    <row r="692" spans="2:9" x14ac:dyDescent="0.25">
      <c r="B692" s="9" t="s">
        <v>8219</v>
      </c>
      <c r="C692">
        <v>874</v>
      </c>
      <c r="G692" s="10" t="s">
        <v>8221</v>
      </c>
      <c r="I692">
        <v>2</v>
      </c>
    </row>
    <row r="693" spans="2:9" x14ac:dyDescent="0.25">
      <c r="B693" s="9" t="s">
        <v>8219</v>
      </c>
      <c r="C693">
        <v>73</v>
      </c>
      <c r="G693" s="10" t="s">
        <v>8221</v>
      </c>
      <c r="I693">
        <v>11</v>
      </c>
    </row>
    <row r="694" spans="2:9" x14ac:dyDescent="0.25">
      <c r="B694" s="9" t="s">
        <v>8219</v>
      </c>
      <c r="C694">
        <v>294</v>
      </c>
      <c r="G694" s="10" t="s">
        <v>8221</v>
      </c>
      <c r="I694">
        <v>0</v>
      </c>
    </row>
    <row r="695" spans="2:9" x14ac:dyDescent="0.25">
      <c r="B695" s="9" t="s">
        <v>8219</v>
      </c>
      <c r="C695">
        <v>740</v>
      </c>
      <c r="G695" s="10" t="s">
        <v>8221</v>
      </c>
      <c r="I695">
        <v>0</v>
      </c>
    </row>
    <row r="696" spans="2:9" x14ac:dyDescent="0.25">
      <c r="B696" s="9" t="s">
        <v>8219</v>
      </c>
      <c r="C696">
        <v>369</v>
      </c>
      <c r="G696" s="10" t="s">
        <v>8221</v>
      </c>
      <c r="I696">
        <v>9</v>
      </c>
    </row>
    <row r="697" spans="2:9" x14ac:dyDescent="0.25">
      <c r="B697" s="9" t="s">
        <v>8219</v>
      </c>
      <c r="C697">
        <v>110</v>
      </c>
      <c r="G697" s="10" t="s">
        <v>8221</v>
      </c>
      <c r="I697">
        <v>0</v>
      </c>
    </row>
    <row r="698" spans="2:9" x14ac:dyDescent="0.25">
      <c r="B698" s="9" t="s">
        <v>8219</v>
      </c>
      <c r="C698">
        <v>455</v>
      </c>
      <c r="G698" s="10" t="s">
        <v>8221</v>
      </c>
      <c r="I698">
        <v>4</v>
      </c>
    </row>
    <row r="699" spans="2:9" x14ac:dyDescent="0.25">
      <c r="B699" s="9" t="s">
        <v>8219</v>
      </c>
      <c r="C699">
        <v>224</v>
      </c>
      <c r="G699" s="10" t="s">
        <v>8221</v>
      </c>
      <c r="I699">
        <v>1</v>
      </c>
    </row>
    <row r="700" spans="2:9" x14ac:dyDescent="0.25">
      <c r="B700" s="9" t="s">
        <v>8219</v>
      </c>
      <c r="C700">
        <v>46</v>
      </c>
      <c r="G700" s="10" t="s">
        <v>8221</v>
      </c>
      <c r="I700">
        <v>2</v>
      </c>
    </row>
    <row r="701" spans="2:9" x14ac:dyDescent="0.25">
      <c r="B701" s="9" t="s">
        <v>8219</v>
      </c>
      <c r="C701">
        <v>284</v>
      </c>
      <c r="G701" s="10" t="s">
        <v>8221</v>
      </c>
      <c r="I701">
        <v>0</v>
      </c>
    </row>
    <row r="702" spans="2:9" x14ac:dyDescent="0.25">
      <c r="B702" s="9" t="s">
        <v>8219</v>
      </c>
      <c r="C702">
        <v>98</v>
      </c>
      <c r="G702" s="10" t="s">
        <v>8221</v>
      </c>
      <c r="I702">
        <v>1</v>
      </c>
    </row>
    <row r="703" spans="2:9" x14ac:dyDescent="0.25">
      <c r="B703" s="9" t="s">
        <v>8219</v>
      </c>
      <c r="C703">
        <v>56</v>
      </c>
      <c r="G703" s="10" t="s">
        <v>8221</v>
      </c>
      <c r="I703">
        <v>17</v>
      </c>
    </row>
    <row r="704" spans="2:9" x14ac:dyDescent="0.25">
      <c r="B704" s="9" t="s">
        <v>8219</v>
      </c>
      <c r="C704">
        <v>32</v>
      </c>
      <c r="G704" s="10" t="s">
        <v>8221</v>
      </c>
      <c r="I704">
        <v>2</v>
      </c>
    </row>
    <row r="705" spans="2:9" x14ac:dyDescent="0.25">
      <c r="B705" s="9" t="s">
        <v>8219</v>
      </c>
      <c r="C705">
        <v>30</v>
      </c>
      <c r="G705" s="10" t="s">
        <v>8221</v>
      </c>
      <c r="I705">
        <v>3</v>
      </c>
    </row>
    <row r="706" spans="2:9" x14ac:dyDescent="0.25">
      <c r="B706" s="9" t="s">
        <v>8219</v>
      </c>
      <c r="C706">
        <v>70</v>
      </c>
      <c r="G706" s="10" t="s">
        <v>8221</v>
      </c>
      <c r="I706">
        <v>41</v>
      </c>
    </row>
    <row r="707" spans="2:9" x14ac:dyDescent="0.25">
      <c r="B707" s="9" t="s">
        <v>8219</v>
      </c>
      <c r="C707">
        <v>44</v>
      </c>
      <c r="G707" s="10" t="s">
        <v>8221</v>
      </c>
      <c r="I707">
        <v>2</v>
      </c>
    </row>
    <row r="708" spans="2:9" x14ac:dyDescent="0.25">
      <c r="B708" s="9" t="s">
        <v>8219</v>
      </c>
      <c r="C708">
        <v>92</v>
      </c>
      <c r="G708" s="10" t="s">
        <v>8221</v>
      </c>
      <c r="I708">
        <v>3</v>
      </c>
    </row>
    <row r="709" spans="2:9" x14ac:dyDescent="0.25">
      <c r="B709" s="9" t="s">
        <v>8219</v>
      </c>
      <c r="C709">
        <v>205</v>
      </c>
      <c r="G709" s="10" t="s">
        <v>8221</v>
      </c>
      <c r="I709">
        <v>8</v>
      </c>
    </row>
    <row r="710" spans="2:9" x14ac:dyDescent="0.25">
      <c r="B710" s="9" t="s">
        <v>8219</v>
      </c>
      <c r="C710">
        <v>23</v>
      </c>
      <c r="G710" s="10" t="s">
        <v>8221</v>
      </c>
      <c r="I710">
        <v>0</v>
      </c>
    </row>
    <row r="711" spans="2:9" x14ac:dyDescent="0.25">
      <c r="B711" s="9" t="s">
        <v>8219</v>
      </c>
      <c r="C711">
        <v>4</v>
      </c>
      <c r="G711" s="10" t="s">
        <v>8221</v>
      </c>
      <c r="I711">
        <v>1</v>
      </c>
    </row>
    <row r="712" spans="2:9" x14ac:dyDescent="0.25">
      <c r="B712" s="9" t="s">
        <v>8219</v>
      </c>
      <c r="C712">
        <v>112</v>
      </c>
      <c r="G712" s="10" t="s">
        <v>8221</v>
      </c>
      <c r="I712">
        <v>3</v>
      </c>
    </row>
    <row r="713" spans="2:9" x14ac:dyDescent="0.25">
      <c r="B713" s="9" t="s">
        <v>8219</v>
      </c>
      <c r="C713">
        <v>27</v>
      </c>
      <c r="G713" s="10" t="s">
        <v>8221</v>
      </c>
      <c r="I713">
        <v>4</v>
      </c>
    </row>
    <row r="714" spans="2:9" x14ac:dyDescent="0.25">
      <c r="B714" s="9" t="s">
        <v>8219</v>
      </c>
      <c r="C714">
        <v>11</v>
      </c>
      <c r="G714" s="10" t="s">
        <v>8221</v>
      </c>
      <c r="I714">
        <v>9</v>
      </c>
    </row>
    <row r="715" spans="2:9" x14ac:dyDescent="0.25">
      <c r="B715" s="9" t="s">
        <v>8219</v>
      </c>
      <c r="C715">
        <v>26</v>
      </c>
      <c r="G715" s="10" t="s">
        <v>8221</v>
      </c>
      <c r="I715">
        <v>16</v>
      </c>
    </row>
    <row r="716" spans="2:9" x14ac:dyDescent="0.25">
      <c r="B716" s="9" t="s">
        <v>8219</v>
      </c>
      <c r="C716">
        <v>77</v>
      </c>
      <c r="G716" s="10" t="s">
        <v>8221</v>
      </c>
      <c r="I716">
        <v>1</v>
      </c>
    </row>
    <row r="717" spans="2:9" x14ac:dyDescent="0.25">
      <c r="B717" s="9" t="s">
        <v>8219</v>
      </c>
      <c r="C717">
        <v>136</v>
      </c>
      <c r="G717" s="10" t="s">
        <v>8221</v>
      </c>
      <c r="I717">
        <v>7</v>
      </c>
    </row>
    <row r="718" spans="2:9" x14ac:dyDescent="0.25">
      <c r="B718" s="9" t="s">
        <v>8219</v>
      </c>
      <c r="C718">
        <v>157</v>
      </c>
      <c r="G718" s="10" t="s">
        <v>8221</v>
      </c>
      <c r="I718">
        <v>0</v>
      </c>
    </row>
    <row r="719" spans="2:9" x14ac:dyDescent="0.25">
      <c r="B719" s="9" t="s">
        <v>8219</v>
      </c>
      <c r="C719">
        <v>158</v>
      </c>
      <c r="G719" s="10" t="s">
        <v>8221</v>
      </c>
      <c r="I719">
        <v>0</v>
      </c>
    </row>
    <row r="720" spans="2:9" x14ac:dyDescent="0.25">
      <c r="B720" s="9" t="s">
        <v>8219</v>
      </c>
      <c r="C720">
        <v>27</v>
      </c>
      <c r="G720" s="10" t="s">
        <v>8221</v>
      </c>
      <c r="I720">
        <v>0</v>
      </c>
    </row>
    <row r="721" spans="2:9" x14ac:dyDescent="0.25">
      <c r="B721" s="9" t="s">
        <v>8219</v>
      </c>
      <c r="C721">
        <v>23</v>
      </c>
      <c r="G721" s="10" t="s">
        <v>8221</v>
      </c>
      <c r="I721">
        <v>0</v>
      </c>
    </row>
    <row r="722" spans="2:9" x14ac:dyDescent="0.25">
      <c r="B722" s="9" t="s">
        <v>8219</v>
      </c>
      <c r="C722">
        <v>17</v>
      </c>
      <c r="G722" s="10" t="s">
        <v>8221</v>
      </c>
      <c r="I722">
        <v>0</v>
      </c>
    </row>
    <row r="723" spans="2:9" x14ac:dyDescent="0.25">
      <c r="B723" s="9" t="s">
        <v>8219</v>
      </c>
      <c r="C723">
        <v>37</v>
      </c>
      <c r="G723" s="10" t="s">
        <v>8221</v>
      </c>
      <c r="I723">
        <v>1</v>
      </c>
    </row>
    <row r="724" spans="2:9" x14ac:dyDescent="0.25">
      <c r="B724" s="9" t="s">
        <v>8219</v>
      </c>
      <c r="C724">
        <v>65</v>
      </c>
      <c r="G724" s="10" t="s">
        <v>8221</v>
      </c>
      <c r="I724">
        <v>2</v>
      </c>
    </row>
    <row r="725" spans="2:9" x14ac:dyDescent="0.25">
      <c r="B725" s="9" t="s">
        <v>8219</v>
      </c>
      <c r="C725">
        <v>18</v>
      </c>
      <c r="G725" s="10" t="s">
        <v>8221</v>
      </c>
      <c r="I725">
        <v>1</v>
      </c>
    </row>
    <row r="726" spans="2:9" x14ac:dyDescent="0.25">
      <c r="B726" s="9" t="s">
        <v>8219</v>
      </c>
      <c r="C726">
        <v>25</v>
      </c>
      <c r="G726" s="10" t="s">
        <v>8221</v>
      </c>
      <c r="I726">
        <v>15</v>
      </c>
    </row>
    <row r="727" spans="2:9" x14ac:dyDescent="0.25">
      <c r="B727" s="9" t="s">
        <v>8219</v>
      </c>
      <c r="C727">
        <v>104</v>
      </c>
      <c r="G727" s="10" t="s">
        <v>8221</v>
      </c>
      <c r="I727">
        <v>1</v>
      </c>
    </row>
    <row r="728" spans="2:9" x14ac:dyDescent="0.25">
      <c r="B728" s="9" t="s">
        <v>8219</v>
      </c>
      <c r="C728">
        <v>108</v>
      </c>
      <c r="G728" s="10" t="s">
        <v>8221</v>
      </c>
      <c r="I728">
        <v>1</v>
      </c>
    </row>
    <row r="729" spans="2:9" x14ac:dyDescent="0.25">
      <c r="B729" s="9" t="s">
        <v>8219</v>
      </c>
      <c r="C729">
        <v>38</v>
      </c>
      <c r="G729" s="10" t="s">
        <v>8221</v>
      </c>
      <c r="I729">
        <v>0</v>
      </c>
    </row>
    <row r="730" spans="2:9" x14ac:dyDescent="0.25">
      <c r="B730" s="9" t="s">
        <v>8219</v>
      </c>
      <c r="C730">
        <v>88</v>
      </c>
      <c r="G730" s="10" t="s">
        <v>8221</v>
      </c>
      <c r="I730">
        <v>39</v>
      </c>
    </row>
    <row r="731" spans="2:9" x14ac:dyDescent="0.25">
      <c r="B731" s="9" t="s">
        <v>8219</v>
      </c>
      <c r="C731">
        <v>82</v>
      </c>
      <c r="G731" s="10" t="s">
        <v>8221</v>
      </c>
      <c r="I731">
        <v>103</v>
      </c>
    </row>
    <row r="732" spans="2:9" x14ac:dyDescent="0.25">
      <c r="B732" s="9" t="s">
        <v>8219</v>
      </c>
      <c r="C732">
        <v>126</v>
      </c>
      <c r="G732" s="10" t="s">
        <v>8221</v>
      </c>
      <c r="I732">
        <v>0</v>
      </c>
    </row>
    <row r="733" spans="2:9" x14ac:dyDescent="0.25">
      <c r="B733" s="9" t="s">
        <v>8219</v>
      </c>
      <c r="C733">
        <v>133</v>
      </c>
      <c r="G733" s="10" t="s">
        <v>8221</v>
      </c>
      <c r="I733">
        <v>39</v>
      </c>
    </row>
    <row r="734" spans="2:9" x14ac:dyDescent="0.25">
      <c r="B734" s="9" t="s">
        <v>8219</v>
      </c>
      <c r="C734">
        <v>47</v>
      </c>
      <c r="G734" s="10" t="s">
        <v>8221</v>
      </c>
      <c r="I734">
        <v>15</v>
      </c>
    </row>
    <row r="735" spans="2:9" x14ac:dyDescent="0.25">
      <c r="B735" s="9" t="s">
        <v>8219</v>
      </c>
      <c r="C735">
        <v>58</v>
      </c>
      <c r="G735" s="10" t="s">
        <v>8221</v>
      </c>
      <c r="I735">
        <v>22</v>
      </c>
    </row>
    <row r="736" spans="2:9" x14ac:dyDescent="0.25">
      <c r="B736" s="9" t="s">
        <v>8219</v>
      </c>
      <c r="C736">
        <v>32</v>
      </c>
      <c r="G736" s="10" t="s">
        <v>8221</v>
      </c>
      <c r="I736">
        <v>92</v>
      </c>
    </row>
    <row r="737" spans="2:9" x14ac:dyDescent="0.25">
      <c r="B737" s="9" t="s">
        <v>8219</v>
      </c>
      <c r="C737">
        <v>37</v>
      </c>
      <c r="G737" s="10" t="s">
        <v>8221</v>
      </c>
      <c r="I737">
        <v>25</v>
      </c>
    </row>
    <row r="738" spans="2:9" x14ac:dyDescent="0.25">
      <c r="B738" s="9" t="s">
        <v>8219</v>
      </c>
      <c r="C738">
        <v>87</v>
      </c>
      <c r="G738" s="10" t="s">
        <v>8221</v>
      </c>
      <c r="I738">
        <v>19</v>
      </c>
    </row>
    <row r="739" spans="2:9" x14ac:dyDescent="0.25">
      <c r="B739" s="9" t="s">
        <v>8219</v>
      </c>
      <c r="C739">
        <v>15</v>
      </c>
      <c r="G739" s="10" t="s">
        <v>8221</v>
      </c>
      <c r="I739">
        <v>19</v>
      </c>
    </row>
    <row r="740" spans="2:9" x14ac:dyDescent="0.25">
      <c r="B740" s="9" t="s">
        <v>8219</v>
      </c>
      <c r="C740">
        <v>27</v>
      </c>
      <c r="G740" s="10" t="s">
        <v>8221</v>
      </c>
      <c r="I740">
        <v>13</v>
      </c>
    </row>
    <row r="741" spans="2:9" x14ac:dyDescent="0.25">
      <c r="B741" s="9" t="s">
        <v>8219</v>
      </c>
      <c r="C741">
        <v>19</v>
      </c>
      <c r="G741" s="10" t="s">
        <v>8221</v>
      </c>
      <c r="I741">
        <v>124</v>
      </c>
    </row>
    <row r="742" spans="2:9" x14ac:dyDescent="0.25">
      <c r="B742" s="9" t="s">
        <v>8219</v>
      </c>
      <c r="C742">
        <v>17</v>
      </c>
      <c r="G742" s="10" t="s">
        <v>8221</v>
      </c>
      <c r="I742">
        <v>4</v>
      </c>
    </row>
    <row r="743" spans="2:9" x14ac:dyDescent="0.25">
      <c r="B743" s="9" t="s">
        <v>8219</v>
      </c>
      <c r="C743">
        <v>26</v>
      </c>
      <c r="G743" s="10" t="s">
        <v>8221</v>
      </c>
      <c r="I743">
        <v>10</v>
      </c>
    </row>
    <row r="744" spans="2:9" x14ac:dyDescent="0.25">
      <c r="B744" s="9" t="s">
        <v>8219</v>
      </c>
      <c r="C744">
        <v>28</v>
      </c>
      <c r="G744" s="10" t="s">
        <v>8221</v>
      </c>
      <c r="I744">
        <v>15</v>
      </c>
    </row>
    <row r="745" spans="2:9" x14ac:dyDescent="0.25">
      <c r="B745" s="9" t="s">
        <v>8219</v>
      </c>
      <c r="C745">
        <v>37</v>
      </c>
      <c r="G745" s="10" t="s">
        <v>8221</v>
      </c>
      <c r="I745">
        <v>38</v>
      </c>
    </row>
    <row r="746" spans="2:9" x14ac:dyDescent="0.25">
      <c r="B746" s="9" t="s">
        <v>8219</v>
      </c>
      <c r="C746">
        <v>128</v>
      </c>
      <c r="G746" s="10" t="s">
        <v>8221</v>
      </c>
      <c r="I746">
        <v>152</v>
      </c>
    </row>
    <row r="747" spans="2:9" x14ac:dyDescent="0.25">
      <c r="B747" s="9" t="s">
        <v>8219</v>
      </c>
      <c r="C747">
        <v>10</v>
      </c>
      <c r="G747" s="10" t="s">
        <v>8221</v>
      </c>
      <c r="I747">
        <v>24</v>
      </c>
    </row>
    <row r="748" spans="2:9" x14ac:dyDescent="0.25">
      <c r="B748" s="9" t="s">
        <v>8219</v>
      </c>
      <c r="C748">
        <v>83</v>
      </c>
      <c r="G748" s="10" t="s">
        <v>8221</v>
      </c>
      <c r="I748">
        <v>76</v>
      </c>
    </row>
    <row r="749" spans="2:9" x14ac:dyDescent="0.25">
      <c r="B749" s="9" t="s">
        <v>8219</v>
      </c>
      <c r="C749">
        <v>46</v>
      </c>
      <c r="G749" s="10" t="s">
        <v>8221</v>
      </c>
      <c r="I749">
        <v>185</v>
      </c>
    </row>
    <row r="750" spans="2:9" x14ac:dyDescent="0.25">
      <c r="B750" s="9" t="s">
        <v>8219</v>
      </c>
      <c r="C750">
        <v>90</v>
      </c>
      <c r="G750" s="10" t="s">
        <v>8221</v>
      </c>
      <c r="I750">
        <v>33</v>
      </c>
    </row>
    <row r="751" spans="2:9" x14ac:dyDescent="0.25">
      <c r="B751" s="9" t="s">
        <v>8219</v>
      </c>
      <c r="C751">
        <v>81</v>
      </c>
      <c r="G751" s="10" t="s">
        <v>8221</v>
      </c>
      <c r="I751">
        <v>108</v>
      </c>
    </row>
    <row r="752" spans="2:9" x14ac:dyDescent="0.25">
      <c r="B752" s="9" t="s">
        <v>8219</v>
      </c>
      <c r="C752">
        <v>32</v>
      </c>
      <c r="G752" s="10" t="s">
        <v>8221</v>
      </c>
      <c r="I752">
        <v>29</v>
      </c>
    </row>
    <row r="753" spans="2:9" x14ac:dyDescent="0.25">
      <c r="B753" s="9" t="s">
        <v>8219</v>
      </c>
      <c r="C753">
        <v>20</v>
      </c>
      <c r="G753" s="10" t="s">
        <v>8221</v>
      </c>
      <c r="I753">
        <v>24</v>
      </c>
    </row>
    <row r="754" spans="2:9" x14ac:dyDescent="0.25">
      <c r="B754" s="9" t="s">
        <v>8219</v>
      </c>
      <c r="C754">
        <v>70</v>
      </c>
      <c r="G754" s="10" t="s">
        <v>8221</v>
      </c>
      <c r="I754">
        <v>4</v>
      </c>
    </row>
    <row r="755" spans="2:9" x14ac:dyDescent="0.25">
      <c r="B755" s="9" t="s">
        <v>8219</v>
      </c>
      <c r="C755">
        <v>168</v>
      </c>
      <c r="G755" s="10" t="s">
        <v>8221</v>
      </c>
      <c r="I755">
        <v>4</v>
      </c>
    </row>
    <row r="756" spans="2:9" x14ac:dyDescent="0.25">
      <c r="B756" s="9" t="s">
        <v>8219</v>
      </c>
      <c r="C756">
        <v>34</v>
      </c>
      <c r="G756" s="10" t="s">
        <v>8221</v>
      </c>
      <c r="I756">
        <v>15</v>
      </c>
    </row>
    <row r="757" spans="2:9" x14ac:dyDescent="0.25">
      <c r="B757" s="9" t="s">
        <v>8219</v>
      </c>
      <c r="C757">
        <v>48</v>
      </c>
      <c r="G757" s="10" t="s">
        <v>8221</v>
      </c>
      <c r="I757">
        <v>4</v>
      </c>
    </row>
    <row r="758" spans="2:9" x14ac:dyDescent="0.25">
      <c r="B758" s="9" t="s">
        <v>8219</v>
      </c>
      <c r="C758">
        <v>48</v>
      </c>
      <c r="G758" s="10" t="s">
        <v>8221</v>
      </c>
      <c r="I758">
        <v>139</v>
      </c>
    </row>
    <row r="759" spans="2:9" x14ac:dyDescent="0.25">
      <c r="B759" s="9" t="s">
        <v>8219</v>
      </c>
      <c r="C759">
        <v>221</v>
      </c>
      <c r="G759" s="10" t="s">
        <v>8221</v>
      </c>
      <c r="I759">
        <v>2</v>
      </c>
    </row>
    <row r="760" spans="2:9" x14ac:dyDescent="0.25">
      <c r="B760" s="9" t="s">
        <v>8219</v>
      </c>
      <c r="C760">
        <v>107</v>
      </c>
      <c r="G760" s="10" t="s">
        <v>8221</v>
      </c>
      <c r="I760">
        <v>18</v>
      </c>
    </row>
    <row r="761" spans="2:9" x14ac:dyDescent="0.25">
      <c r="B761" s="9" t="s">
        <v>8219</v>
      </c>
      <c r="C761">
        <v>45</v>
      </c>
      <c r="G761" s="10" t="s">
        <v>8221</v>
      </c>
      <c r="I761">
        <v>81</v>
      </c>
    </row>
    <row r="762" spans="2:9" x14ac:dyDescent="0.25">
      <c r="B762" s="9" t="s">
        <v>8219</v>
      </c>
      <c r="C762">
        <v>36</v>
      </c>
      <c r="G762" s="10" t="s">
        <v>8221</v>
      </c>
      <c r="I762">
        <v>86</v>
      </c>
    </row>
    <row r="763" spans="2:9" x14ac:dyDescent="0.25">
      <c r="B763" s="9" t="s">
        <v>8219</v>
      </c>
      <c r="C763">
        <v>101</v>
      </c>
      <c r="G763" s="10" t="s">
        <v>8221</v>
      </c>
      <c r="I763">
        <v>140</v>
      </c>
    </row>
    <row r="764" spans="2:9" x14ac:dyDescent="0.25">
      <c r="B764" s="9" t="s">
        <v>8219</v>
      </c>
      <c r="C764">
        <v>62</v>
      </c>
      <c r="G764" s="10" t="s">
        <v>8221</v>
      </c>
      <c r="I764">
        <v>37</v>
      </c>
    </row>
    <row r="765" spans="2:9" x14ac:dyDescent="0.25">
      <c r="B765" s="9" t="s">
        <v>8219</v>
      </c>
      <c r="C765">
        <v>32</v>
      </c>
      <c r="G765" s="10" t="s">
        <v>8221</v>
      </c>
      <c r="I765">
        <v>6</v>
      </c>
    </row>
    <row r="766" spans="2:9" x14ac:dyDescent="0.25">
      <c r="B766" s="9" t="s">
        <v>8219</v>
      </c>
      <c r="C766">
        <v>89</v>
      </c>
      <c r="G766" s="10" t="s">
        <v>8221</v>
      </c>
      <c r="I766">
        <v>113</v>
      </c>
    </row>
    <row r="767" spans="2:9" x14ac:dyDescent="0.25">
      <c r="B767" s="9" t="s">
        <v>8219</v>
      </c>
      <c r="C767">
        <v>93</v>
      </c>
      <c r="G767" s="10" t="s">
        <v>8221</v>
      </c>
      <c r="I767">
        <v>37</v>
      </c>
    </row>
    <row r="768" spans="2:9" x14ac:dyDescent="0.25">
      <c r="B768" s="9" t="s">
        <v>8219</v>
      </c>
      <c r="C768">
        <v>98</v>
      </c>
      <c r="G768" s="10" t="s">
        <v>8221</v>
      </c>
      <c r="I768">
        <v>18</v>
      </c>
    </row>
    <row r="769" spans="2:9" x14ac:dyDescent="0.25">
      <c r="B769" s="9" t="s">
        <v>8219</v>
      </c>
      <c r="C769">
        <v>82</v>
      </c>
      <c r="G769" s="10" t="s">
        <v>8221</v>
      </c>
      <c r="I769">
        <v>75</v>
      </c>
    </row>
    <row r="770" spans="2:9" x14ac:dyDescent="0.25">
      <c r="B770" s="9" t="s">
        <v>8219</v>
      </c>
      <c r="C770">
        <v>116</v>
      </c>
      <c r="G770" s="10" t="s">
        <v>8221</v>
      </c>
      <c r="I770">
        <v>52</v>
      </c>
    </row>
    <row r="771" spans="2:9" x14ac:dyDescent="0.25">
      <c r="B771" s="9" t="s">
        <v>8219</v>
      </c>
      <c r="C771">
        <v>52</v>
      </c>
      <c r="G771" s="10" t="s">
        <v>8221</v>
      </c>
      <c r="I771">
        <v>122</v>
      </c>
    </row>
    <row r="772" spans="2:9" x14ac:dyDescent="0.25">
      <c r="B772" s="9" t="s">
        <v>8219</v>
      </c>
      <c r="C772">
        <v>23</v>
      </c>
      <c r="G772" s="10" t="s">
        <v>8221</v>
      </c>
      <c r="I772">
        <v>8</v>
      </c>
    </row>
    <row r="773" spans="2:9" x14ac:dyDescent="0.25">
      <c r="B773" s="9" t="s">
        <v>8219</v>
      </c>
      <c r="C773">
        <v>77</v>
      </c>
      <c r="G773" s="10" t="s">
        <v>8221</v>
      </c>
      <c r="I773">
        <v>8</v>
      </c>
    </row>
    <row r="774" spans="2:9" x14ac:dyDescent="0.25">
      <c r="B774" s="9" t="s">
        <v>8219</v>
      </c>
      <c r="C774">
        <v>49</v>
      </c>
      <c r="G774" s="10" t="s">
        <v>8221</v>
      </c>
      <c r="I774">
        <v>96</v>
      </c>
    </row>
    <row r="775" spans="2:9" x14ac:dyDescent="0.25">
      <c r="B775" s="9" t="s">
        <v>8219</v>
      </c>
      <c r="C775">
        <v>59</v>
      </c>
      <c r="G775" s="10" t="s">
        <v>8221</v>
      </c>
      <c r="I775">
        <v>9</v>
      </c>
    </row>
    <row r="776" spans="2:9" x14ac:dyDescent="0.25">
      <c r="B776" s="9" t="s">
        <v>8219</v>
      </c>
      <c r="C776">
        <v>113</v>
      </c>
      <c r="G776" s="10" t="s">
        <v>8221</v>
      </c>
      <c r="I776">
        <v>2</v>
      </c>
    </row>
    <row r="777" spans="2:9" x14ac:dyDescent="0.25">
      <c r="B777" s="9" t="s">
        <v>8219</v>
      </c>
      <c r="C777">
        <v>34</v>
      </c>
      <c r="G777" s="10" t="s">
        <v>8221</v>
      </c>
      <c r="I777">
        <v>26</v>
      </c>
    </row>
    <row r="778" spans="2:9" x14ac:dyDescent="0.25">
      <c r="B778" s="9" t="s">
        <v>8219</v>
      </c>
      <c r="C778">
        <v>42</v>
      </c>
      <c r="G778" s="10" t="s">
        <v>8221</v>
      </c>
      <c r="I778">
        <v>23</v>
      </c>
    </row>
    <row r="779" spans="2:9" x14ac:dyDescent="0.25">
      <c r="B779" s="9" t="s">
        <v>8219</v>
      </c>
      <c r="C779">
        <v>42</v>
      </c>
      <c r="G779" s="10" t="s">
        <v>8221</v>
      </c>
      <c r="I779">
        <v>0</v>
      </c>
    </row>
    <row r="780" spans="2:9" x14ac:dyDescent="0.25">
      <c r="B780" s="9" t="s">
        <v>8219</v>
      </c>
      <c r="C780">
        <v>49</v>
      </c>
      <c r="G780" s="10" t="s">
        <v>8221</v>
      </c>
      <c r="I780">
        <v>140</v>
      </c>
    </row>
    <row r="781" spans="2:9" x14ac:dyDescent="0.25">
      <c r="B781" s="9" t="s">
        <v>8219</v>
      </c>
      <c r="C781">
        <v>56</v>
      </c>
      <c r="G781" s="10" t="s">
        <v>8221</v>
      </c>
      <c r="I781">
        <v>0</v>
      </c>
    </row>
    <row r="782" spans="2:9" x14ac:dyDescent="0.25">
      <c r="B782" s="9" t="s">
        <v>8219</v>
      </c>
      <c r="C782">
        <v>25</v>
      </c>
      <c r="G782" s="10" t="s">
        <v>8221</v>
      </c>
      <c r="I782">
        <v>6</v>
      </c>
    </row>
    <row r="783" spans="2:9" x14ac:dyDescent="0.25">
      <c r="B783" s="9" t="s">
        <v>8219</v>
      </c>
      <c r="C783">
        <v>52</v>
      </c>
      <c r="G783" s="10" t="s">
        <v>8221</v>
      </c>
      <c r="I783">
        <v>100</v>
      </c>
    </row>
    <row r="784" spans="2:9" x14ac:dyDescent="0.25">
      <c r="B784" s="9" t="s">
        <v>8219</v>
      </c>
      <c r="C784">
        <v>34</v>
      </c>
      <c r="G784" s="10" t="s">
        <v>8221</v>
      </c>
      <c r="I784">
        <v>0</v>
      </c>
    </row>
    <row r="785" spans="2:9" x14ac:dyDescent="0.25">
      <c r="B785" s="9" t="s">
        <v>8219</v>
      </c>
      <c r="C785">
        <v>67</v>
      </c>
      <c r="G785" s="10" t="s">
        <v>8221</v>
      </c>
      <c r="I785">
        <v>4</v>
      </c>
    </row>
    <row r="786" spans="2:9" x14ac:dyDescent="0.25">
      <c r="B786" s="9" t="s">
        <v>8219</v>
      </c>
      <c r="C786">
        <v>70</v>
      </c>
      <c r="G786" s="10" t="s">
        <v>8221</v>
      </c>
      <c r="I786">
        <v>8</v>
      </c>
    </row>
    <row r="787" spans="2:9" x14ac:dyDescent="0.25">
      <c r="B787" s="9" t="s">
        <v>8219</v>
      </c>
      <c r="C787">
        <v>89</v>
      </c>
      <c r="G787" s="10" t="s">
        <v>8221</v>
      </c>
      <c r="I787">
        <v>0</v>
      </c>
    </row>
    <row r="788" spans="2:9" x14ac:dyDescent="0.25">
      <c r="B788" s="9" t="s">
        <v>8219</v>
      </c>
      <c r="C788">
        <v>107</v>
      </c>
      <c r="G788" s="10" t="s">
        <v>8221</v>
      </c>
      <c r="I788">
        <v>16</v>
      </c>
    </row>
    <row r="789" spans="2:9" x14ac:dyDescent="0.25">
      <c r="B789" s="9" t="s">
        <v>8219</v>
      </c>
      <c r="C789">
        <v>159</v>
      </c>
      <c r="G789" s="10" t="s">
        <v>8221</v>
      </c>
      <c r="I789">
        <v>2</v>
      </c>
    </row>
    <row r="790" spans="2:9" x14ac:dyDescent="0.25">
      <c r="B790" s="9" t="s">
        <v>8219</v>
      </c>
      <c r="C790">
        <v>181</v>
      </c>
      <c r="G790" s="10" t="s">
        <v>8221</v>
      </c>
      <c r="I790">
        <v>48</v>
      </c>
    </row>
    <row r="791" spans="2:9" x14ac:dyDescent="0.25">
      <c r="B791" s="9" t="s">
        <v>8219</v>
      </c>
      <c r="C791">
        <v>131</v>
      </c>
      <c r="G791" s="10" t="s">
        <v>8221</v>
      </c>
      <c r="I791">
        <v>2</v>
      </c>
    </row>
    <row r="792" spans="2:9" x14ac:dyDescent="0.25">
      <c r="B792" s="9" t="s">
        <v>8219</v>
      </c>
      <c r="C792">
        <v>125</v>
      </c>
      <c r="G792" s="10" t="s">
        <v>8221</v>
      </c>
      <c r="I792">
        <v>2</v>
      </c>
    </row>
    <row r="793" spans="2:9" x14ac:dyDescent="0.25">
      <c r="B793" s="9" t="s">
        <v>8219</v>
      </c>
      <c r="C793">
        <v>61</v>
      </c>
      <c r="G793" s="10" t="s">
        <v>8221</v>
      </c>
      <c r="I793">
        <v>1</v>
      </c>
    </row>
    <row r="794" spans="2:9" x14ac:dyDescent="0.25">
      <c r="B794" s="9" t="s">
        <v>8219</v>
      </c>
      <c r="C794">
        <v>90</v>
      </c>
      <c r="G794" s="10" t="s">
        <v>8221</v>
      </c>
      <c r="I794">
        <v>17</v>
      </c>
    </row>
    <row r="795" spans="2:9" x14ac:dyDescent="0.25">
      <c r="B795" s="9" t="s">
        <v>8219</v>
      </c>
      <c r="C795">
        <v>35</v>
      </c>
      <c r="G795" s="10" t="s">
        <v>8221</v>
      </c>
      <c r="I795">
        <v>0</v>
      </c>
    </row>
    <row r="796" spans="2:9" x14ac:dyDescent="0.25">
      <c r="B796" s="9" t="s">
        <v>8219</v>
      </c>
      <c r="C796">
        <v>90</v>
      </c>
      <c r="G796" s="10" t="s">
        <v>8221</v>
      </c>
      <c r="I796">
        <v>11</v>
      </c>
    </row>
    <row r="797" spans="2:9" x14ac:dyDescent="0.25">
      <c r="B797" s="9" t="s">
        <v>8219</v>
      </c>
      <c r="C797">
        <v>4</v>
      </c>
      <c r="G797" s="10" t="s">
        <v>8221</v>
      </c>
      <c r="I797">
        <v>95</v>
      </c>
    </row>
    <row r="798" spans="2:9" x14ac:dyDescent="0.25">
      <c r="B798" s="9" t="s">
        <v>8219</v>
      </c>
      <c r="C798">
        <v>120</v>
      </c>
      <c r="G798" s="10" t="s">
        <v>8221</v>
      </c>
      <c r="I798">
        <v>13</v>
      </c>
    </row>
    <row r="799" spans="2:9" x14ac:dyDescent="0.25">
      <c r="B799" s="9" t="s">
        <v>8219</v>
      </c>
      <c r="C799">
        <v>14</v>
      </c>
      <c r="G799" s="10" t="s">
        <v>8221</v>
      </c>
      <c r="I799">
        <v>2</v>
      </c>
    </row>
    <row r="800" spans="2:9" x14ac:dyDescent="0.25">
      <c r="B800" s="9" t="s">
        <v>8219</v>
      </c>
      <c r="C800">
        <v>27</v>
      </c>
      <c r="G800" s="10" t="s">
        <v>8221</v>
      </c>
      <c r="I800">
        <v>2</v>
      </c>
    </row>
    <row r="801" spans="2:9" x14ac:dyDescent="0.25">
      <c r="B801" s="9" t="s">
        <v>8219</v>
      </c>
      <c r="C801">
        <v>49</v>
      </c>
      <c r="G801" s="10" t="s">
        <v>8221</v>
      </c>
      <c r="I801">
        <v>3</v>
      </c>
    </row>
    <row r="802" spans="2:9" x14ac:dyDescent="0.25">
      <c r="B802" s="9" t="s">
        <v>8219</v>
      </c>
      <c r="C802">
        <v>102</v>
      </c>
      <c r="G802" s="10" t="s">
        <v>8221</v>
      </c>
      <c r="I802">
        <v>0</v>
      </c>
    </row>
    <row r="803" spans="2:9" x14ac:dyDescent="0.25">
      <c r="B803" s="9" t="s">
        <v>8219</v>
      </c>
      <c r="C803">
        <v>3</v>
      </c>
      <c r="G803" s="10" t="s">
        <v>8221</v>
      </c>
      <c r="I803">
        <v>0</v>
      </c>
    </row>
    <row r="804" spans="2:9" x14ac:dyDescent="0.25">
      <c r="B804" s="9" t="s">
        <v>8219</v>
      </c>
      <c r="C804">
        <v>25</v>
      </c>
      <c r="G804" s="10" t="s">
        <v>8221</v>
      </c>
      <c r="I804">
        <v>0</v>
      </c>
    </row>
    <row r="805" spans="2:9" x14ac:dyDescent="0.25">
      <c r="B805" s="9" t="s">
        <v>8219</v>
      </c>
      <c r="C805">
        <v>118</v>
      </c>
      <c r="G805" s="10" t="s">
        <v>8221</v>
      </c>
      <c r="I805">
        <v>2</v>
      </c>
    </row>
    <row r="806" spans="2:9" x14ac:dyDescent="0.25">
      <c r="B806" s="9" t="s">
        <v>8219</v>
      </c>
      <c r="C806">
        <v>57</v>
      </c>
      <c r="G806" s="10" t="s">
        <v>8221</v>
      </c>
      <c r="I806">
        <v>24</v>
      </c>
    </row>
    <row r="807" spans="2:9" x14ac:dyDescent="0.25">
      <c r="B807" s="9" t="s">
        <v>8219</v>
      </c>
      <c r="C807">
        <v>11</v>
      </c>
      <c r="G807" s="10" t="s">
        <v>8221</v>
      </c>
      <c r="I807">
        <v>25</v>
      </c>
    </row>
    <row r="808" spans="2:9" x14ac:dyDescent="0.25">
      <c r="B808" s="9" t="s">
        <v>8219</v>
      </c>
      <c r="C808">
        <v>33</v>
      </c>
      <c r="G808" s="10" t="s">
        <v>8221</v>
      </c>
      <c r="I808">
        <v>3</v>
      </c>
    </row>
    <row r="809" spans="2:9" x14ac:dyDescent="0.25">
      <c r="B809" s="9" t="s">
        <v>8219</v>
      </c>
      <c r="C809">
        <v>40</v>
      </c>
      <c r="G809" s="10" t="s">
        <v>8221</v>
      </c>
      <c r="I809">
        <v>41</v>
      </c>
    </row>
    <row r="810" spans="2:9" x14ac:dyDescent="0.25">
      <c r="B810" s="9" t="s">
        <v>8219</v>
      </c>
      <c r="C810">
        <v>50</v>
      </c>
      <c r="G810" s="10" t="s">
        <v>8221</v>
      </c>
      <c r="I810">
        <v>2</v>
      </c>
    </row>
    <row r="811" spans="2:9" x14ac:dyDescent="0.25">
      <c r="B811" s="9" t="s">
        <v>8219</v>
      </c>
      <c r="C811">
        <v>38</v>
      </c>
      <c r="G811" s="10" t="s">
        <v>8221</v>
      </c>
      <c r="I811">
        <v>4</v>
      </c>
    </row>
    <row r="812" spans="2:9" x14ac:dyDescent="0.25">
      <c r="B812" s="9" t="s">
        <v>8219</v>
      </c>
      <c r="C812">
        <v>96</v>
      </c>
      <c r="G812" s="10" t="s">
        <v>8221</v>
      </c>
      <c r="I812">
        <v>99</v>
      </c>
    </row>
    <row r="813" spans="2:9" x14ac:dyDescent="0.25">
      <c r="B813" s="9" t="s">
        <v>8219</v>
      </c>
      <c r="C813">
        <v>48</v>
      </c>
      <c r="G813" s="10" t="s">
        <v>8221</v>
      </c>
      <c r="I813">
        <v>4</v>
      </c>
    </row>
    <row r="814" spans="2:9" x14ac:dyDescent="0.25">
      <c r="B814" s="9" t="s">
        <v>8219</v>
      </c>
      <c r="C814">
        <v>33</v>
      </c>
      <c r="G814" s="10" t="s">
        <v>8221</v>
      </c>
      <c r="I814">
        <v>4</v>
      </c>
    </row>
    <row r="815" spans="2:9" x14ac:dyDescent="0.25">
      <c r="B815" s="9" t="s">
        <v>8219</v>
      </c>
      <c r="C815">
        <v>226</v>
      </c>
      <c r="G815" s="10" t="s">
        <v>8221</v>
      </c>
      <c r="I815">
        <v>38</v>
      </c>
    </row>
    <row r="816" spans="2:9" x14ac:dyDescent="0.25">
      <c r="B816" s="9" t="s">
        <v>8219</v>
      </c>
      <c r="C816">
        <v>14</v>
      </c>
      <c r="G816" s="10" t="s">
        <v>8221</v>
      </c>
      <c r="I816">
        <v>285</v>
      </c>
    </row>
    <row r="817" spans="2:9" x14ac:dyDescent="0.25">
      <c r="B817" s="9" t="s">
        <v>8219</v>
      </c>
      <c r="C817">
        <v>20</v>
      </c>
      <c r="G817" s="10" t="s">
        <v>8221</v>
      </c>
      <c r="I817">
        <v>1</v>
      </c>
    </row>
    <row r="818" spans="2:9" x14ac:dyDescent="0.25">
      <c r="B818" s="9" t="s">
        <v>8219</v>
      </c>
      <c r="C818">
        <v>25</v>
      </c>
      <c r="G818" s="10" t="s">
        <v>8221</v>
      </c>
      <c r="I818">
        <v>42</v>
      </c>
    </row>
    <row r="819" spans="2:9" x14ac:dyDescent="0.25">
      <c r="B819" s="9" t="s">
        <v>8219</v>
      </c>
      <c r="C819">
        <v>90</v>
      </c>
      <c r="G819" s="10" t="s">
        <v>8221</v>
      </c>
      <c r="I819">
        <v>26</v>
      </c>
    </row>
    <row r="820" spans="2:9" x14ac:dyDescent="0.25">
      <c r="B820" s="9" t="s">
        <v>8219</v>
      </c>
      <c r="C820">
        <v>11</v>
      </c>
      <c r="G820" s="10" t="s">
        <v>8221</v>
      </c>
      <c r="I820">
        <v>2</v>
      </c>
    </row>
    <row r="821" spans="2:9" x14ac:dyDescent="0.25">
      <c r="B821" s="9" t="s">
        <v>8219</v>
      </c>
      <c r="C821">
        <v>55</v>
      </c>
      <c r="G821" s="10" t="s">
        <v>8221</v>
      </c>
      <c r="I821">
        <v>4</v>
      </c>
    </row>
    <row r="822" spans="2:9" x14ac:dyDescent="0.25">
      <c r="B822" s="9" t="s">
        <v>8219</v>
      </c>
      <c r="C822">
        <v>30</v>
      </c>
      <c r="G822" s="10" t="s">
        <v>8221</v>
      </c>
      <c r="I822">
        <v>6</v>
      </c>
    </row>
    <row r="823" spans="2:9" x14ac:dyDescent="0.25">
      <c r="B823" s="9" t="s">
        <v>8219</v>
      </c>
      <c r="C823">
        <v>28</v>
      </c>
      <c r="G823" s="10" t="s">
        <v>8221</v>
      </c>
      <c r="I823">
        <v>70</v>
      </c>
    </row>
    <row r="824" spans="2:9" x14ac:dyDescent="0.25">
      <c r="B824" s="9" t="s">
        <v>8219</v>
      </c>
      <c r="C824">
        <v>45</v>
      </c>
      <c r="G824" s="10" t="s">
        <v>8221</v>
      </c>
      <c r="I824">
        <v>9</v>
      </c>
    </row>
    <row r="825" spans="2:9" x14ac:dyDescent="0.25">
      <c r="B825" s="9" t="s">
        <v>8219</v>
      </c>
      <c r="C825">
        <v>13</v>
      </c>
      <c r="G825" s="10" t="s">
        <v>8221</v>
      </c>
      <c r="I825">
        <v>8</v>
      </c>
    </row>
    <row r="826" spans="2:9" x14ac:dyDescent="0.25">
      <c r="B826" s="9" t="s">
        <v>8219</v>
      </c>
      <c r="C826">
        <v>40</v>
      </c>
      <c r="G826" s="10" t="s">
        <v>8221</v>
      </c>
      <c r="I826">
        <v>105</v>
      </c>
    </row>
    <row r="827" spans="2:9" x14ac:dyDescent="0.25">
      <c r="B827" s="9" t="s">
        <v>8219</v>
      </c>
      <c r="C827">
        <v>21</v>
      </c>
      <c r="G827" s="10" t="s">
        <v>8221</v>
      </c>
      <c r="I827">
        <v>12</v>
      </c>
    </row>
    <row r="828" spans="2:9" x14ac:dyDescent="0.25">
      <c r="B828" s="9" t="s">
        <v>8219</v>
      </c>
      <c r="C828">
        <v>134</v>
      </c>
      <c r="G828" s="10" t="s">
        <v>8221</v>
      </c>
      <c r="I828">
        <v>0</v>
      </c>
    </row>
    <row r="829" spans="2:9" x14ac:dyDescent="0.25">
      <c r="B829" s="9" t="s">
        <v>8219</v>
      </c>
      <c r="C829">
        <v>20</v>
      </c>
      <c r="G829" s="10" t="s">
        <v>8221</v>
      </c>
      <c r="I829">
        <v>16</v>
      </c>
    </row>
    <row r="830" spans="2:9" x14ac:dyDescent="0.25">
      <c r="B830" s="9" t="s">
        <v>8219</v>
      </c>
      <c r="C830">
        <v>19</v>
      </c>
      <c r="G830" s="10" t="s">
        <v>8221</v>
      </c>
      <c r="I830">
        <v>7</v>
      </c>
    </row>
    <row r="831" spans="2:9" x14ac:dyDescent="0.25">
      <c r="B831" s="9" t="s">
        <v>8219</v>
      </c>
      <c r="C831">
        <v>209</v>
      </c>
      <c r="G831" s="10" t="s">
        <v>8221</v>
      </c>
      <c r="I831">
        <v>4</v>
      </c>
    </row>
    <row r="832" spans="2:9" x14ac:dyDescent="0.25">
      <c r="B832" s="9" t="s">
        <v>8219</v>
      </c>
      <c r="C832">
        <v>38</v>
      </c>
      <c r="G832" s="10" t="s">
        <v>8221</v>
      </c>
      <c r="I832">
        <v>1</v>
      </c>
    </row>
    <row r="833" spans="2:9" x14ac:dyDescent="0.25">
      <c r="B833" s="9" t="s">
        <v>8219</v>
      </c>
      <c r="C833">
        <v>24</v>
      </c>
      <c r="G833" s="10" t="s">
        <v>8221</v>
      </c>
      <c r="I833">
        <v>28</v>
      </c>
    </row>
    <row r="834" spans="2:9" x14ac:dyDescent="0.25">
      <c r="B834" s="9" t="s">
        <v>8219</v>
      </c>
      <c r="C834">
        <v>8</v>
      </c>
      <c r="G834" s="10" t="s">
        <v>8221</v>
      </c>
      <c r="I834">
        <v>1</v>
      </c>
    </row>
    <row r="835" spans="2:9" x14ac:dyDescent="0.25">
      <c r="B835" s="9" t="s">
        <v>8219</v>
      </c>
      <c r="C835">
        <v>179</v>
      </c>
      <c r="G835" s="10" t="s">
        <v>8221</v>
      </c>
      <c r="I835">
        <v>1</v>
      </c>
    </row>
    <row r="836" spans="2:9" x14ac:dyDescent="0.25">
      <c r="B836" s="9" t="s">
        <v>8219</v>
      </c>
      <c r="C836">
        <v>26</v>
      </c>
      <c r="G836" s="10" t="s">
        <v>8221</v>
      </c>
      <c r="I836">
        <v>5</v>
      </c>
    </row>
    <row r="837" spans="2:9" x14ac:dyDescent="0.25">
      <c r="B837" s="9" t="s">
        <v>8219</v>
      </c>
      <c r="C837">
        <v>131</v>
      </c>
      <c r="G837" s="10" t="s">
        <v>8221</v>
      </c>
      <c r="I837">
        <v>3</v>
      </c>
    </row>
    <row r="838" spans="2:9" x14ac:dyDescent="0.25">
      <c r="B838" s="9" t="s">
        <v>8219</v>
      </c>
      <c r="C838">
        <v>14</v>
      </c>
      <c r="G838" s="10" t="s">
        <v>8221</v>
      </c>
      <c r="I838">
        <v>2</v>
      </c>
    </row>
    <row r="839" spans="2:9" x14ac:dyDescent="0.25">
      <c r="B839" s="9" t="s">
        <v>8219</v>
      </c>
      <c r="C839">
        <v>174</v>
      </c>
      <c r="G839" s="10" t="s">
        <v>8221</v>
      </c>
      <c r="I839">
        <v>0</v>
      </c>
    </row>
    <row r="840" spans="2:9" x14ac:dyDescent="0.25">
      <c r="B840" s="9" t="s">
        <v>8219</v>
      </c>
      <c r="C840">
        <v>191</v>
      </c>
      <c r="G840" s="10" t="s">
        <v>8221</v>
      </c>
      <c r="I840">
        <v>0</v>
      </c>
    </row>
    <row r="841" spans="2:9" x14ac:dyDescent="0.25">
      <c r="B841" s="9" t="s">
        <v>8219</v>
      </c>
      <c r="C841">
        <v>38</v>
      </c>
      <c r="G841" s="10" t="s">
        <v>8221</v>
      </c>
      <c r="I841">
        <v>3</v>
      </c>
    </row>
    <row r="842" spans="2:9" x14ac:dyDescent="0.25">
      <c r="B842" s="9" t="s">
        <v>8219</v>
      </c>
      <c r="C842">
        <v>22</v>
      </c>
      <c r="G842" s="10" t="s">
        <v>8221</v>
      </c>
      <c r="I842">
        <v>0</v>
      </c>
    </row>
    <row r="843" spans="2:9" x14ac:dyDescent="0.25">
      <c r="B843" s="9" t="s">
        <v>8219</v>
      </c>
      <c r="C843">
        <v>149</v>
      </c>
      <c r="G843" s="10" t="s">
        <v>8221</v>
      </c>
      <c r="I843">
        <v>0</v>
      </c>
    </row>
    <row r="844" spans="2:9" x14ac:dyDescent="0.25">
      <c r="B844" s="9" t="s">
        <v>8219</v>
      </c>
      <c r="C844">
        <v>56</v>
      </c>
      <c r="G844" s="10" t="s">
        <v>8221</v>
      </c>
      <c r="I844">
        <v>3</v>
      </c>
    </row>
    <row r="845" spans="2:9" x14ac:dyDescent="0.25">
      <c r="B845" s="9" t="s">
        <v>8219</v>
      </c>
      <c r="C845">
        <v>19</v>
      </c>
      <c r="G845" s="10" t="s">
        <v>8221</v>
      </c>
      <c r="I845">
        <v>7</v>
      </c>
    </row>
    <row r="846" spans="2:9" x14ac:dyDescent="0.25">
      <c r="B846" s="9" t="s">
        <v>8219</v>
      </c>
      <c r="C846">
        <v>70</v>
      </c>
      <c r="G846" s="10" t="s">
        <v>8221</v>
      </c>
      <c r="I846">
        <v>25</v>
      </c>
    </row>
    <row r="847" spans="2:9" x14ac:dyDescent="0.25">
      <c r="B847" s="9" t="s">
        <v>8219</v>
      </c>
      <c r="C847">
        <v>81</v>
      </c>
      <c r="G847" s="10" t="s">
        <v>8221</v>
      </c>
      <c r="I847">
        <v>10</v>
      </c>
    </row>
    <row r="848" spans="2:9" x14ac:dyDescent="0.25">
      <c r="B848" s="9" t="s">
        <v>8219</v>
      </c>
      <c r="C848">
        <v>32</v>
      </c>
      <c r="G848" s="10" t="s">
        <v>8221</v>
      </c>
      <c r="I848">
        <v>3</v>
      </c>
    </row>
    <row r="849" spans="2:9" x14ac:dyDescent="0.25">
      <c r="B849" s="9" t="s">
        <v>8219</v>
      </c>
      <c r="C849">
        <v>26</v>
      </c>
      <c r="G849" s="10" t="s">
        <v>8221</v>
      </c>
      <c r="I849">
        <v>5</v>
      </c>
    </row>
    <row r="850" spans="2:9" x14ac:dyDescent="0.25">
      <c r="B850" s="9" t="s">
        <v>8219</v>
      </c>
      <c r="C850">
        <v>105</v>
      </c>
      <c r="G850" s="10" t="s">
        <v>8221</v>
      </c>
      <c r="I850">
        <v>5</v>
      </c>
    </row>
    <row r="851" spans="2:9" x14ac:dyDescent="0.25">
      <c r="B851" s="9" t="s">
        <v>8219</v>
      </c>
      <c r="C851">
        <v>29</v>
      </c>
      <c r="G851" s="10" t="s">
        <v>8221</v>
      </c>
      <c r="I851">
        <v>27</v>
      </c>
    </row>
    <row r="852" spans="2:9" x14ac:dyDescent="0.25">
      <c r="B852" s="9" t="s">
        <v>8219</v>
      </c>
      <c r="C852">
        <v>8</v>
      </c>
      <c r="G852" s="10" t="s">
        <v>8221</v>
      </c>
      <c r="I852">
        <v>2</v>
      </c>
    </row>
    <row r="853" spans="2:9" x14ac:dyDescent="0.25">
      <c r="B853" s="9" t="s">
        <v>8219</v>
      </c>
      <c r="C853">
        <v>89</v>
      </c>
      <c r="G853" s="10" t="s">
        <v>8221</v>
      </c>
      <c r="I853">
        <v>236</v>
      </c>
    </row>
    <row r="854" spans="2:9" x14ac:dyDescent="0.25">
      <c r="B854" s="9" t="s">
        <v>8219</v>
      </c>
      <c r="C854">
        <v>44</v>
      </c>
      <c r="G854" s="10" t="s">
        <v>8221</v>
      </c>
      <c r="I854">
        <v>1</v>
      </c>
    </row>
    <row r="855" spans="2:9" x14ac:dyDescent="0.25">
      <c r="B855" s="9" t="s">
        <v>8219</v>
      </c>
      <c r="C855">
        <v>246</v>
      </c>
      <c r="G855" s="10" t="s">
        <v>8221</v>
      </c>
      <c r="I855">
        <v>12</v>
      </c>
    </row>
    <row r="856" spans="2:9" x14ac:dyDescent="0.25">
      <c r="B856" s="9" t="s">
        <v>8219</v>
      </c>
      <c r="C856">
        <v>120</v>
      </c>
      <c r="G856" s="10" t="s">
        <v>8221</v>
      </c>
      <c r="I856">
        <v>4</v>
      </c>
    </row>
    <row r="857" spans="2:9" x14ac:dyDescent="0.25">
      <c r="B857" s="9" t="s">
        <v>8219</v>
      </c>
      <c r="C857">
        <v>26</v>
      </c>
      <c r="G857" s="10" t="s">
        <v>8221</v>
      </c>
      <c r="I857">
        <v>3</v>
      </c>
    </row>
    <row r="858" spans="2:9" x14ac:dyDescent="0.25">
      <c r="B858" s="9" t="s">
        <v>8219</v>
      </c>
      <c r="C858">
        <v>45</v>
      </c>
      <c r="G858" s="10" t="s">
        <v>8221</v>
      </c>
      <c r="I858">
        <v>99</v>
      </c>
    </row>
    <row r="859" spans="2:9" x14ac:dyDescent="0.25">
      <c r="B859" s="9" t="s">
        <v>8219</v>
      </c>
      <c r="C859">
        <v>20</v>
      </c>
      <c r="G859" s="10" t="s">
        <v>8221</v>
      </c>
      <c r="I859">
        <v>3</v>
      </c>
    </row>
    <row r="860" spans="2:9" x14ac:dyDescent="0.25">
      <c r="B860" s="9" t="s">
        <v>8219</v>
      </c>
      <c r="C860">
        <v>47</v>
      </c>
      <c r="G860" s="10" t="s">
        <v>8221</v>
      </c>
      <c r="I860">
        <v>3</v>
      </c>
    </row>
    <row r="861" spans="2:9" x14ac:dyDescent="0.25">
      <c r="B861" s="9" t="s">
        <v>8219</v>
      </c>
      <c r="C861">
        <v>13</v>
      </c>
      <c r="G861" s="10" t="s">
        <v>8221</v>
      </c>
      <c r="I861">
        <v>22</v>
      </c>
    </row>
    <row r="862" spans="2:9" x14ac:dyDescent="0.25">
      <c r="B862" s="9" t="s">
        <v>8219</v>
      </c>
      <c r="C862">
        <v>183</v>
      </c>
      <c r="G862" s="10" t="s">
        <v>8221</v>
      </c>
      <c r="I862">
        <v>4</v>
      </c>
    </row>
    <row r="863" spans="2:9" x14ac:dyDescent="0.25">
      <c r="B863" s="9" t="s">
        <v>8219</v>
      </c>
      <c r="C863">
        <v>21</v>
      </c>
      <c r="G863" s="10" t="s">
        <v>8221</v>
      </c>
      <c r="I863">
        <v>534</v>
      </c>
    </row>
    <row r="864" spans="2:9" x14ac:dyDescent="0.25">
      <c r="B864" s="9" t="s">
        <v>8219</v>
      </c>
      <c r="C864">
        <v>42</v>
      </c>
      <c r="G864" s="10" t="s">
        <v>8221</v>
      </c>
      <c r="I864">
        <v>12</v>
      </c>
    </row>
    <row r="865" spans="2:9" x14ac:dyDescent="0.25">
      <c r="B865" s="9" t="s">
        <v>8219</v>
      </c>
      <c r="C865">
        <v>54</v>
      </c>
      <c r="G865" s="10" t="s">
        <v>8221</v>
      </c>
      <c r="I865">
        <v>56</v>
      </c>
    </row>
    <row r="866" spans="2:9" x14ac:dyDescent="0.25">
      <c r="B866" s="9" t="s">
        <v>8219</v>
      </c>
      <c r="C866">
        <v>38</v>
      </c>
      <c r="G866" s="10" t="s">
        <v>8221</v>
      </c>
      <c r="I866">
        <v>11</v>
      </c>
    </row>
    <row r="867" spans="2:9" x14ac:dyDescent="0.25">
      <c r="B867" s="9" t="s">
        <v>8219</v>
      </c>
      <c r="C867">
        <v>64</v>
      </c>
      <c r="G867" s="10" t="s">
        <v>8221</v>
      </c>
      <c r="I867">
        <v>0</v>
      </c>
    </row>
    <row r="868" spans="2:9" x14ac:dyDescent="0.25">
      <c r="B868" s="9" t="s">
        <v>8219</v>
      </c>
      <c r="C868">
        <v>13</v>
      </c>
      <c r="G868" s="10" t="s">
        <v>8221</v>
      </c>
      <c r="I868">
        <v>12</v>
      </c>
    </row>
    <row r="869" spans="2:9" x14ac:dyDescent="0.25">
      <c r="B869" s="9" t="s">
        <v>8219</v>
      </c>
      <c r="C869">
        <v>33</v>
      </c>
      <c r="G869" s="10" t="s">
        <v>8221</v>
      </c>
      <c r="I869">
        <v>5</v>
      </c>
    </row>
    <row r="870" spans="2:9" x14ac:dyDescent="0.25">
      <c r="B870" s="9" t="s">
        <v>8219</v>
      </c>
      <c r="C870">
        <v>52</v>
      </c>
      <c r="G870" s="10" t="s">
        <v>8221</v>
      </c>
      <c r="I870">
        <v>24</v>
      </c>
    </row>
    <row r="871" spans="2:9" x14ac:dyDescent="0.25">
      <c r="B871" s="9" t="s">
        <v>8219</v>
      </c>
      <c r="C871">
        <v>107</v>
      </c>
      <c r="G871" s="10" t="s">
        <v>8221</v>
      </c>
      <c r="I871">
        <v>89</v>
      </c>
    </row>
    <row r="872" spans="2:9" x14ac:dyDescent="0.25">
      <c r="B872" s="9" t="s">
        <v>8219</v>
      </c>
      <c r="C872">
        <v>11</v>
      </c>
      <c r="G872" s="10" t="s">
        <v>8221</v>
      </c>
      <c r="I872">
        <v>1</v>
      </c>
    </row>
    <row r="873" spans="2:9" x14ac:dyDescent="0.25">
      <c r="B873" s="9" t="s">
        <v>8219</v>
      </c>
      <c r="C873">
        <v>34</v>
      </c>
      <c r="G873" s="10" t="s">
        <v>8221</v>
      </c>
      <c r="I873">
        <v>55</v>
      </c>
    </row>
    <row r="874" spans="2:9" x14ac:dyDescent="0.25">
      <c r="B874" s="9" t="s">
        <v>8219</v>
      </c>
      <c r="C874">
        <v>75</v>
      </c>
      <c r="G874" s="10" t="s">
        <v>8221</v>
      </c>
      <c r="I874">
        <v>2</v>
      </c>
    </row>
    <row r="875" spans="2:9" x14ac:dyDescent="0.25">
      <c r="B875" s="9" t="s">
        <v>8219</v>
      </c>
      <c r="C875">
        <v>26</v>
      </c>
      <c r="G875" s="10" t="s">
        <v>8221</v>
      </c>
      <c r="I875">
        <v>0</v>
      </c>
    </row>
    <row r="876" spans="2:9" x14ac:dyDescent="0.25">
      <c r="B876" s="9" t="s">
        <v>8219</v>
      </c>
      <c r="C876">
        <v>50</v>
      </c>
      <c r="G876" s="10" t="s">
        <v>8221</v>
      </c>
      <c r="I876">
        <v>4</v>
      </c>
    </row>
    <row r="877" spans="2:9" x14ac:dyDescent="0.25">
      <c r="B877" s="9" t="s">
        <v>8219</v>
      </c>
      <c r="C877">
        <v>80</v>
      </c>
      <c r="G877" s="10" t="s">
        <v>8221</v>
      </c>
      <c r="I877">
        <v>6</v>
      </c>
    </row>
    <row r="878" spans="2:9" x14ac:dyDescent="0.25">
      <c r="B878" s="9" t="s">
        <v>8219</v>
      </c>
      <c r="C878">
        <v>110</v>
      </c>
      <c r="G878" s="10" t="s">
        <v>8221</v>
      </c>
      <c r="I878">
        <v>4</v>
      </c>
    </row>
    <row r="879" spans="2:9" x14ac:dyDescent="0.25">
      <c r="B879" s="9" t="s">
        <v>8219</v>
      </c>
      <c r="C879">
        <v>77</v>
      </c>
      <c r="G879" s="10" t="s">
        <v>8221</v>
      </c>
      <c r="I879">
        <v>4</v>
      </c>
    </row>
    <row r="880" spans="2:9" x14ac:dyDescent="0.25">
      <c r="B880" s="9" t="s">
        <v>8219</v>
      </c>
      <c r="C880">
        <v>50</v>
      </c>
      <c r="G880" s="10" t="s">
        <v>8221</v>
      </c>
      <c r="I880">
        <v>2</v>
      </c>
    </row>
    <row r="881" spans="2:9" x14ac:dyDescent="0.25">
      <c r="B881" s="9" t="s">
        <v>8219</v>
      </c>
      <c r="C881">
        <v>145</v>
      </c>
      <c r="G881" s="10" t="s">
        <v>8221</v>
      </c>
      <c r="I881">
        <v>5</v>
      </c>
    </row>
    <row r="882" spans="2:9" x14ac:dyDescent="0.25">
      <c r="B882" s="9" t="s">
        <v>8219</v>
      </c>
      <c r="C882">
        <v>29</v>
      </c>
      <c r="G882" s="10" t="s">
        <v>8221</v>
      </c>
      <c r="I882">
        <v>83</v>
      </c>
    </row>
    <row r="883" spans="2:9" x14ac:dyDescent="0.25">
      <c r="B883" s="9" t="s">
        <v>8219</v>
      </c>
      <c r="C883">
        <v>114</v>
      </c>
      <c r="G883" s="10" t="s">
        <v>8221</v>
      </c>
      <c r="I883">
        <v>57</v>
      </c>
    </row>
    <row r="884" spans="2:9" x14ac:dyDescent="0.25">
      <c r="B884" s="9" t="s">
        <v>8219</v>
      </c>
      <c r="C884">
        <v>96</v>
      </c>
      <c r="G884" s="10" t="s">
        <v>8221</v>
      </c>
      <c r="I884">
        <v>311</v>
      </c>
    </row>
    <row r="885" spans="2:9" x14ac:dyDescent="0.25">
      <c r="B885" s="9" t="s">
        <v>8219</v>
      </c>
      <c r="C885">
        <v>31</v>
      </c>
      <c r="G885" s="10" t="s">
        <v>8221</v>
      </c>
      <c r="I885">
        <v>2</v>
      </c>
    </row>
    <row r="886" spans="2:9" x14ac:dyDescent="0.25">
      <c r="B886" s="9" t="s">
        <v>8219</v>
      </c>
      <c r="C886">
        <v>4883</v>
      </c>
      <c r="G886" s="10" t="s">
        <v>8221</v>
      </c>
      <c r="I886">
        <v>16</v>
      </c>
    </row>
    <row r="887" spans="2:9" x14ac:dyDescent="0.25">
      <c r="B887" s="9" t="s">
        <v>8219</v>
      </c>
      <c r="C887">
        <v>95</v>
      </c>
      <c r="G887" s="10" t="s">
        <v>8221</v>
      </c>
      <c r="I887">
        <v>9</v>
      </c>
    </row>
    <row r="888" spans="2:9" x14ac:dyDescent="0.25">
      <c r="B888" s="9" t="s">
        <v>8219</v>
      </c>
      <c r="C888">
        <v>2478</v>
      </c>
      <c r="G888" s="10" t="s">
        <v>8221</v>
      </c>
      <c r="I888">
        <v>1</v>
      </c>
    </row>
    <row r="889" spans="2:9" x14ac:dyDescent="0.25">
      <c r="B889" s="9" t="s">
        <v>8219</v>
      </c>
      <c r="C889">
        <v>1789</v>
      </c>
      <c r="G889" s="10" t="s">
        <v>8221</v>
      </c>
      <c r="I889">
        <v>12</v>
      </c>
    </row>
    <row r="890" spans="2:9" x14ac:dyDescent="0.25">
      <c r="B890" s="9" t="s">
        <v>8219</v>
      </c>
      <c r="C890">
        <v>680</v>
      </c>
      <c r="G890" s="10" t="s">
        <v>8221</v>
      </c>
      <c r="I890">
        <v>0</v>
      </c>
    </row>
    <row r="891" spans="2:9" x14ac:dyDescent="0.25">
      <c r="B891" s="9" t="s">
        <v>8219</v>
      </c>
      <c r="C891">
        <v>70</v>
      </c>
      <c r="G891" s="10" t="s">
        <v>8221</v>
      </c>
      <c r="I891">
        <v>20</v>
      </c>
    </row>
    <row r="892" spans="2:9" x14ac:dyDescent="0.25">
      <c r="B892" s="9" t="s">
        <v>8219</v>
      </c>
      <c r="C892">
        <v>23</v>
      </c>
      <c r="G892" s="10" t="s">
        <v>8221</v>
      </c>
      <c r="I892">
        <v>16</v>
      </c>
    </row>
    <row r="893" spans="2:9" x14ac:dyDescent="0.25">
      <c r="B893" s="9" t="s">
        <v>8219</v>
      </c>
      <c r="C893">
        <v>4245</v>
      </c>
      <c r="G893" s="10" t="s">
        <v>8221</v>
      </c>
      <c r="I893">
        <v>33</v>
      </c>
    </row>
    <row r="894" spans="2:9" x14ac:dyDescent="0.25">
      <c r="B894" s="9" t="s">
        <v>8219</v>
      </c>
      <c r="C894">
        <v>943</v>
      </c>
      <c r="G894" s="10" t="s">
        <v>8221</v>
      </c>
      <c r="I894">
        <v>2</v>
      </c>
    </row>
    <row r="895" spans="2:9" x14ac:dyDescent="0.25">
      <c r="B895" s="9" t="s">
        <v>8219</v>
      </c>
      <c r="C895">
        <v>1876</v>
      </c>
      <c r="G895" s="10" t="s">
        <v>8221</v>
      </c>
      <c r="I895">
        <v>6</v>
      </c>
    </row>
    <row r="896" spans="2:9" x14ac:dyDescent="0.25">
      <c r="B896" s="9" t="s">
        <v>8219</v>
      </c>
      <c r="C896">
        <v>834</v>
      </c>
      <c r="G896" s="10" t="s">
        <v>8221</v>
      </c>
      <c r="I896">
        <v>0</v>
      </c>
    </row>
    <row r="897" spans="2:9" x14ac:dyDescent="0.25">
      <c r="B897" s="9" t="s">
        <v>8219</v>
      </c>
      <c r="C897">
        <v>682</v>
      </c>
      <c r="G897" s="10" t="s">
        <v>8221</v>
      </c>
      <c r="I897">
        <v>3</v>
      </c>
    </row>
    <row r="898" spans="2:9" x14ac:dyDescent="0.25">
      <c r="B898" s="9" t="s">
        <v>8219</v>
      </c>
      <c r="C898">
        <v>147</v>
      </c>
      <c r="G898" s="10" t="s">
        <v>8221</v>
      </c>
      <c r="I898">
        <v>0</v>
      </c>
    </row>
    <row r="899" spans="2:9" x14ac:dyDescent="0.25">
      <c r="B899" s="9" t="s">
        <v>8219</v>
      </c>
      <c r="C899">
        <v>415</v>
      </c>
      <c r="G899" s="10" t="s">
        <v>8221</v>
      </c>
      <c r="I899">
        <v>3</v>
      </c>
    </row>
    <row r="900" spans="2:9" x14ac:dyDescent="0.25">
      <c r="B900" s="9" t="s">
        <v>8219</v>
      </c>
      <c r="C900">
        <v>290</v>
      </c>
      <c r="G900" s="10" t="s">
        <v>8221</v>
      </c>
      <c r="I900">
        <v>13</v>
      </c>
    </row>
    <row r="901" spans="2:9" x14ac:dyDescent="0.25">
      <c r="B901" s="9" t="s">
        <v>8219</v>
      </c>
      <c r="C901">
        <v>365</v>
      </c>
      <c r="G901" s="10" t="s">
        <v>8221</v>
      </c>
      <c r="I901">
        <v>6</v>
      </c>
    </row>
    <row r="902" spans="2:9" x14ac:dyDescent="0.25">
      <c r="B902" s="9" t="s">
        <v>8219</v>
      </c>
      <c r="C902">
        <v>660</v>
      </c>
      <c r="G902" s="10" t="s">
        <v>8221</v>
      </c>
      <c r="I902">
        <v>1</v>
      </c>
    </row>
    <row r="903" spans="2:9" x14ac:dyDescent="0.25">
      <c r="B903" s="9" t="s">
        <v>8219</v>
      </c>
      <c r="C903">
        <v>1356</v>
      </c>
      <c r="G903" s="10" t="s">
        <v>8221</v>
      </c>
      <c r="I903">
        <v>0</v>
      </c>
    </row>
    <row r="904" spans="2:9" x14ac:dyDescent="0.25">
      <c r="B904" s="9" t="s">
        <v>8219</v>
      </c>
      <c r="C904">
        <v>424</v>
      </c>
      <c r="G904" s="10" t="s">
        <v>8221</v>
      </c>
      <c r="I904">
        <v>5</v>
      </c>
    </row>
    <row r="905" spans="2:9" x14ac:dyDescent="0.25">
      <c r="B905" s="9" t="s">
        <v>8219</v>
      </c>
      <c r="C905">
        <v>33</v>
      </c>
      <c r="G905" s="10" t="s">
        <v>8221</v>
      </c>
      <c r="I905">
        <v>0</v>
      </c>
    </row>
    <row r="906" spans="2:9" x14ac:dyDescent="0.25">
      <c r="B906" s="9" t="s">
        <v>8219</v>
      </c>
      <c r="C906">
        <v>1633</v>
      </c>
      <c r="G906" s="10" t="s">
        <v>8221</v>
      </c>
      <c r="I906">
        <v>36</v>
      </c>
    </row>
    <row r="907" spans="2:9" x14ac:dyDescent="0.25">
      <c r="B907" s="9" t="s">
        <v>8219</v>
      </c>
      <c r="C907">
        <v>306</v>
      </c>
      <c r="G907" s="10" t="s">
        <v>8221</v>
      </c>
      <c r="I907">
        <v>1</v>
      </c>
    </row>
    <row r="908" spans="2:9" x14ac:dyDescent="0.25">
      <c r="B908" s="9" t="s">
        <v>8219</v>
      </c>
      <c r="C908">
        <v>205</v>
      </c>
      <c r="G908" s="10" t="s">
        <v>8221</v>
      </c>
      <c r="I908">
        <v>1</v>
      </c>
    </row>
    <row r="909" spans="2:9" x14ac:dyDescent="0.25">
      <c r="B909" s="9" t="s">
        <v>8219</v>
      </c>
      <c r="C909">
        <v>1281</v>
      </c>
      <c r="G909" s="10" t="s">
        <v>8221</v>
      </c>
      <c r="I909">
        <v>1</v>
      </c>
    </row>
    <row r="910" spans="2:9" x14ac:dyDescent="0.25">
      <c r="B910" s="9" t="s">
        <v>8219</v>
      </c>
      <c r="C910">
        <v>103</v>
      </c>
      <c r="G910" s="10" t="s">
        <v>8221</v>
      </c>
      <c r="I910">
        <v>9</v>
      </c>
    </row>
    <row r="911" spans="2:9" x14ac:dyDescent="0.25">
      <c r="B911" s="9" t="s">
        <v>8219</v>
      </c>
      <c r="C911">
        <v>1513</v>
      </c>
      <c r="G911" s="10" t="s">
        <v>8221</v>
      </c>
      <c r="I911">
        <v>1</v>
      </c>
    </row>
    <row r="912" spans="2:9" x14ac:dyDescent="0.25">
      <c r="B912" s="9" t="s">
        <v>8219</v>
      </c>
      <c r="C912">
        <v>405</v>
      </c>
      <c r="G912" s="10" t="s">
        <v>8221</v>
      </c>
      <c r="I912">
        <v>0</v>
      </c>
    </row>
    <row r="913" spans="2:9" x14ac:dyDescent="0.25">
      <c r="B913" s="9" t="s">
        <v>8219</v>
      </c>
      <c r="C913">
        <v>510</v>
      </c>
      <c r="G913" s="10" t="s">
        <v>8221</v>
      </c>
      <c r="I913">
        <v>1</v>
      </c>
    </row>
    <row r="914" spans="2:9" x14ac:dyDescent="0.25">
      <c r="B914" s="9" t="s">
        <v>8219</v>
      </c>
      <c r="C914">
        <v>1887</v>
      </c>
      <c r="G914" s="10" t="s">
        <v>8221</v>
      </c>
      <c r="I914">
        <v>1</v>
      </c>
    </row>
    <row r="915" spans="2:9" x14ac:dyDescent="0.25">
      <c r="B915" s="9" t="s">
        <v>8219</v>
      </c>
      <c r="C915">
        <v>701</v>
      </c>
      <c r="G915" s="10" t="s">
        <v>8221</v>
      </c>
      <c r="I915">
        <v>4</v>
      </c>
    </row>
    <row r="916" spans="2:9" x14ac:dyDescent="0.25">
      <c r="B916" s="9" t="s">
        <v>8219</v>
      </c>
      <c r="C916">
        <v>3863</v>
      </c>
      <c r="G916" s="10" t="s">
        <v>8221</v>
      </c>
      <c r="I916">
        <v>2</v>
      </c>
    </row>
    <row r="917" spans="2:9" x14ac:dyDescent="0.25">
      <c r="B917" s="9" t="s">
        <v>8219</v>
      </c>
      <c r="C917">
        <v>238</v>
      </c>
      <c r="G917" s="10" t="s">
        <v>8221</v>
      </c>
      <c r="I917">
        <v>2</v>
      </c>
    </row>
    <row r="918" spans="2:9" x14ac:dyDescent="0.25">
      <c r="B918" s="9" t="s">
        <v>8219</v>
      </c>
      <c r="C918">
        <v>2051</v>
      </c>
      <c r="G918" s="10" t="s">
        <v>8221</v>
      </c>
      <c r="I918">
        <v>2</v>
      </c>
    </row>
    <row r="919" spans="2:9" x14ac:dyDescent="0.25">
      <c r="B919" s="9" t="s">
        <v>8219</v>
      </c>
      <c r="C919">
        <v>402</v>
      </c>
      <c r="G919" s="10" t="s">
        <v>8221</v>
      </c>
      <c r="I919">
        <v>0</v>
      </c>
    </row>
    <row r="920" spans="2:9" x14ac:dyDescent="0.25">
      <c r="B920" s="9" t="s">
        <v>8219</v>
      </c>
      <c r="C920">
        <v>253</v>
      </c>
      <c r="G920" s="10" t="s">
        <v>8221</v>
      </c>
      <c r="I920">
        <v>2</v>
      </c>
    </row>
    <row r="921" spans="2:9" x14ac:dyDescent="0.25">
      <c r="B921" s="9" t="s">
        <v>8219</v>
      </c>
      <c r="C921">
        <v>473</v>
      </c>
      <c r="G921" s="10" t="s">
        <v>8221</v>
      </c>
      <c r="I921">
        <v>4</v>
      </c>
    </row>
    <row r="922" spans="2:9" x14ac:dyDescent="0.25">
      <c r="B922" s="9" t="s">
        <v>8219</v>
      </c>
      <c r="C922">
        <v>821</v>
      </c>
      <c r="G922" s="10" t="s">
        <v>8221</v>
      </c>
      <c r="I922">
        <v>2</v>
      </c>
    </row>
    <row r="923" spans="2:9" x14ac:dyDescent="0.25">
      <c r="B923" s="9" t="s">
        <v>8219</v>
      </c>
      <c r="C923">
        <v>388</v>
      </c>
      <c r="G923" s="10" t="s">
        <v>8221</v>
      </c>
      <c r="I923">
        <v>0</v>
      </c>
    </row>
    <row r="924" spans="2:9" x14ac:dyDescent="0.25">
      <c r="B924" s="9" t="s">
        <v>8219</v>
      </c>
      <c r="C924">
        <v>813</v>
      </c>
      <c r="G924" s="10" t="s">
        <v>8221</v>
      </c>
      <c r="I924">
        <v>1</v>
      </c>
    </row>
    <row r="925" spans="2:9" x14ac:dyDescent="0.25">
      <c r="B925" s="9" t="s">
        <v>8219</v>
      </c>
      <c r="C925">
        <v>1945</v>
      </c>
      <c r="G925" s="10" t="s">
        <v>8221</v>
      </c>
      <c r="I925">
        <v>0</v>
      </c>
    </row>
    <row r="926" spans="2:9" x14ac:dyDescent="0.25">
      <c r="B926" s="9" t="s">
        <v>8219</v>
      </c>
      <c r="C926">
        <v>1637</v>
      </c>
      <c r="G926" s="10" t="s">
        <v>8221</v>
      </c>
      <c r="I926">
        <v>2</v>
      </c>
    </row>
    <row r="927" spans="2:9" x14ac:dyDescent="0.25">
      <c r="B927" s="9" t="s">
        <v>8219</v>
      </c>
      <c r="C927">
        <v>1375</v>
      </c>
      <c r="G927" s="10" t="s">
        <v>8221</v>
      </c>
      <c r="I927">
        <v>7</v>
      </c>
    </row>
    <row r="928" spans="2:9" x14ac:dyDescent="0.25">
      <c r="B928" s="9" t="s">
        <v>8219</v>
      </c>
      <c r="C928">
        <v>17</v>
      </c>
      <c r="G928" s="10" t="s">
        <v>8221</v>
      </c>
      <c r="I928">
        <v>5</v>
      </c>
    </row>
    <row r="929" spans="2:9" x14ac:dyDescent="0.25">
      <c r="B929" s="9" t="s">
        <v>8219</v>
      </c>
      <c r="C929">
        <v>354</v>
      </c>
      <c r="G929" s="10" t="s">
        <v>8221</v>
      </c>
      <c r="I929">
        <v>0</v>
      </c>
    </row>
    <row r="930" spans="2:9" x14ac:dyDescent="0.25">
      <c r="B930" s="9" t="s">
        <v>8219</v>
      </c>
      <c r="C930">
        <v>191</v>
      </c>
      <c r="G930" s="10" t="s">
        <v>8221</v>
      </c>
      <c r="I930">
        <v>0</v>
      </c>
    </row>
    <row r="931" spans="2:9" x14ac:dyDescent="0.25">
      <c r="B931" s="9" t="s">
        <v>8219</v>
      </c>
      <c r="C931">
        <v>303</v>
      </c>
      <c r="G931" s="10" t="s">
        <v>8221</v>
      </c>
      <c r="I931">
        <v>0</v>
      </c>
    </row>
    <row r="932" spans="2:9" x14ac:dyDescent="0.25">
      <c r="B932" s="9" t="s">
        <v>8219</v>
      </c>
      <c r="C932">
        <v>137</v>
      </c>
      <c r="G932" s="10" t="s">
        <v>8221</v>
      </c>
      <c r="I932">
        <v>2</v>
      </c>
    </row>
    <row r="933" spans="2:9" x14ac:dyDescent="0.25">
      <c r="B933" s="9" t="s">
        <v>8219</v>
      </c>
      <c r="C933">
        <v>41</v>
      </c>
      <c r="G933" s="10" t="s">
        <v>8221</v>
      </c>
      <c r="I933">
        <v>0</v>
      </c>
    </row>
    <row r="934" spans="2:9" x14ac:dyDescent="0.25">
      <c r="B934" s="9" t="s">
        <v>8219</v>
      </c>
      <c r="C934">
        <v>398</v>
      </c>
      <c r="G934" s="10" t="s">
        <v>8221</v>
      </c>
      <c r="I934">
        <v>0</v>
      </c>
    </row>
    <row r="935" spans="2:9" x14ac:dyDescent="0.25">
      <c r="B935" s="9" t="s">
        <v>8219</v>
      </c>
      <c r="C935">
        <v>1737</v>
      </c>
      <c r="G935" s="10" t="s">
        <v>8221</v>
      </c>
      <c r="I935">
        <v>28</v>
      </c>
    </row>
    <row r="936" spans="2:9" x14ac:dyDescent="0.25">
      <c r="B936" s="9" t="s">
        <v>8219</v>
      </c>
      <c r="C936">
        <v>971</v>
      </c>
      <c r="G936" s="10" t="s">
        <v>8221</v>
      </c>
      <c r="I936">
        <v>2</v>
      </c>
    </row>
    <row r="937" spans="2:9" x14ac:dyDescent="0.25">
      <c r="B937" s="9" t="s">
        <v>8219</v>
      </c>
      <c r="C937">
        <v>183</v>
      </c>
      <c r="G937" s="10" t="s">
        <v>8221</v>
      </c>
      <c r="I937">
        <v>0</v>
      </c>
    </row>
    <row r="938" spans="2:9" x14ac:dyDescent="0.25">
      <c r="B938" s="9" t="s">
        <v>8219</v>
      </c>
      <c r="C938">
        <v>4562</v>
      </c>
      <c r="G938" s="10" t="s">
        <v>8221</v>
      </c>
      <c r="I938">
        <v>0</v>
      </c>
    </row>
    <row r="939" spans="2:9" x14ac:dyDescent="0.25">
      <c r="B939" s="9" t="s">
        <v>8219</v>
      </c>
      <c r="C939">
        <v>26457</v>
      </c>
      <c r="G939" s="10" t="s">
        <v>8221</v>
      </c>
      <c r="I939">
        <v>0</v>
      </c>
    </row>
    <row r="940" spans="2:9" x14ac:dyDescent="0.25">
      <c r="B940" s="9" t="s">
        <v>8219</v>
      </c>
      <c r="C940">
        <v>162</v>
      </c>
      <c r="G940" s="10" t="s">
        <v>8221</v>
      </c>
      <c r="I940">
        <v>4</v>
      </c>
    </row>
    <row r="941" spans="2:9" x14ac:dyDescent="0.25">
      <c r="B941" s="9" t="s">
        <v>8219</v>
      </c>
      <c r="C941">
        <v>479</v>
      </c>
      <c r="G941" s="10" t="s">
        <v>8221</v>
      </c>
      <c r="I941">
        <v>12</v>
      </c>
    </row>
    <row r="942" spans="2:9" x14ac:dyDescent="0.25">
      <c r="B942" s="9" t="s">
        <v>8219</v>
      </c>
      <c r="C942">
        <v>426</v>
      </c>
      <c r="G942" s="10" t="s">
        <v>8221</v>
      </c>
      <c r="I942">
        <v>0</v>
      </c>
    </row>
    <row r="943" spans="2:9" x14ac:dyDescent="0.25">
      <c r="B943" s="9" t="s">
        <v>8219</v>
      </c>
      <c r="C943">
        <v>450</v>
      </c>
      <c r="G943" s="10" t="s">
        <v>8221</v>
      </c>
      <c r="I943">
        <v>33</v>
      </c>
    </row>
    <row r="944" spans="2:9" x14ac:dyDescent="0.25">
      <c r="B944" s="9" t="s">
        <v>8219</v>
      </c>
      <c r="C944">
        <v>1780</v>
      </c>
      <c r="G944" s="10" t="s">
        <v>8221</v>
      </c>
      <c r="I944">
        <v>0</v>
      </c>
    </row>
    <row r="945" spans="2:9" x14ac:dyDescent="0.25">
      <c r="B945" s="9" t="s">
        <v>8219</v>
      </c>
      <c r="C945">
        <v>122</v>
      </c>
      <c r="G945" s="10" t="s">
        <v>8221</v>
      </c>
      <c r="I945">
        <v>4</v>
      </c>
    </row>
    <row r="946" spans="2:9" x14ac:dyDescent="0.25">
      <c r="B946" s="9" t="s">
        <v>8219</v>
      </c>
      <c r="C946">
        <v>95</v>
      </c>
      <c r="G946" s="10" t="s">
        <v>8221</v>
      </c>
      <c r="I946">
        <v>0</v>
      </c>
    </row>
    <row r="947" spans="2:9" x14ac:dyDescent="0.25">
      <c r="B947" s="9" t="s">
        <v>8219</v>
      </c>
      <c r="C947">
        <v>325</v>
      </c>
      <c r="G947" s="10" t="s">
        <v>8221</v>
      </c>
      <c r="I947">
        <v>11</v>
      </c>
    </row>
    <row r="948" spans="2:9" x14ac:dyDescent="0.25">
      <c r="B948" s="9" t="s">
        <v>8219</v>
      </c>
      <c r="C948">
        <v>353</v>
      </c>
      <c r="G948" s="10" t="s">
        <v>8221</v>
      </c>
      <c r="I948">
        <v>1</v>
      </c>
    </row>
    <row r="949" spans="2:9" x14ac:dyDescent="0.25">
      <c r="B949" s="9" t="s">
        <v>8219</v>
      </c>
      <c r="C949">
        <v>105</v>
      </c>
      <c r="G949" s="10" t="s">
        <v>8221</v>
      </c>
      <c r="I949">
        <v>5</v>
      </c>
    </row>
    <row r="950" spans="2:9" x14ac:dyDescent="0.25">
      <c r="B950" s="9" t="s">
        <v>8219</v>
      </c>
      <c r="C950">
        <v>729</v>
      </c>
      <c r="G950" s="10" t="s">
        <v>8221</v>
      </c>
      <c r="I950">
        <v>0</v>
      </c>
    </row>
    <row r="951" spans="2:9" x14ac:dyDescent="0.25">
      <c r="B951" s="9" t="s">
        <v>8219</v>
      </c>
      <c r="C951">
        <v>454</v>
      </c>
      <c r="G951" s="10" t="s">
        <v>8221</v>
      </c>
      <c r="I951">
        <v>1</v>
      </c>
    </row>
    <row r="952" spans="2:9" x14ac:dyDescent="0.25">
      <c r="B952" s="9" t="s">
        <v>8219</v>
      </c>
      <c r="C952">
        <v>539</v>
      </c>
      <c r="G952" s="10" t="s">
        <v>8221</v>
      </c>
      <c r="I952">
        <v>1</v>
      </c>
    </row>
    <row r="953" spans="2:9" x14ac:dyDescent="0.25">
      <c r="B953" s="9" t="s">
        <v>8219</v>
      </c>
      <c r="C953">
        <v>79</v>
      </c>
      <c r="G953" s="10" t="s">
        <v>8221</v>
      </c>
      <c r="I953">
        <v>6</v>
      </c>
    </row>
    <row r="954" spans="2:9" x14ac:dyDescent="0.25">
      <c r="B954" s="9" t="s">
        <v>8219</v>
      </c>
      <c r="C954">
        <v>94</v>
      </c>
      <c r="G954" s="10" t="s">
        <v>8221</v>
      </c>
      <c r="I954">
        <v>8</v>
      </c>
    </row>
    <row r="955" spans="2:9" x14ac:dyDescent="0.25">
      <c r="B955" s="9" t="s">
        <v>8219</v>
      </c>
      <c r="C955">
        <v>625</v>
      </c>
      <c r="G955" s="10" t="s">
        <v>8221</v>
      </c>
      <c r="I955">
        <v>1</v>
      </c>
    </row>
    <row r="956" spans="2:9" x14ac:dyDescent="0.25">
      <c r="B956" s="9" t="s">
        <v>8219</v>
      </c>
      <c r="C956">
        <v>508</v>
      </c>
      <c r="G956" s="10" t="s">
        <v>8221</v>
      </c>
      <c r="I956">
        <v>0</v>
      </c>
    </row>
    <row r="957" spans="2:9" x14ac:dyDescent="0.25">
      <c r="B957" s="9" t="s">
        <v>8219</v>
      </c>
      <c r="C957">
        <v>531</v>
      </c>
      <c r="G957" s="10" t="s">
        <v>8221</v>
      </c>
      <c r="I957">
        <v>2</v>
      </c>
    </row>
    <row r="958" spans="2:9" x14ac:dyDescent="0.25">
      <c r="B958" s="9" t="s">
        <v>8219</v>
      </c>
      <c r="C958">
        <v>158</v>
      </c>
      <c r="G958" s="10" t="s">
        <v>8221</v>
      </c>
      <c r="I958">
        <v>1</v>
      </c>
    </row>
    <row r="959" spans="2:9" x14ac:dyDescent="0.25">
      <c r="B959" s="9" t="s">
        <v>8219</v>
      </c>
      <c r="C959">
        <v>508</v>
      </c>
      <c r="G959" s="10" t="s">
        <v>8221</v>
      </c>
      <c r="I959">
        <v>0</v>
      </c>
    </row>
    <row r="960" spans="2:9" x14ac:dyDescent="0.25">
      <c r="B960" s="9" t="s">
        <v>8219</v>
      </c>
      <c r="C960">
        <v>644</v>
      </c>
      <c r="G960" s="10" t="s">
        <v>8221</v>
      </c>
      <c r="I960">
        <v>1</v>
      </c>
    </row>
    <row r="961" spans="2:9" x14ac:dyDescent="0.25">
      <c r="B961" s="9" t="s">
        <v>8219</v>
      </c>
      <c r="C961">
        <v>848</v>
      </c>
      <c r="G961" s="10" t="s">
        <v>8221</v>
      </c>
      <c r="I961">
        <v>19</v>
      </c>
    </row>
    <row r="962" spans="2:9" x14ac:dyDescent="0.25">
      <c r="B962" s="9" t="s">
        <v>8219</v>
      </c>
      <c r="C962">
        <v>429</v>
      </c>
      <c r="G962" s="10" t="s">
        <v>8221</v>
      </c>
      <c r="I962">
        <v>27</v>
      </c>
    </row>
    <row r="963" spans="2:9" x14ac:dyDescent="0.25">
      <c r="B963" s="9" t="s">
        <v>8219</v>
      </c>
      <c r="C963">
        <v>204</v>
      </c>
      <c r="G963" s="10" t="s">
        <v>8221</v>
      </c>
      <c r="I963">
        <v>7</v>
      </c>
    </row>
    <row r="964" spans="2:9" x14ac:dyDescent="0.25">
      <c r="B964" s="9" t="s">
        <v>8219</v>
      </c>
      <c r="C964">
        <v>379</v>
      </c>
      <c r="G964" s="10" t="s">
        <v>8221</v>
      </c>
      <c r="I964">
        <v>14</v>
      </c>
    </row>
    <row r="965" spans="2:9" x14ac:dyDescent="0.25">
      <c r="B965" s="9" t="s">
        <v>8219</v>
      </c>
      <c r="C965">
        <v>271</v>
      </c>
      <c r="G965" s="10" t="s">
        <v>8221</v>
      </c>
      <c r="I965">
        <v>5</v>
      </c>
    </row>
    <row r="966" spans="2:9" x14ac:dyDescent="0.25">
      <c r="B966" s="9" t="s">
        <v>8219</v>
      </c>
      <c r="C966">
        <v>120</v>
      </c>
      <c r="G966" s="10" t="s">
        <v>8221</v>
      </c>
      <c r="I966">
        <v>30</v>
      </c>
    </row>
    <row r="967" spans="2:9" x14ac:dyDescent="0.25">
      <c r="B967" s="9" t="s">
        <v>8219</v>
      </c>
      <c r="C967">
        <v>140</v>
      </c>
      <c r="G967" s="10" t="s">
        <v>8221</v>
      </c>
      <c r="I967">
        <v>1</v>
      </c>
    </row>
    <row r="968" spans="2:9" x14ac:dyDescent="0.25">
      <c r="B968" s="9" t="s">
        <v>8219</v>
      </c>
      <c r="C968">
        <v>193</v>
      </c>
      <c r="G968" s="10" t="s">
        <v>8221</v>
      </c>
      <c r="I968">
        <v>0</v>
      </c>
    </row>
    <row r="969" spans="2:9" x14ac:dyDescent="0.25">
      <c r="B969" s="9" t="s">
        <v>8219</v>
      </c>
      <c r="C969">
        <v>180</v>
      </c>
      <c r="G969" s="10" t="s">
        <v>8221</v>
      </c>
      <c r="I969">
        <v>60</v>
      </c>
    </row>
    <row r="970" spans="2:9" x14ac:dyDescent="0.25">
      <c r="B970" s="9" t="s">
        <v>8219</v>
      </c>
      <c r="C970">
        <v>263</v>
      </c>
      <c r="G970" s="10" t="s">
        <v>8221</v>
      </c>
      <c r="I970">
        <v>84</v>
      </c>
    </row>
    <row r="971" spans="2:9" x14ac:dyDescent="0.25">
      <c r="B971" s="9" t="s">
        <v>8219</v>
      </c>
      <c r="C971">
        <v>217</v>
      </c>
      <c r="G971" s="10" t="s">
        <v>8221</v>
      </c>
      <c r="I971">
        <v>47</v>
      </c>
    </row>
    <row r="972" spans="2:9" x14ac:dyDescent="0.25">
      <c r="B972" s="9" t="s">
        <v>8219</v>
      </c>
      <c r="C972">
        <v>443</v>
      </c>
      <c r="G972" s="10" t="s">
        <v>8221</v>
      </c>
      <c r="I972">
        <v>66</v>
      </c>
    </row>
    <row r="973" spans="2:9" x14ac:dyDescent="0.25">
      <c r="B973" s="9" t="s">
        <v>8219</v>
      </c>
      <c r="C973">
        <v>1373</v>
      </c>
      <c r="G973" s="10" t="s">
        <v>8221</v>
      </c>
      <c r="I973">
        <v>171</v>
      </c>
    </row>
    <row r="974" spans="2:9" x14ac:dyDescent="0.25">
      <c r="B974" s="9" t="s">
        <v>8219</v>
      </c>
      <c r="C974">
        <v>742</v>
      </c>
      <c r="G974" s="10" t="s">
        <v>8221</v>
      </c>
      <c r="I974">
        <v>29</v>
      </c>
    </row>
    <row r="975" spans="2:9" x14ac:dyDescent="0.25">
      <c r="B975" s="9" t="s">
        <v>8219</v>
      </c>
      <c r="C975">
        <v>170</v>
      </c>
      <c r="G975" s="10" t="s">
        <v>8221</v>
      </c>
      <c r="I975">
        <v>9</v>
      </c>
    </row>
    <row r="976" spans="2:9" x14ac:dyDescent="0.25">
      <c r="B976" s="9" t="s">
        <v>8219</v>
      </c>
      <c r="C976">
        <v>242</v>
      </c>
      <c r="G976" s="10" t="s">
        <v>8221</v>
      </c>
      <c r="I976">
        <v>27</v>
      </c>
    </row>
    <row r="977" spans="2:9" x14ac:dyDescent="0.25">
      <c r="B977" s="9" t="s">
        <v>8219</v>
      </c>
      <c r="C977">
        <v>541</v>
      </c>
      <c r="G977" s="10" t="s">
        <v>8221</v>
      </c>
      <c r="I977">
        <v>2</v>
      </c>
    </row>
    <row r="978" spans="2:9" x14ac:dyDescent="0.25">
      <c r="B978" s="9" t="s">
        <v>8219</v>
      </c>
      <c r="C978">
        <v>121</v>
      </c>
      <c r="G978" s="10" t="s">
        <v>8221</v>
      </c>
      <c r="I978">
        <v>3</v>
      </c>
    </row>
    <row r="979" spans="2:9" x14ac:dyDescent="0.25">
      <c r="B979" s="9" t="s">
        <v>8219</v>
      </c>
      <c r="C979">
        <v>621</v>
      </c>
      <c r="G979" s="10" t="s">
        <v>8221</v>
      </c>
      <c r="I979">
        <v>4</v>
      </c>
    </row>
    <row r="980" spans="2:9" x14ac:dyDescent="0.25">
      <c r="B980" s="9" t="s">
        <v>8219</v>
      </c>
      <c r="C980">
        <v>101</v>
      </c>
      <c r="G980" s="10" t="s">
        <v>8221</v>
      </c>
      <c r="I980">
        <v>2</v>
      </c>
    </row>
    <row r="981" spans="2:9" x14ac:dyDescent="0.25">
      <c r="B981" s="9" t="s">
        <v>8219</v>
      </c>
      <c r="C981">
        <v>554</v>
      </c>
      <c r="G981" s="10" t="s">
        <v>8221</v>
      </c>
      <c r="I981">
        <v>20</v>
      </c>
    </row>
    <row r="982" spans="2:9" x14ac:dyDescent="0.25">
      <c r="B982" s="9" t="s">
        <v>8219</v>
      </c>
      <c r="C982">
        <v>666</v>
      </c>
      <c r="G982" s="10" t="s">
        <v>8221</v>
      </c>
      <c r="I982">
        <v>3</v>
      </c>
    </row>
    <row r="983" spans="2:9" x14ac:dyDescent="0.25">
      <c r="B983" s="9" t="s">
        <v>8219</v>
      </c>
      <c r="C983">
        <v>410</v>
      </c>
      <c r="G983" s="10" t="s">
        <v>8221</v>
      </c>
      <c r="I983">
        <v>4</v>
      </c>
    </row>
    <row r="984" spans="2:9" x14ac:dyDescent="0.25">
      <c r="B984" s="9" t="s">
        <v>8219</v>
      </c>
      <c r="C984">
        <v>375</v>
      </c>
      <c r="G984" s="10" t="s">
        <v>8221</v>
      </c>
      <c r="I984">
        <v>1</v>
      </c>
    </row>
    <row r="985" spans="2:9" x14ac:dyDescent="0.25">
      <c r="B985" s="9" t="s">
        <v>8219</v>
      </c>
      <c r="C985">
        <v>1364</v>
      </c>
      <c r="G985" s="10" t="s">
        <v>8221</v>
      </c>
      <c r="I985">
        <v>0</v>
      </c>
    </row>
    <row r="986" spans="2:9" x14ac:dyDescent="0.25">
      <c r="B986" s="9" t="s">
        <v>8219</v>
      </c>
      <c r="C986">
        <v>35</v>
      </c>
      <c r="G986" s="10" t="s">
        <v>8221</v>
      </c>
      <c r="I986">
        <v>0</v>
      </c>
    </row>
    <row r="987" spans="2:9" x14ac:dyDescent="0.25">
      <c r="B987" s="9" t="s">
        <v>8219</v>
      </c>
      <c r="C987">
        <v>203</v>
      </c>
      <c r="G987" s="10" t="s">
        <v>8221</v>
      </c>
      <c r="I987">
        <v>14</v>
      </c>
    </row>
    <row r="988" spans="2:9" x14ac:dyDescent="0.25">
      <c r="B988" s="9" t="s">
        <v>8219</v>
      </c>
      <c r="C988">
        <v>49</v>
      </c>
      <c r="G988" s="10" t="s">
        <v>8221</v>
      </c>
      <c r="I988">
        <v>1</v>
      </c>
    </row>
    <row r="989" spans="2:9" x14ac:dyDescent="0.25">
      <c r="B989" s="9" t="s">
        <v>8219</v>
      </c>
      <c r="C989">
        <v>5812</v>
      </c>
      <c r="G989" s="10" t="s">
        <v>8221</v>
      </c>
      <c r="I989">
        <v>118</v>
      </c>
    </row>
    <row r="990" spans="2:9" x14ac:dyDescent="0.25">
      <c r="B990" s="9" t="s">
        <v>8219</v>
      </c>
      <c r="C990">
        <v>1556</v>
      </c>
      <c r="G990" s="10" t="s">
        <v>8221</v>
      </c>
      <c r="I990">
        <v>2</v>
      </c>
    </row>
    <row r="991" spans="2:9" x14ac:dyDescent="0.25">
      <c r="B991" s="9" t="s">
        <v>8219</v>
      </c>
      <c r="C991">
        <v>65</v>
      </c>
      <c r="G991" s="10" t="s">
        <v>8221</v>
      </c>
      <c r="I991">
        <v>1</v>
      </c>
    </row>
    <row r="992" spans="2:9" x14ac:dyDescent="0.25">
      <c r="B992" s="9" t="s">
        <v>8219</v>
      </c>
      <c r="C992">
        <v>10</v>
      </c>
      <c r="G992" s="10" t="s">
        <v>8221</v>
      </c>
      <c r="I992">
        <v>3</v>
      </c>
    </row>
    <row r="993" spans="2:9" x14ac:dyDescent="0.25">
      <c r="B993" s="9" t="s">
        <v>8219</v>
      </c>
      <c r="C993">
        <v>76</v>
      </c>
      <c r="G993" s="10" t="s">
        <v>8221</v>
      </c>
      <c r="I993">
        <v>1</v>
      </c>
    </row>
    <row r="994" spans="2:9" x14ac:dyDescent="0.25">
      <c r="B994" s="9" t="s">
        <v>8219</v>
      </c>
      <c r="C994">
        <v>263</v>
      </c>
      <c r="G994" s="10" t="s">
        <v>8221</v>
      </c>
      <c r="I994">
        <v>3</v>
      </c>
    </row>
    <row r="995" spans="2:9" x14ac:dyDescent="0.25">
      <c r="B995" s="9" t="s">
        <v>8219</v>
      </c>
      <c r="C995">
        <v>1530</v>
      </c>
      <c r="G995" s="10" t="s">
        <v>8221</v>
      </c>
      <c r="I995">
        <v>38</v>
      </c>
    </row>
    <row r="996" spans="2:9" x14ac:dyDescent="0.25">
      <c r="B996" s="9" t="s">
        <v>8219</v>
      </c>
      <c r="C996">
        <v>278</v>
      </c>
      <c r="G996" s="10" t="s">
        <v>8221</v>
      </c>
      <c r="I996">
        <v>52</v>
      </c>
    </row>
    <row r="997" spans="2:9" x14ac:dyDescent="0.25">
      <c r="B997" s="9" t="s">
        <v>8219</v>
      </c>
      <c r="C997">
        <v>350</v>
      </c>
      <c r="G997" s="10" t="s">
        <v>8221</v>
      </c>
      <c r="I997">
        <v>2</v>
      </c>
    </row>
    <row r="998" spans="2:9" x14ac:dyDescent="0.25">
      <c r="B998" s="9" t="s">
        <v>8219</v>
      </c>
      <c r="C998">
        <v>470</v>
      </c>
      <c r="G998" s="10" t="s">
        <v>8221</v>
      </c>
      <c r="I998">
        <v>0</v>
      </c>
    </row>
    <row r="999" spans="2:9" x14ac:dyDescent="0.25">
      <c r="B999" s="9" t="s">
        <v>8219</v>
      </c>
      <c r="C999">
        <v>3</v>
      </c>
      <c r="G999" s="10" t="s">
        <v>8221</v>
      </c>
      <c r="I999">
        <v>4</v>
      </c>
    </row>
    <row r="1000" spans="2:9" x14ac:dyDescent="0.25">
      <c r="B1000" s="9" t="s">
        <v>8219</v>
      </c>
      <c r="C1000">
        <v>8200</v>
      </c>
      <c r="G1000" s="10" t="s">
        <v>8221</v>
      </c>
      <c r="I1000">
        <v>4</v>
      </c>
    </row>
    <row r="1001" spans="2:9" x14ac:dyDescent="0.25">
      <c r="B1001" s="9" t="s">
        <v>8219</v>
      </c>
      <c r="C1001">
        <v>8359</v>
      </c>
      <c r="G1001" s="10" t="s">
        <v>8221</v>
      </c>
      <c r="I1001">
        <v>18</v>
      </c>
    </row>
    <row r="1002" spans="2:9" x14ac:dyDescent="0.25">
      <c r="B1002" s="9" t="s">
        <v>8219</v>
      </c>
      <c r="C1002">
        <v>188</v>
      </c>
      <c r="G1002" s="10" t="s">
        <v>8221</v>
      </c>
      <c r="I1002">
        <v>0</v>
      </c>
    </row>
    <row r="1003" spans="2:9" x14ac:dyDescent="0.25">
      <c r="B1003" s="9" t="s">
        <v>8219</v>
      </c>
      <c r="C1003">
        <v>48</v>
      </c>
      <c r="G1003" s="10" t="s">
        <v>8221</v>
      </c>
      <c r="I1003">
        <v>22</v>
      </c>
    </row>
    <row r="1004" spans="2:9" x14ac:dyDescent="0.25">
      <c r="B1004" s="9" t="s">
        <v>8219</v>
      </c>
      <c r="C1004">
        <v>607</v>
      </c>
      <c r="G1004" s="10" t="s">
        <v>8221</v>
      </c>
      <c r="I1004">
        <v>49</v>
      </c>
    </row>
    <row r="1005" spans="2:9" x14ac:dyDescent="0.25">
      <c r="B1005" s="9" t="s">
        <v>8219</v>
      </c>
      <c r="C1005">
        <v>50</v>
      </c>
      <c r="G1005" s="10" t="s">
        <v>8221</v>
      </c>
      <c r="I1005">
        <v>19</v>
      </c>
    </row>
    <row r="1006" spans="2:9" x14ac:dyDescent="0.25">
      <c r="B1006" s="9" t="s">
        <v>8219</v>
      </c>
      <c r="C1006">
        <v>55</v>
      </c>
      <c r="G1006" s="10" t="s">
        <v>8221</v>
      </c>
      <c r="I1006">
        <v>4</v>
      </c>
    </row>
    <row r="1007" spans="2:9" x14ac:dyDescent="0.25">
      <c r="B1007" s="9" t="s">
        <v>8219</v>
      </c>
      <c r="C1007">
        <v>38</v>
      </c>
      <c r="G1007" s="10" t="s">
        <v>8221</v>
      </c>
      <c r="I1007">
        <v>4</v>
      </c>
    </row>
    <row r="1008" spans="2:9" x14ac:dyDescent="0.25">
      <c r="B1008" s="9" t="s">
        <v>8219</v>
      </c>
      <c r="C1008">
        <v>25</v>
      </c>
      <c r="G1008" s="10" t="s">
        <v>8221</v>
      </c>
      <c r="I1008">
        <v>2</v>
      </c>
    </row>
    <row r="1009" spans="2:9" x14ac:dyDescent="0.25">
      <c r="B1009" s="9" t="s">
        <v>8219</v>
      </c>
      <c r="C1009">
        <v>46</v>
      </c>
      <c r="G1009" s="10" t="s">
        <v>8221</v>
      </c>
      <c r="I1009">
        <v>0</v>
      </c>
    </row>
    <row r="1010" spans="2:9" x14ac:dyDescent="0.25">
      <c r="B1010" s="9" t="s">
        <v>8219</v>
      </c>
      <c r="C1010">
        <v>83</v>
      </c>
      <c r="G1010" s="10" t="s">
        <v>8221</v>
      </c>
      <c r="I1010">
        <v>0</v>
      </c>
    </row>
    <row r="1011" spans="2:9" x14ac:dyDescent="0.25">
      <c r="B1011" s="9" t="s">
        <v>8219</v>
      </c>
      <c r="C1011">
        <v>35</v>
      </c>
      <c r="G1011" s="10" t="s">
        <v>8221</v>
      </c>
      <c r="I1011">
        <v>14</v>
      </c>
    </row>
    <row r="1012" spans="2:9" x14ac:dyDescent="0.25">
      <c r="B1012" s="9" t="s">
        <v>8219</v>
      </c>
      <c r="C1012">
        <v>25</v>
      </c>
      <c r="G1012" s="10" t="s">
        <v>8221</v>
      </c>
      <c r="I1012">
        <v>8</v>
      </c>
    </row>
    <row r="1013" spans="2:9" x14ac:dyDescent="0.25">
      <c r="B1013" s="9" t="s">
        <v>8219</v>
      </c>
      <c r="C1013">
        <v>75</v>
      </c>
      <c r="G1013" s="10" t="s">
        <v>8221</v>
      </c>
      <c r="I1013">
        <v>0</v>
      </c>
    </row>
    <row r="1014" spans="2:9" x14ac:dyDescent="0.25">
      <c r="B1014" s="9" t="s">
        <v>8219</v>
      </c>
      <c r="C1014">
        <v>62</v>
      </c>
      <c r="G1014" s="10" t="s">
        <v>8221</v>
      </c>
      <c r="I1014">
        <v>15</v>
      </c>
    </row>
    <row r="1015" spans="2:9" x14ac:dyDescent="0.25">
      <c r="B1015" s="9" t="s">
        <v>8219</v>
      </c>
      <c r="C1015">
        <v>160</v>
      </c>
      <c r="G1015" s="10" t="s">
        <v>8221</v>
      </c>
      <c r="I1015">
        <v>33</v>
      </c>
    </row>
    <row r="1016" spans="2:9" x14ac:dyDescent="0.25">
      <c r="B1016" s="9" t="s">
        <v>8219</v>
      </c>
      <c r="C1016">
        <v>246</v>
      </c>
      <c r="G1016" s="10" t="s">
        <v>8221</v>
      </c>
      <c r="I1016">
        <v>2</v>
      </c>
    </row>
    <row r="1017" spans="2:9" x14ac:dyDescent="0.25">
      <c r="B1017" s="9" t="s">
        <v>8219</v>
      </c>
      <c r="C1017">
        <v>55</v>
      </c>
      <c r="G1017" s="10" t="s">
        <v>8221</v>
      </c>
      <c r="I1017">
        <v>6</v>
      </c>
    </row>
    <row r="1018" spans="2:9" x14ac:dyDescent="0.25">
      <c r="B1018" s="9" t="s">
        <v>8219</v>
      </c>
      <c r="C1018">
        <v>23</v>
      </c>
      <c r="G1018" s="10" t="s">
        <v>8221</v>
      </c>
      <c r="I1018">
        <v>2</v>
      </c>
    </row>
    <row r="1019" spans="2:9" x14ac:dyDescent="0.25">
      <c r="B1019" s="9" t="s">
        <v>8219</v>
      </c>
      <c r="C1019">
        <v>72</v>
      </c>
      <c r="G1019" s="10" t="s">
        <v>8221</v>
      </c>
      <c r="I1019">
        <v>0</v>
      </c>
    </row>
    <row r="1020" spans="2:9" x14ac:dyDescent="0.25">
      <c r="B1020" s="9" t="s">
        <v>8219</v>
      </c>
      <c r="C1020">
        <v>22</v>
      </c>
      <c r="G1020" s="10" t="s">
        <v>8221</v>
      </c>
      <c r="I1020">
        <v>4</v>
      </c>
    </row>
    <row r="1021" spans="2:9" x14ac:dyDescent="0.25">
      <c r="B1021" s="9" t="s">
        <v>8219</v>
      </c>
      <c r="C1021">
        <v>14</v>
      </c>
      <c r="G1021" s="10" t="s">
        <v>8221</v>
      </c>
      <c r="I1021">
        <v>1</v>
      </c>
    </row>
    <row r="1022" spans="2:9" x14ac:dyDescent="0.25">
      <c r="B1022" s="9" t="s">
        <v>8219</v>
      </c>
      <c r="C1022">
        <v>38</v>
      </c>
      <c r="G1022" s="10" t="s">
        <v>8221</v>
      </c>
      <c r="I1022">
        <v>3</v>
      </c>
    </row>
    <row r="1023" spans="2:9" x14ac:dyDescent="0.25">
      <c r="B1023" s="9" t="s">
        <v>8219</v>
      </c>
      <c r="C1023">
        <v>32</v>
      </c>
      <c r="G1023" s="10" t="s">
        <v>8221</v>
      </c>
      <c r="I1023">
        <v>4</v>
      </c>
    </row>
    <row r="1024" spans="2:9" x14ac:dyDescent="0.25">
      <c r="B1024" s="9" t="s">
        <v>8219</v>
      </c>
      <c r="C1024">
        <v>63</v>
      </c>
      <c r="G1024" s="10" t="s">
        <v>8221</v>
      </c>
      <c r="I1024">
        <v>0</v>
      </c>
    </row>
    <row r="1025" spans="2:9" x14ac:dyDescent="0.25">
      <c r="B1025" s="9" t="s">
        <v>8219</v>
      </c>
      <c r="C1025">
        <v>27</v>
      </c>
      <c r="G1025" s="10" t="s">
        <v>8221</v>
      </c>
      <c r="I1025">
        <v>4</v>
      </c>
    </row>
    <row r="1026" spans="2:9" x14ac:dyDescent="0.25">
      <c r="B1026" s="9" t="s">
        <v>8219</v>
      </c>
      <c r="C1026">
        <v>44</v>
      </c>
      <c r="G1026" s="10" t="s">
        <v>8221</v>
      </c>
      <c r="I1026">
        <v>3</v>
      </c>
    </row>
    <row r="1027" spans="2:9" x14ac:dyDescent="0.25">
      <c r="B1027" s="9" t="s">
        <v>8219</v>
      </c>
      <c r="C1027">
        <v>38</v>
      </c>
      <c r="G1027" s="10" t="s">
        <v>8221</v>
      </c>
      <c r="I1027">
        <v>34</v>
      </c>
    </row>
    <row r="1028" spans="2:9" x14ac:dyDescent="0.25">
      <c r="B1028" s="9" t="s">
        <v>8219</v>
      </c>
      <c r="C1028">
        <v>115</v>
      </c>
      <c r="G1028" s="10" t="s">
        <v>8221</v>
      </c>
      <c r="I1028">
        <v>2</v>
      </c>
    </row>
    <row r="1029" spans="2:9" x14ac:dyDescent="0.25">
      <c r="B1029" s="9" t="s">
        <v>8219</v>
      </c>
      <c r="C1029">
        <v>37</v>
      </c>
      <c r="G1029" s="10" t="s">
        <v>8221</v>
      </c>
      <c r="I1029">
        <v>33</v>
      </c>
    </row>
    <row r="1030" spans="2:9" x14ac:dyDescent="0.25">
      <c r="B1030" s="9" t="s">
        <v>8219</v>
      </c>
      <c r="C1030">
        <v>99</v>
      </c>
      <c r="G1030" s="10" t="s">
        <v>8221</v>
      </c>
      <c r="I1030">
        <v>0</v>
      </c>
    </row>
    <row r="1031" spans="2:9" x14ac:dyDescent="0.25">
      <c r="B1031" s="9" t="s">
        <v>8219</v>
      </c>
      <c r="C1031">
        <v>44</v>
      </c>
      <c r="G1031" s="10" t="s">
        <v>8221</v>
      </c>
      <c r="I1031">
        <v>0</v>
      </c>
    </row>
    <row r="1032" spans="2:9" x14ac:dyDescent="0.25">
      <c r="B1032" s="9" t="s">
        <v>8219</v>
      </c>
      <c r="C1032">
        <v>58</v>
      </c>
      <c r="G1032" s="10" t="s">
        <v>8221</v>
      </c>
      <c r="I1032">
        <v>1</v>
      </c>
    </row>
    <row r="1033" spans="2:9" x14ac:dyDescent="0.25">
      <c r="B1033" s="9" t="s">
        <v>8219</v>
      </c>
      <c r="C1033">
        <v>191</v>
      </c>
      <c r="G1033" s="10" t="s">
        <v>8221</v>
      </c>
      <c r="I1033">
        <v>13</v>
      </c>
    </row>
    <row r="1034" spans="2:9" x14ac:dyDescent="0.25">
      <c r="B1034" s="9" t="s">
        <v>8219</v>
      </c>
      <c r="C1034">
        <v>40</v>
      </c>
      <c r="G1034" s="10" t="s">
        <v>8221</v>
      </c>
      <c r="I1034">
        <v>2</v>
      </c>
    </row>
    <row r="1035" spans="2:9" x14ac:dyDescent="0.25">
      <c r="B1035" s="9" t="s">
        <v>8219</v>
      </c>
      <c r="C1035">
        <v>38</v>
      </c>
      <c r="G1035" s="10" t="s">
        <v>8221</v>
      </c>
      <c r="I1035">
        <v>36</v>
      </c>
    </row>
    <row r="1036" spans="2:9" x14ac:dyDescent="0.25">
      <c r="B1036" s="9" t="s">
        <v>8219</v>
      </c>
      <c r="C1036">
        <v>39</v>
      </c>
      <c r="G1036" s="10" t="s">
        <v>8221</v>
      </c>
      <c r="I1036">
        <v>1</v>
      </c>
    </row>
    <row r="1037" spans="2:9" x14ac:dyDescent="0.25">
      <c r="B1037" s="9" t="s">
        <v>8219</v>
      </c>
      <c r="C1037">
        <v>11</v>
      </c>
      <c r="G1037" s="10" t="s">
        <v>8221</v>
      </c>
      <c r="I1037">
        <v>15</v>
      </c>
    </row>
    <row r="1038" spans="2:9" x14ac:dyDescent="0.25">
      <c r="B1038" s="9" t="s">
        <v>8219</v>
      </c>
      <c r="C1038">
        <v>107</v>
      </c>
      <c r="G1038" s="10" t="s">
        <v>8221</v>
      </c>
      <c r="I1038">
        <v>1</v>
      </c>
    </row>
    <row r="1039" spans="2:9" x14ac:dyDescent="0.25">
      <c r="B1039" s="9" t="s">
        <v>8219</v>
      </c>
      <c r="C1039">
        <v>147</v>
      </c>
      <c r="G1039" s="10" t="s">
        <v>8221</v>
      </c>
      <c r="I1039">
        <v>0</v>
      </c>
    </row>
    <row r="1040" spans="2:9" x14ac:dyDescent="0.25">
      <c r="B1040" s="9" t="s">
        <v>8219</v>
      </c>
      <c r="C1040">
        <v>36</v>
      </c>
      <c r="G1040" s="10" t="s">
        <v>8221</v>
      </c>
      <c r="I1040">
        <v>1</v>
      </c>
    </row>
    <row r="1041" spans="2:9" x14ac:dyDescent="0.25">
      <c r="B1041" s="9" t="s">
        <v>8219</v>
      </c>
      <c r="C1041">
        <v>92</v>
      </c>
      <c r="G1041" s="10" t="s">
        <v>8221</v>
      </c>
      <c r="I1041">
        <v>0</v>
      </c>
    </row>
    <row r="1042" spans="2:9" x14ac:dyDescent="0.25">
      <c r="B1042" s="9" t="s">
        <v>8219</v>
      </c>
      <c r="C1042">
        <v>35</v>
      </c>
      <c r="G1042" s="10" t="s">
        <v>8221</v>
      </c>
      <c r="I1042">
        <v>0</v>
      </c>
    </row>
    <row r="1043" spans="2:9" x14ac:dyDescent="0.25">
      <c r="B1043" s="9" t="s">
        <v>8219</v>
      </c>
      <c r="C1043">
        <v>17</v>
      </c>
      <c r="G1043" s="10" t="s">
        <v>8221</v>
      </c>
      <c r="I1043">
        <v>1</v>
      </c>
    </row>
    <row r="1044" spans="2:9" x14ac:dyDescent="0.25">
      <c r="B1044" s="9" t="s">
        <v>8219</v>
      </c>
      <c r="C1044">
        <v>22</v>
      </c>
      <c r="G1044" s="10" t="s">
        <v>8221</v>
      </c>
      <c r="I1044">
        <v>39</v>
      </c>
    </row>
    <row r="1045" spans="2:9" x14ac:dyDescent="0.25">
      <c r="B1045" s="9" t="s">
        <v>8219</v>
      </c>
      <c r="C1045">
        <v>69</v>
      </c>
      <c r="G1045" s="10" t="s">
        <v>8221</v>
      </c>
      <c r="I1045">
        <v>0</v>
      </c>
    </row>
    <row r="1046" spans="2:9" x14ac:dyDescent="0.25">
      <c r="B1046" s="9" t="s">
        <v>8219</v>
      </c>
      <c r="C1046">
        <v>13</v>
      </c>
      <c r="G1046" s="10" t="s">
        <v>8221</v>
      </c>
      <c r="I1046">
        <v>0</v>
      </c>
    </row>
    <row r="1047" spans="2:9" x14ac:dyDescent="0.25">
      <c r="B1047" s="9" t="s">
        <v>8219</v>
      </c>
      <c r="C1047">
        <v>58</v>
      </c>
      <c r="G1047" s="10" t="s">
        <v>8221</v>
      </c>
      <c r="I1047">
        <v>3</v>
      </c>
    </row>
    <row r="1048" spans="2:9" x14ac:dyDescent="0.25">
      <c r="B1048" s="9" t="s">
        <v>8219</v>
      </c>
      <c r="C1048">
        <v>44</v>
      </c>
      <c r="G1048" s="10" t="s">
        <v>8221</v>
      </c>
      <c r="I1048">
        <v>1</v>
      </c>
    </row>
    <row r="1049" spans="2:9" x14ac:dyDescent="0.25">
      <c r="B1049" s="9" t="s">
        <v>8219</v>
      </c>
      <c r="C1049">
        <v>83</v>
      </c>
      <c r="G1049" s="10" t="s">
        <v>8221</v>
      </c>
      <c r="I1049">
        <v>13</v>
      </c>
    </row>
    <row r="1050" spans="2:9" x14ac:dyDescent="0.25">
      <c r="B1050" s="9" t="s">
        <v>8219</v>
      </c>
      <c r="C1050">
        <v>117</v>
      </c>
      <c r="G1050" s="10" t="s">
        <v>8221</v>
      </c>
      <c r="I1050">
        <v>0</v>
      </c>
    </row>
    <row r="1051" spans="2:9" x14ac:dyDescent="0.25">
      <c r="B1051" s="9" t="s">
        <v>8219</v>
      </c>
      <c r="C1051">
        <v>32</v>
      </c>
      <c r="G1051" s="10" t="s">
        <v>8221</v>
      </c>
      <c r="I1051">
        <v>6</v>
      </c>
    </row>
    <row r="1052" spans="2:9" x14ac:dyDescent="0.25">
      <c r="B1052" s="9" t="s">
        <v>8219</v>
      </c>
      <c r="C1052">
        <v>8</v>
      </c>
      <c r="G1052" s="10" t="s">
        <v>8221</v>
      </c>
      <c r="I1052">
        <v>0</v>
      </c>
    </row>
    <row r="1053" spans="2:9" x14ac:dyDescent="0.25">
      <c r="B1053" s="9" t="s">
        <v>8219</v>
      </c>
      <c r="C1053">
        <v>340</v>
      </c>
      <c r="G1053" s="10" t="s">
        <v>8221</v>
      </c>
      <c r="I1053">
        <v>14</v>
      </c>
    </row>
    <row r="1054" spans="2:9" x14ac:dyDescent="0.25">
      <c r="B1054" s="9" t="s">
        <v>8219</v>
      </c>
      <c r="C1054">
        <v>7</v>
      </c>
      <c r="G1054" s="10" t="s">
        <v>8221</v>
      </c>
      <c r="I1054">
        <v>5</v>
      </c>
    </row>
    <row r="1055" spans="2:9" x14ac:dyDescent="0.25">
      <c r="B1055" s="9" t="s">
        <v>8219</v>
      </c>
      <c r="C1055">
        <v>19</v>
      </c>
      <c r="G1055" s="10" t="s">
        <v>8221</v>
      </c>
      <c r="I1055">
        <v>6</v>
      </c>
    </row>
    <row r="1056" spans="2:9" x14ac:dyDescent="0.25">
      <c r="B1056" s="9" t="s">
        <v>8219</v>
      </c>
      <c r="C1056">
        <v>47</v>
      </c>
      <c r="G1056" s="10" t="s">
        <v>8221</v>
      </c>
      <c r="I1056">
        <v>15</v>
      </c>
    </row>
    <row r="1057" spans="2:9" x14ac:dyDescent="0.25">
      <c r="B1057" s="9" t="s">
        <v>8219</v>
      </c>
      <c r="C1057">
        <v>13</v>
      </c>
      <c r="G1057" s="10" t="s">
        <v>8221</v>
      </c>
      <c r="I1057">
        <v>0</v>
      </c>
    </row>
    <row r="1058" spans="2:9" x14ac:dyDescent="0.25">
      <c r="B1058" s="9" t="s">
        <v>8219</v>
      </c>
      <c r="C1058">
        <v>90</v>
      </c>
      <c r="G1058" s="10" t="s">
        <v>8221</v>
      </c>
      <c r="I1058">
        <v>1</v>
      </c>
    </row>
    <row r="1059" spans="2:9" x14ac:dyDescent="0.25">
      <c r="B1059" s="9" t="s">
        <v>8219</v>
      </c>
      <c r="C1059">
        <v>63</v>
      </c>
      <c r="G1059" s="10" t="s">
        <v>8221</v>
      </c>
      <c r="I1059">
        <v>9</v>
      </c>
    </row>
    <row r="1060" spans="2:9" x14ac:dyDescent="0.25">
      <c r="B1060" s="9" t="s">
        <v>8219</v>
      </c>
      <c r="C1060">
        <v>26</v>
      </c>
      <c r="G1060" s="10" t="s">
        <v>8221</v>
      </c>
      <c r="I1060">
        <v>3</v>
      </c>
    </row>
    <row r="1061" spans="2:9" x14ac:dyDescent="0.25">
      <c r="B1061" s="9" t="s">
        <v>8219</v>
      </c>
      <c r="C1061">
        <v>71</v>
      </c>
      <c r="G1061" s="10" t="s">
        <v>8221</v>
      </c>
      <c r="I1061">
        <v>3</v>
      </c>
    </row>
    <row r="1062" spans="2:9" x14ac:dyDescent="0.25">
      <c r="B1062" s="9" t="s">
        <v>8219</v>
      </c>
      <c r="C1062">
        <v>38</v>
      </c>
      <c r="G1062" s="10" t="s">
        <v>8221</v>
      </c>
      <c r="I1062">
        <v>1</v>
      </c>
    </row>
    <row r="1063" spans="2:9" x14ac:dyDescent="0.25">
      <c r="B1063" s="9" t="s">
        <v>8219</v>
      </c>
      <c r="C1063">
        <v>859</v>
      </c>
      <c r="G1063" s="10" t="s">
        <v>8221</v>
      </c>
      <c r="I1063">
        <v>3</v>
      </c>
    </row>
    <row r="1064" spans="2:9" x14ac:dyDescent="0.25">
      <c r="B1064" s="9" t="s">
        <v>8219</v>
      </c>
      <c r="C1064">
        <v>21</v>
      </c>
      <c r="G1064" s="10" t="s">
        <v>8221</v>
      </c>
      <c r="I1064">
        <v>0</v>
      </c>
    </row>
    <row r="1065" spans="2:9" x14ac:dyDescent="0.25">
      <c r="B1065" s="9" t="s">
        <v>8219</v>
      </c>
      <c r="C1065">
        <v>78</v>
      </c>
      <c r="G1065" s="10" t="s">
        <v>8221</v>
      </c>
      <c r="I1065">
        <v>2</v>
      </c>
    </row>
    <row r="1066" spans="2:9" x14ac:dyDescent="0.25">
      <c r="B1066" s="9" t="s">
        <v>8219</v>
      </c>
      <c r="C1066">
        <v>53</v>
      </c>
      <c r="G1066" s="10" t="s">
        <v>8221</v>
      </c>
      <c r="I1066">
        <v>10</v>
      </c>
    </row>
    <row r="1067" spans="2:9" x14ac:dyDescent="0.25">
      <c r="B1067" s="9" t="s">
        <v>8219</v>
      </c>
      <c r="C1067">
        <v>356</v>
      </c>
      <c r="G1067" s="10" t="s">
        <v>8221</v>
      </c>
      <c r="I1067">
        <v>60</v>
      </c>
    </row>
    <row r="1068" spans="2:9" x14ac:dyDescent="0.25">
      <c r="B1068" s="9" t="s">
        <v>8219</v>
      </c>
      <c r="C1068">
        <v>279</v>
      </c>
      <c r="G1068" s="10" t="s">
        <v>8221</v>
      </c>
      <c r="I1068">
        <v>5</v>
      </c>
    </row>
    <row r="1069" spans="2:9" x14ac:dyDescent="0.25">
      <c r="B1069" s="9" t="s">
        <v>8219</v>
      </c>
      <c r="C1069">
        <v>266</v>
      </c>
      <c r="G1069" s="10" t="s">
        <v>8221</v>
      </c>
      <c r="I1069">
        <v>9</v>
      </c>
    </row>
    <row r="1070" spans="2:9" x14ac:dyDescent="0.25">
      <c r="B1070" s="9" t="s">
        <v>8219</v>
      </c>
      <c r="C1070">
        <v>623</v>
      </c>
      <c r="G1070" s="10" t="s">
        <v>8221</v>
      </c>
      <c r="I1070">
        <v>13</v>
      </c>
    </row>
    <row r="1071" spans="2:9" x14ac:dyDescent="0.25">
      <c r="B1071" s="9" t="s">
        <v>8219</v>
      </c>
      <c r="C1071">
        <v>392</v>
      </c>
      <c r="G1071" s="10" t="s">
        <v>8221</v>
      </c>
      <c r="I1071">
        <v>0</v>
      </c>
    </row>
    <row r="1072" spans="2:9" x14ac:dyDescent="0.25">
      <c r="B1072" s="9" t="s">
        <v>8219</v>
      </c>
      <c r="C1072">
        <v>3562</v>
      </c>
      <c r="G1072" s="10" t="s">
        <v>8221</v>
      </c>
      <c r="I1072">
        <v>8</v>
      </c>
    </row>
    <row r="1073" spans="2:9" x14ac:dyDescent="0.25">
      <c r="B1073" s="9" t="s">
        <v>8219</v>
      </c>
      <c r="C1073">
        <v>514</v>
      </c>
      <c r="G1073" s="10" t="s">
        <v>8221</v>
      </c>
      <c r="I1073">
        <v>3</v>
      </c>
    </row>
    <row r="1074" spans="2:9" x14ac:dyDescent="0.25">
      <c r="B1074" s="9" t="s">
        <v>8219</v>
      </c>
      <c r="C1074">
        <v>88</v>
      </c>
      <c r="G1074" s="10" t="s">
        <v>8221</v>
      </c>
      <c r="I1074">
        <v>3</v>
      </c>
    </row>
    <row r="1075" spans="2:9" x14ac:dyDescent="0.25">
      <c r="B1075" s="9" t="s">
        <v>8219</v>
      </c>
      <c r="C1075">
        <v>537</v>
      </c>
      <c r="G1075" s="10" t="s">
        <v>8221</v>
      </c>
      <c r="I1075">
        <v>0</v>
      </c>
    </row>
    <row r="1076" spans="2:9" x14ac:dyDescent="0.25">
      <c r="B1076" s="9" t="s">
        <v>8219</v>
      </c>
      <c r="C1076">
        <v>25</v>
      </c>
      <c r="G1076" s="10" t="s">
        <v>8221</v>
      </c>
      <c r="I1076">
        <v>6</v>
      </c>
    </row>
    <row r="1077" spans="2:9" x14ac:dyDescent="0.25">
      <c r="B1077" s="9" t="s">
        <v>8219</v>
      </c>
      <c r="C1077">
        <v>3238</v>
      </c>
      <c r="G1077" s="10" t="s">
        <v>8221</v>
      </c>
      <c r="I1077">
        <v>4</v>
      </c>
    </row>
    <row r="1078" spans="2:9" x14ac:dyDescent="0.25">
      <c r="B1078" s="9" t="s">
        <v>8219</v>
      </c>
      <c r="C1078">
        <v>897</v>
      </c>
      <c r="G1078" s="10" t="s">
        <v>8221</v>
      </c>
      <c r="I1078">
        <v>1</v>
      </c>
    </row>
    <row r="1079" spans="2:9" x14ac:dyDescent="0.25">
      <c r="B1079" s="9" t="s">
        <v>8219</v>
      </c>
      <c r="C1079">
        <v>878</v>
      </c>
      <c r="G1079" s="10" t="s">
        <v>8221</v>
      </c>
      <c r="I1079">
        <v>29</v>
      </c>
    </row>
    <row r="1080" spans="2:9" x14ac:dyDescent="0.25">
      <c r="B1080" s="9" t="s">
        <v>8219</v>
      </c>
      <c r="C1080">
        <v>115</v>
      </c>
      <c r="G1080" s="10" t="s">
        <v>8221</v>
      </c>
      <c r="I1080">
        <v>0</v>
      </c>
    </row>
    <row r="1081" spans="2:9" x14ac:dyDescent="0.25">
      <c r="B1081" s="9" t="s">
        <v>8219</v>
      </c>
      <c r="C1081">
        <v>234</v>
      </c>
      <c r="G1081" s="10" t="s">
        <v>8221</v>
      </c>
      <c r="I1081">
        <v>4</v>
      </c>
    </row>
    <row r="1082" spans="2:9" x14ac:dyDescent="0.25">
      <c r="B1082" s="9" t="s">
        <v>8219</v>
      </c>
      <c r="C1082">
        <v>4330</v>
      </c>
      <c r="G1082" s="10" t="s">
        <v>8221</v>
      </c>
      <c r="I1082">
        <v>5</v>
      </c>
    </row>
    <row r="1083" spans="2:9" x14ac:dyDescent="0.25">
      <c r="B1083" s="9" t="s">
        <v>8219</v>
      </c>
      <c r="C1083">
        <v>651</v>
      </c>
      <c r="G1083" s="10" t="s">
        <v>8221</v>
      </c>
      <c r="I1083">
        <v>4</v>
      </c>
    </row>
    <row r="1084" spans="2:9" x14ac:dyDescent="0.25">
      <c r="B1084" s="9" t="s">
        <v>8219</v>
      </c>
      <c r="C1084">
        <v>251</v>
      </c>
      <c r="G1084" s="10" t="s">
        <v>8221</v>
      </c>
      <c r="I1084">
        <v>5</v>
      </c>
    </row>
    <row r="1085" spans="2:9" x14ac:dyDescent="0.25">
      <c r="B1085" s="9" t="s">
        <v>8219</v>
      </c>
      <c r="C1085">
        <v>263</v>
      </c>
      <c r="G1085" s="10" t="s">
        <v>8221</v>
      </c>
      <c r="I1085">
        <v>1</v>
      </c>
    </row>
    <row r="1086" spans="2:9" x14ac:dyDescent="0.25">
      <c r="B1086" s="9" t="s">
        <v>8219</v>
      </c>
      <c r="C1086">
        <v>28</v>
      </c>
      <c r="G1086" s="10" t="s">
        <v>8221</v>
      </c>
      <c r="I1086">
        <v>1</v>
      </c>
    </row>
    <row r="1087" spans="2:9" x14ac:dyDescent="0.25">
      <c r="B1087" s="9" t="s">
        <v>8219</v>
      </c>
      <c r="C1087">
        <v>721</v>
      </c>
      <c r="G1087" s="10" t="s">
        <v>8221</v>
      </c>
      <c r="I1087">
        <v>0</v>
      </c>
    </row>
    <row r="1088" spans="2:9" x14ac:dyDescent="0.25">
      <c r="B1088" s="9" t="s">
        <v>8219</v>
      </c>
      <c r="C1088">
        <v>50</v>
      </c>
      <c r="G1088" s="10" t="s">
        <v>8221</v>
      </c>
      <c r="I1088">
        <v>14</v>
      </c>
    </row>
    <row r="1089" spans="2:9" x14ac:dyDescent="0.25">
      <c r="B1089" s="9" t="s">
        <v>8219</v>
      </c>
      <c r="C1089">
        <v>73</v>
      </c>
      <c r="G1089" s="10" t="s">
        <v>8221</v>
      </c>
      <c r="I1089">
        <v>3</v>
      </c>
    </row>
    <row r="1090" spans="2:9" x14ac:dyDescent="0.25">
      <c r="B1090" s="9" t="s">
        <v>8219</v>
      </c>
      <c r="C1090">
        <v>27</v>
      </c>
      <c r="G1090" s="10" t="s">
        <v>8221</v>
      </c>
      <c r="I1090">
        <v>10</v>
      </c>
    </row>
    <row r="1091" spans="2:9" x14ac:dyDescent="0.25">
      <c r="B1091" s="9" t="s">
        <v>8219</v>
      </c>
      <c r="C1091">
        <v>34</v>
      </c>
      <c r="G1091" s="10" t="s">
        <v>8221</v>
      </c>
      <c r="I1091">
        <v>17</v>
      </c>
    </row>
    <row r="1092" spans="2:9" x14ac:dyDescent="0.25">
      <c r="B1092" s="9" t="s">
        <v>8219</v>
      </c>
      <c r="C1092">
        <v>7</v>
      </c>
      <c r="G1092" s="10" t="s">
        <v>8221</v>
      </c>
      <c r="I1092">
        <v>2</v>
      </c>
    </row>
    <row r="1093" spans="2:9" x14ac:dyDescent="0.25">
      <c r="B1093" s="9" t="s">
        <v>8219</v>
      </c>
      <c r="C1093">
        <v>24</v>
      </c>
      <c r="G1093" s="10" t="s">
        <v>8221</v>
      </c>
      <c r="I1093">
        <v>0</v>
      </c>
    </row>
    <row r="1094" spans="2:9" x14ac:dyDescent="0.25">
      <c r="B1094" s="9" t="s">
        <v>8219</v>
      </c>
      <c r="C1094">
        <v>15</v>
      </c>
      <c r="G1094" s="10" t="s">
        <v>8221</v>
      </c>
      <c r="I1094">
        <v>4</v>
      </c>
    </row>
    <row r="1095" spans="2:9" x14ac:dyDescent="0.25">
      <c r="B1095" s="9" t="s">
        <v>8219</v>
      </c>
      <c r="C1095">
        <v>72</v>
      </c>
      <c r="G1095" s="10" t="s">
        <v>8221</v>
      </c>
      <c r="I1095">
        <v>12</v>
      </c>
    </row>
    <row r="1096" spans="2:9" x14ac:dyDescent="0.25">
      <c r="B1096" s="9" t="s">
        <v>8219</v>
      </c>
      <c r="C1096">
        <v>120</v>
      </c>
      <c r="G1096" s="10" t="s">
        <v>8221</v>
      </c>
      <c r="I1096">
        <v>3</v>
      </c>
    </row>
    <row r="1097" spans="2:9" x14ac:dyDescent="0.25">
      <c r="B1097" s="9" t="s">
        <v>8219</v>
      </c>
      <c r="C1097">
        <v>123</v>
      </c>
      <c r="G1097" s="10" t="s">
        <v>8221</v>
      </c>
      <c r="I1097">
        <v>12</v>
      </c>
    </row>
    <row r="1098" spans="2:9" x14ac:dyDescent="0.25">
      <c r="B1098" s="9" t="s">
        <v>8219</v>
      </c>
      <c r="C1098">
        <v>1</v>
      </c>
      <c r="G1098" s="10" t="s">
        <v>8221</v>
      </c>
      <c r="I1098">
        <v>0</v>
      </c>
    </row>
    <row r="1099" spans="2:9" x14ac:dyDescent="0.25">
      <c r="B1099" s="9" t="s">
        <v>8219</v>
      </c>
      <c r="C1099">
        <v>24</v>
      </c>
      <c r="G1099" s="10" t="s">
        <v>8221</v>
      </c>
      <c r="I1099">
        <v>7</v>
      </c>
    </row>
    <row r="1100" spans="2:9" x14ac:dyDescent="0.25">
      <c r="B1100" s="9" t="s">
        <v>8219</v>
      </c>
      <c r="C1100">
        <v>33</v>
      </c>
      <c r="G1100" s="10" t="s">
        <v>8221</v>
      </c>
      <c r="I1100">
        <v>2</v>
      </c>
    </row>
    <row r="1101" spans="2:9" x14ac:dyDescent="0.25">
      <c r="B1101" s="9" t="s">
        <v>8219</v>
      </c>
      <c r="C1101">
        <v>14</v>
      </c>
      <c r="G1101" s="10" t="s">
        <v>8221</v>
      </c>
      <c r="I1101">
        <v>1</v>
      </c>
    </row>
    <row r="1102" spans="2:9" x14ac:dyDescent="0.25">
      <c r="B1102" s="9" t="s">
        <v>8219</v>
      </c>
      <c r="C1102">
        <v>9</v>
      </c>
      <c r="G1102" s="10" t="s">
        <v>8221</v>
      </c>
      <c r="I1102">
        <v>4</v>
      </c>
    </row>
    <row r="1103" spans="2:9" x14ac:dyDescent="0.25">
      <c r="B1103" s="9" t="s">
        <v>8219</v>
      </c>
      <c r="C1103">
        <v>76</v>
      </c>
      <c r="G1103" s="10" t="s">
        <v>8221</v>
      </c>
      <c r="I1103">
        <v>4</v>
      </c>
    </row>
    <row r="1104" spans="2:9" x14ac:dyDescent="0.25">
      <c r="B1104" s="9" t="s">
        <v>8219</v>
      </c>
      <c r="C1104">
        <v>19</v>
      </c>
      <c r="G1104" s="10" t="s">
        <v>8221</v>
      </c>
      <c r="I1104">
        <v>17</v>
      </c>
    </row>
    <row r="1105" spans="2:9" x14ac:dyDescent="0.25">
      <c r="B1105" s="9" t="s">
        <v>8219</v>
      </c>
      <c r="C1105">
        <v>69</v>
      </c>
      <c r="G1105" s="10" t="s">
        <v>8221</v>
      </c>
      <c r="I1105">
        <v>7</v>
      </c>
    </row>
    <row r="1106" spans="2:9" x14ac:dyDescent="0.25">
      <c r="B1106" s="9" t="s">
        <v>8219</v>
      </c>
      <c r="C1106">
        <v>218</v>
      </c>
      <c r="G1106" s="10" t="s">
        <v>8221</v>
      </c>
      <c r="I1106">
        <v>2</v>
      </c>
    </row>
    <row r="1107" spans="2:9" x14ac:dyDescent="0.25">
      <c r="B1107" s="9" t="s">
        <v>8219</v>
      </c>
      <c r="C1107">
        <v>30</v>
      </c>
      <c r="G1107" s="10" t="s">
        <v>8221</v>
      </c>
      <c r="I1107">
        <v>5</v>
      </c>
    </row>
    <row r="1108" spans="2:9" x14ac:dyDescent="0.25">
      <c r="B1108" s="9" t="s">
        <v>8219</v>
      </c>
      <c r="C1108">
        <v>100</v>
      </c>
      <c r="G1108" s="10" t="s">
        <v>8221</v>
      </c>
      <c r="I1108">
        <v>1</v>
      </c>
    </row>
    <row r="1109" spans="2:9" x14ac:dyDescent="0.25">
      <c r="B1109" s="9" t="s">
        <v>8219</v>
      </c>
      <c r="C1109">
        <v>296</v>
      </c>
      <c r="G1109" s="10" t="s">
        <v>8221</v>
      </c>
      <c r="I1109">
        <v>1</v>
      </c>
    </row>
    <row r="1110" spans="2:9" x14ac:dyDescent="0.25">
      <c r="B1110" s="9" t="s">
        <v>8219</v>
      </c>
      <c r="C1110">
        <v>1204</v>
      </c>
      <c r="G1110" s="10" t="s">
        <v>8221</v>
      </c>
      <c r="I1110">
        <v>14</v>
      </c>
    </row>
    <row r="1111" spans="2:9" x14ac:dyDescent="0.25">
      <c r="B1111" s="9" t="s">
        <v>8219</v>
      </c>
      <c r="C1111">
        <v>321</v>
      </c>
      <c r="G1111" s="10" t="s">
        <v>8221</v>
      </c>
      <c r="I1111">
        <v>26</v>
      </c>
    </row>
    <row r="1112" spans="2:9" x14ac:dyDescent="0.25">
      <c r="B1112" s="9" t="s">
        <v>8219</v>
      </c>
      <c r="C1112">
        <v>301</v>
      </c>
      <c r="G1112" s="10" t="s">
        <v>8221</v>
      </c>
      <c r="I1112">
        <v>2</v>
      </c>
    </row>
    <row r="1113" spans="2:9" x14ac:dyDescent="0.25">
      <c r="B1113" s="9" t="s">
        <v>8219</v>
      </c>
      <c r="C1113">
        <v>144</v>
      </c>
      <c r="G1113" s="10" t="s">
        <v>8221</v>
      </c>
      <c r="I1113">
        <v>1</v>
      </c>
    </row>
    <row r="1114" spans="2:9" x14ac:dyDescent="0.25">
      <c r="B1114" s="9" t="s">
        <v>8219</v>
      </c>
      <c r="C1114">
        <v>539</v>
      </c>
      <c r="G1114" s="10" t="s">
        <v>8221</v>
      </c>
      <c r="I1114">
        <v>3</v>
      </c>
    </row>
    <row r="1115" spans="2:9" x14ac:dyDescent="0.25">
      <c r="B1115" s="9" t="s">
        <v>8219</v>
      </c>
      <c r="C1115">
        <v>498</v>
      </c>
      <c r="G1115" s="10" t="s">
        <v>8221</v>
      </c>
      <c r="I1115">
        <v>7</v>
      </c>
    </row>
    <row r="1116" spans="2:9" x14ac:dyDescent="0.25">
      <c r="B1116" s="9" t="s">
        <v>8219</v>
      </c>
      <c r="C1116">
        <v>1113</v>
      </c>
      <c r="G1116" s="10" t="s">
        <v>8221</v>
      </c>
      <c r="I1116">
        <v>9</v>
      </c>
    </row>
    <row r="1117" spans="2:9" x14ac:dyDescent="0.25">
      <c r="B1117" s="9" t="s">
        <v>8219</v>
      </c>
      <c r="C1117">
        <v>988</v>
      </c>
      <c r="G1117" s="10" t="s">
        <v>8221</v>
      </c>
      <c r="I1117">
        <v>20</v>
      </c>
    </row>
    <row r="1118" spans="2:9" x14ac:dyDescent="0.25">
      <c r="B1118" s="9" t="s">
        <v>8219</v>
      </c>
      <c r="C1118">
        <v>391</v>
      </c>
      <c r="G1118" s="10" t="s">
        <v>8221</v>
      </c>
      <c r="I1118">
        <v>6</v>
      </c>
    </row>
    <row r="1119" spans="2:9" x14ac:dyDescent="0.25">
      <c r="B1119" s="9" t="s">
        <v>8219</v>
      </c>
      <c r="C1119">
        <v>28</v>
      </c>
      <c r="G1119" s="10" t="s">
        <v>8221</v>
      </c>
      <c r="I1119">
        <v>13</v>
      </c>
    </row>
    <row r="1120" spans="2:9" x14ac:dyDescent="0.25">
      <c r="B1120" s="9" t="s">
        <v>8219</v>
      </c>
      <c r="C1120">
        <v>147</v>
      </c>
      <c r="G1120" s="10" t="s">
        <v>8221</v>
      </c>
      <c r="I1120">
        <v>1</v>
      </c>
    </row>
    <row r="1121" spans="2:9" x14ac:dyDescent="0.25">
      <c r="B1121" s="9" t="s">
        <v>8219</v>
      </c>
      <c r="C1121">
        <v>680</v>
      </c>
      <c r="G1121" s="10" t="s">
        <v>8221</v>
      </c>
      <c r="I1121">
        <v>202</v>
      </c>
    </row>
    <row r="1122" spans="2:9" x14ac:dyDescent="0.25">
      <c r="B1122" s="9" t="s">
        <v>8219</v>
      </c>
      <c r="C1122">
        <v>983</v>
      </c>
      <c r="G1122" s="10" t="s">
        <v>8221</v>
      </c>
      <c r="I1122">
        <v>0</v>
      </c>
    </row>
    <row r="1123" spans="2:9" x14ac:dyDescent="0.25">
      <c r="B1123" s="9" t="s">
        <v>8219</v>
      </c>
      <c r="C1123">
        <v>79</v>
      </c>
      <c r="G1123" s="10" t="s">
        <v>8221</v>
      </c>
      <c r="I1123">
        <v>1</v>
      </c>
    </row>
    <row r="1124" spans="2:9" x14ac:dyDescent="0.25">
      <c r="B1124" s="9" t="s">
        <v>8219</v>
      </c>
      <c r="C1124">
        <v>426</v>
      </c>
      <c r="G1124" s="10" t="s">
        <v>8221</v>
      </c>
      <c r="I1124">
        <v>0</v>
      </c>
    </row>
    <row r="1125" spans="2:9" x14ac:dyDescent="0.25">
      <c r="B1125" s="9" t="s">
        <v>8219</v>
      </c>
      <c r="C1125">
        <v>96</v>
      </c>
      <c r="G1125" s="10" t="s">
        <v>8221</v>
      </c>
      <c r="I1125">
        <v>2</v>
      </c>
    </row>
    <row r="1126" spans="2:9" x14ac:dyDescent="0.25">
      <c r="B1126" s="9" t="s">
        <v>8219</v>
      </c>
      <c r="C1126">
        <v>163</v>
      </c>
      <c r="G1126" s="10" t="s">
        <v>8221</v>
      </c>
      <c r="I1126">
        <v>13</v>
      </c>
    </row>
    <row r="1127" spans="2:9" x14ac:dyDescent="0.25">
      <c r="B1127" s="9" t="s">
        <v>8219</v>
      </c>
      <c r="C1127">
        <v>2525</v>
      </c>
      <c r="G1127" s="10" t="s">
        <v>8221</v>
      </c>
      <c r="I1127">
        <v>9</v>
      </c>
    </row>
    <row r="1128" spans="2:9" x14ac:dyDescent="0.25">
      <c r="B1128" s="9" t="s">
        <v>8219</v>
      </c>
      <c r="C1128">
        <v>2035</v>
      </c>
      <c r="G1128" s="10" t="s">
        <v>8221</v>
      </c>
      <c r="I1128">
        <v>2</v>
      </c>
    </row>
    <row r="1129" spans="2:9" x14ac:dyDescent="0.25">
      <c r="B1129" s="9" t="s">
        <v>8219</v>
      </c>
      <c r="C1129">
        <v>290</v>
      </c>
      <c r="G1129" s="10" t="s">
        <v>8221</v>
      </c>
      <c r="I1129">
        <v>0</v>
      </c>
    </row>
    <row r="1130" spans="2:9" x14ac:dyDescent="0.25">
      <c r="B1130" s="9" t="s">
        <v>8219</v>
      </c>
      <c r="C1130">
        <v>1980</v>
      </c>
      <c r="G1130" s="10" t="s">
        <v>8221</v>
      </c>
      <c r="I1130">
        <v>35</v>
      </c>
    </row>
    <row r="1131" spans="2:9" x14ac:dyDescent="0.25">
      <c r="B1131" s="9" t="s">
        <v>8219</v>
      </c>
      <c r="C1131">
        <v>57</v>
      </c>
      <c r="G1131" s="10" t="s">
        <v>8221</v>
      </c>
      <c r="I1131">
        <v>2</v>
      </c>
    </row>
    <row r="1132" spans="2:9" x14ac:dyDescent="0.25">
      <c r="B1132" s="9" t="s">
        <v>8219</v>
      </c>
      <c r="C1132">
        <v>380</v>
      </c>
      <c r="G1132" s="10" t="s">
        <v>8221</v>
      </c>
      <c r="I1132">
        <v>3</v>
      </c>
    </row>
    <row r="1133" spans="2:9" x14ac:dyDescent="0.25">
      <c r="B1133" s="9" t="s">
        <v>8219</v>
      </c>
      <c r="C1133">
        <v>128</v>
      </c>
      <c r="G1133" s="10" t="s">
        <v>8221</v>
      </c>
      <c r="I1133">
        <v>0</v>
      </c>
    </row>
    <row r="1134" spans="2:9" x14ac:dyDescent="0.25">
      <c r="B1134" s="9" t="s">
        <v>8219</v>
      </c>
      <c r="C1134">
        <v>180</v>
      </c>
      <c r="G1134" s="10" t="s">
        <v>8221</v>
      </c>
      <c r="I1134">
        <v>1</v>
      </c>
    </row>
    <row r="1135" spans="2:9" x14ac:dyDescent="0.25">
      <c r="B1135" s="9" t="s">
        <v>8219</v>
      </c>
      <c r="C1135">
        <v>571</v>
      </c>
      <c r="G1135" s="10" t="s">
        <v>8221</v>
      </c>
      <c r="I1135">
        <v>0</v>
      </c>
    </row>
    <row r="1136" spans="2:9" x14ac:dyDescent="0.25">
      <c r="B1136" s="9" t="s">
        <v>8219</v>
      </c>
      <c r="C1136">
        <v>480</v>
      </c>
      <c r="G1136" s="10" t="s">
        <v>8221</v>
      </c>
      <c r="I1136">
        <v>0</v>
      </c>
    </row>
    <row r="1137" spans="2:9" x14ac:dyDescent="0.25">
      <c r="B1137" s="9" t="s">
        <v>8219</v>
      </c>
      <c r="C1137">
        <v>249</v>
      </c>
      <c r="G1137" s="10" t="s">
        <v>8221</v>
      </c>
      <c r="I1137">
        <v>3</v>
      </c>
    </row>
    <row r="1138" spans="2:9" x14ac:dyDescent="0.25">
      <c r="B1138" s="9" t="s">
        <v>8219</v>
      </c>
      <c r="C1138">
        <v>84</v>
      </c>
      <c r="G1138" s="10" t="s">
        <v>8221</v>
      </c>
      <c r="I1138">
        <v>11</v>
      </c>
    </row>
    <row r="1139" spans="2:9" x14ac:dyDescent="0.25">
      <c r="B1139" s="9" t="s">
        <v>8219</v>
      </c>
      <c r="C1139">
        <v>197</v>
      </c>
      <c r="G1139" s="10" t="s">
        <v>8221</v>
      </c>
      <c r="I1139">
        <v>6</v>
      </c>
    </row>
    <row r="1140" spans="2:9" x14ac:dyDescent="0.25">
      <c r="B1140" s="9" t="s">
        <v>8219</v>
      </c>
      <c r="C1140">
        <v>271</v>
      </c>
      <c r="G1140" s="10" t="s">
        <v>8221</v>
      </c>
      <c r="I1140">
        <v>0</v>
      </c>
    </row>
    <row r="1141" spans="2:9" x14ac:dyDescent="0.25">
      <c r="B1141" s="9" t="s">
        <v>8219</v>
      </c>
      <c r="C1141">
        <v>50</v>
      </c>
      <c r="G1141" s="10" t="s">
        <v>8221</v>
      </c>
      <c r="I1141">
        <v>67</v>
      </c>
    </row>
    <row r="1142" spans="2:9" x14ac:dyDescent="0.25">
      <c r="B1142" s="9" t="s">
        <v>8219</v>
      </c>
      <c r="C1142">
        <v>169</v>
      </c>
      <c r="G1142" s="10" t="s">
        <v>8221</v>
      </c>
      <c r="I1142">
        <v>23</v>
      </c>
    </row>
    <row r="1143" spans="2:9" x14ac:dyDescent="0.25">
      <c r="B1143" s="9" t="s">
        <v>8219</v>
      </c>
      <c r="C1143">
        <v>205</v>
      </c>
      <c r="G1143" s="10" t="s">
        <v>8221</v>
      </c>
      <c r="I1143">
        <v>72</v>
      </c>
    </row>
    <row r="1144" spans="2:9" x14ac:dyDescent="0.25">
      <c r="B1144" s="9" t="s">
        <v>8219</v>
      </c>
      <c r="C1144">
        <v>206</v>
      </c>
      <c r="G1144" s="10" t="s">
        <v>8221</v>
      </c>
      <c r="I1144">
        <v>2</v>
      </c>
    </row>
    <row r="1145" spans="2:9" x14ac:dyDescent="0.25">
      <c r="B1145" s="9" t="s">
        <v>8219</v>
      </c>
      <c r="C1145">
        <v>84</v>
      </c>
      <c r="G1145" s="10" t="s">
        <v>8221</v>
      </c>
      <c r="I1145">
        <v>15</v>
      </c>
    </row>
    <row r="1146" spans="2:9" x14ac:dyDescent="0.25">
      <c r="B1146" s="9" t="s">
        <v>8219</v>
      </c>
      <c r="C1146">
        <v>210</v>
      </c>
      <c r="G1146" s="10" t="s">
        <v>8221</v>
      </c>
      <c r="I1146">
        <v>1</v>
      </c>
    </row>
    <row r="1147" spans="2:9" x14ac:dyDescent="0.25">
      <c r="B1147" s="9" t="s">
        <v>8219</v>
      </c>
      <c r="C1147">
        <v>181</v>
      </c>
      <c r="G1147" s="10" t="s">
        <v>8221</v>
      </c>
      <c r="I1147">
        <v>2</v>
      </c>
    </row>
    <row r="1148" spans="2:9" x14ac:dyDescent="0.25">
      <c r="B1148" s="9" t="s">
        <v>8219</v>
      </c>
      <c r="C1148">
        <v>60</v>
      </c>
      <c r="G1148" s="10" t="s">
        <v>8221</v>
      </c>
      <c r="I1148">
        <v>7</v>
      </c>
    </row>
    <row r="1149" spans="2:9" x14ac:dyDescent="0.25">
      <c r="B1149" s="9" t="s">
        <v>8219</v>
      </c>
      <c r="C1149">
        <v>445</v>
      </c>
      <c r="G1149" s="10" t="s">
        <v>8221</v>
      </c>
      <c r="I1149">
        <v>16</v>
      </c>
    </row>
    <row r="1150" spans="2:9" x14ac:dyDescent="0.25">
      <c r="B1150" s="9" t="s">
        <v>8219</v>
      </c>
      <c r="C1150">
        <v>17</v>
      </c>
      <c r="G1150" s="10" t="s">
        <v>8221</v>
      </c>
      <c r="I1150">
        <v>117</v>
      </c>
    </row>
    <row r="1151" spans="2:9" x14ac:dyDescent="0.25">
      <c r="B1151" s="9" t="s">
        <v>8219</v>
      </c>
      <c r="C1151">
        <v>194</v>
      </c>
      <c r="G1151" s="10" t="s">
        <v>8221</v>
      </c>
      <c r="I1151">
        <v>2</v>
      </c>
    </row>
    <row r="1152" spans="2:9" x14ac:dyDescent="0.25">
      <c r="B1152" s="9" t="s">
        <v>8219</v>
      </c>
      <c r="C1152">
        <v>404</v>
      </c>
      <c r="G1152" s="10" t="s">
        <v>8221</v>
      </c>
      <c r="I1152">
        <v>7</v>
      </c>
    </row>
    <row r="1153" spans="2:9" x14ac:dyDescent="0.25">
      <c r="B1153" s="9" t="s">
        <v>8219</v>
      </c>
      <c r="C1153">
        <v>194</v>
      </c>
      <c r="G1153" s="10" t="s">
        <v>8221</v>
      </c>
      <c r="I1153">
        <v>3</v>
      </c>
    </row>
    <row r="1154" spans="2:9" x14ac:dyDescent="0.25">
      <c r="B1154" s="9" t="s">
        <v>8219</v>
      </c>
      <c r="C1154">
        <v>902</v>
      </c>
      <c r="G1154" s="10" t="s">
        <v>8221</v>
      </c>
      <c r="I1154">
        <v>20</v>
      </c>
    </row>
    <row r="1155" spans="2:9" x14ac:dyDescent="0.25">
      <c r="B1155" s="9" t="s">
        <v>8219</v>
      </c>
      <c r="C1155">
        <v>1670</v>
      </c>
      <c r="G1155" s="10" t="s">
        <v>8221</v>
      </c>
      <c r="I1155">
        <v>50</v>
      </c>
    </row>
    <row r="1156" spans="2:9" x14ac:dyDescent="0.25">
      <c r="B1156" s="9" t="s">
        <v>8219</v>
      </c>
      <c r="C1156">
        <v>1328</v>
      </c>
      <c r="G1156" s="10" t="s">
        <v>8221</v>
      </c>
      <c r="I1156">
        <v>2</v>
      </c>
    </row>
    <row r="1157" spans="2:9" x14ac:dyDescent="0.25">
      <c r="B1157" s="9" t="s">
        <v>8219</v>
      </c>
      <c r="C1157">
        <v>944</v>
      </c>
      <c r="G1157" s="10" t="s">
        <v>8221</v>
      </c>
      <c r="I1157">
        <v>3</v>
      </c>
    </row>
    <row r="1158" spans="2:9" x14ac:dyDescent="0.25">
      <c r="B1158" s="9" t="s">
        <v>8219</v>
      </c>
      <c r="C1158">
        <v>147</v>
      </c>
      <c r="G1158" s="10" t="s">
        <v>8221</v>
      </c>
      <c r="I1158">
        <v>27</v>
      </c>
    </row>
    <row r="1159" spans="2:9" x14ac:dyDescent="0.25">
      <c r="B1159" s="9" t="s">
        <v>8219</v>
      </c>
      <c r="C1159">
        <v>99</v>
      </c>
      <c r="G1159" s="10" t="s">
        <v>8221</v>
      </c>
      <c r="I1159">
        <v>7</v>
      </c>
    </row>
    <row r="1160" spans="2:9" x14ac:dyDescent="0.25">
      <c r="B1160" s="9" t="s">
        <v>8219</v>
      </c>
      <c r="C1160">
        <v>79</v>
      </c>
      <c r="G1160" s="10" t="s">
        <v>8221</v>
      </c>
      <c r="I1160">
        <v>5</v>
      </c>
    </row>
    <row r="1161" spans="2:9" x14ac:dyDescent="0.25">
      <c r="B1161" s="9" t="s">
        <v>8219</v>
      </c>
      <c r="C1161">
        <v>75</v>
      </c>
      <c r="G1161" s="10" t="s">
        <v>8221</v>
      </c>
      <c r="I1161">
        <v>0</v>
      </c>
    </row>
    <row r="1162" spans="2:9" x14ac:dyDescent="0.25">
      <c r="B1162" s="9" t="s">
        <v>8219</v>
      </c>
      <c r="C1162">
        <v>207</v>
      </c>
      <c r="G1162" s="10" t="s">
        <v>8221</v>
      </c>
      <c r="I1162">
        <v>3</v>
      </c>
    </row>
    <row r="1163" spans="2:9" x14ac:dyDescent="0.25">
      <c r="B1163" s="9" t="s">
        <v>8219</v>
      </c>
      <c r="C1163">
        <v>102</v>
      </c>
      <c r="G1163" s="10" t="s">
        <v>8221</v>
      </c>
      <c r="I1163">
        <v>6</v>
      </c>
    </row>
    <row r="1164" spans="2:9" x14ac:dyDescent="0.25">
      <c r="B1164" s="9" t="s">
        <v>8219</v>
      </c>
      <c r="C1164">
        <v>32</v>
      </c>
      <c r="G1164" s="10" t="s">
        <v>8221</v>
      </c>
      <c r="I1164">
        <v>9</v>
      </c>
    </row>
    <row r="1165" spans="2:9" x14ac:dyDescent="0.25">
      <c r="B1165" s="9" t="s">
        <v>8219</v>
      </c>
      <c r="C1165">
        <v>480</v>
      </c>
      <c r="G1165" s="10" t="s">
        <v>8221</v>
      </c>
      <c r="I1165">
        <v>3</v>
      </c>
    </row>
    <row r="1166" spans="2:9" x14ac:dyDescent="0.25">
      <c r="B1166" s="9" t="s">
        <v>8219</v>
      </c>
      <c r="C1166">
        <v>11</v>
      </c>
      <c r="G1166" s="10" t="s">
        <v>8221</v>
      </c>
      <c r="I1166">
        <v>2</v>
      </c>
    </row>
    <row r="1167" spans="2:9" x14ac:dyDescent="0.25">
      <c r="B1167" s="9" t="s">
        <v>8219</v>
      </c>
      <c r="C1167">
        <v>12</v>
      </c>
      <c r="G1167" s="10" t="s">
        <v>8221</v>
      </c>
      <c r="I1167">
        <v>3</v>
      </c>
    </row>
    <row r="1168" spans="2:9" x14ac:dyDescent="0.25">
      <c r="B1168" s="9" t="s">
        <v>8219</v>
      </c>
      <c r="C1168">
        <v>48</v>
      </c>
      <c r="G1168" s="10" t="s">
        <v>8221</v>
      </c>
      <c r="I1168">
        <v>45</v>
      </c>
    </row>
    <row r="1169" spans="2:9" x14ac:dyDescent="0.25">
      <c r="B1169" s="9" t="s">
        <v>8219</v>
      </c>
      <c r="C1169">
        <v>59</v>
      </c>
      <c r="G1169" s="10" t="s">
        <v>8221</v>
      </c>
      <c r="I1169">
        <v>9</v>
      </c>
    </row>
    <row r="1170" spans="2:9" x14ac:dyDescent="0.25">
      <c r="B1170" s="9" t="s">
        <v>8219</v>
      </c>
      <c r="C1170">
        <v>79</v>
      </c>
      <c r="G1170" s="10" t="s">
        <v>8221</v>
      </c>
      <c r="I1170">
        <v>9</v>
      </c>
    </row>
    <row r="1171" spans="2:9" x14ac:dyDescent="0.25">
      <c r="B1171" s="9" t="s">
        <v>8219</v>
      </c>
      <c r="C1171">
        <v>14</v>
      </c>
      <c r="G1171" s="10" t="s">
        <v>8221</v>
      </c>
      <c r="I1171">
        <v>21</v>
      </c>
    </row>
    <row r="1172" spans="2:9" x14ac:dyDescent="0.25">
      <c r="B1172" s="9" t="s">
        <v>8219</v>
      </c>
      <c r="C1172">
        <v>106</v>
      </c>
      <c r="G1172" s="10" t="s">
        <v>8221</v>
      </c>
      <c r="I1172">
        <v>17</v>
      </c>
    </row>
    <row r="1173" spans="2:9" x14ac:dyDescent="0.25">
      <c r="B1173" s="9" t="s">
        <v>8219</v>
      </c>
      <c r="C1173">
        <v>25</v>
      </c>
      <c r="G1173" s="10" t="s">
        <v>8221</v>
      </c>
      <c r="I1173">
        <v>1</v>
      </c>
    </row>
    <row r="1174" spans="2:9" x14ac:dyDescent="0.25">
      <c r="B1174" s="9" t="s">
        <v>8219</v>
      </c>
      <c r="C1174">
        <v>25</v>
      </c>
      <c r="G1174" s="10" t="s">
        <v>8221</v>
      </c>
      <c r="I1174">
        <v>1</v>
      </c>
    </row>
    <row r="1175" spans="2:9" x14ac:dyDescent="0.25">
      <c r="B1175" s="9" t="s">
        <v>8219</v>
      </c>
      <c r="C1175">
        <v>29</v>
      </c>
      <c r="G1175" s="10" t="s">
        <v>8221</v>
      </c>
      <c r="I1175">
        <v>14</v>
      </c>
    </row>
    <row r="1176" spans="2:9" x14ac:dyDescent="0.25">
      <c r="B1176" s="9" t="s">
        <v>8219</v>
      </c>
      <c r="C1176">
        <v>43</v>
      </c>
      <c r="G1176" s="10" t="s">
        <v>8221</v>
      </c>
      <c r="I1176">
        <v>42</v>
      </c>
    </row>
    <row r="1177" spans="2:9" x14ac:dyDescent="0.25">
      <c r="B1177" s="9" t="s">
        <v>8219</v>
      </c>
      <c r="C1177">
        <v>46</v>
      </c>
      <c r="G1177" s="10" t="s">
        <v>8221</v>
      </c>
      <c r="I1177">
        <v>27</v>
      </c>
    </row>
    <row r="1178" spans="2:9" x14ac:dyDescent="0.25">
      <c r="B1178" s="9" t="s">
        <v>8219</v>
      </c>
      <c r="C1178">
        <v>27</v>
      </c>
      <c r="G1178" s="10" t="s">
        <v>8221</v>
      </c>
      <c r="I1178">
        <v>5</v>
      </c>
    </row>
    <row r="1179" spans="2:9" x14ac:dyDescent="0.25">
      <c r="B1179" s="9" t="s">
        <v>8219</v>
      </c>
      <c r="C1179">
        <v>112</v>
      </c>
      <c r="G1179" s="10" t="s">
        <v>8221</v>
      </c>
      <c r="I1179">
        <v>13</v>
      </c>
    </row>
    <row r="1180" spans="2:9" x14ac:dyDescent="0.25">
      <c r="B1180" s="9" t="s">
        <v>8219</v>
      </c>
      <c r="C1180">
        <v>34</v>
      </c>
      <c r="G1180" s="10" t="s">
        <v>8221</v>
      </c>
      <c r="I1180">
        <v>12</v>
      </c>
    </row>
    <row r="1181" spans="2:9" x14ac:dyDescent="0.25">
      <c r="B1181" s="9" t="s">
        <v>8219</v>
      </c>
      <c r="C1181">
        <v>145</v>
      </c>
      <c r="G1181" s="10" t="s">
        <v>8221</v>
      </c>
      <c r="I1181">
        <v>90</v>
      </c>
    </row>
    <row r="1182" spans="2:9" x14ac:dyDescent="0.25">
      <c r="B1182" s="9" t="s">
        <v>8219</v>
      </c>
      <c r="C1182">
        <v>19</v>
      </c>
      <c r="G1182" s="10" t="s">
        <v>8221</v>
      </c>
      <c r="I1182">
        <v>2</v>
      </c>
    </row>
    <row r="1183" spans="2:9" x14ac:dyDescent="0.25">
      <c r="B1183" s="9" t="s">
        <v>8219</v>
      </c>
      <c r="C1183">
        <v>288</v>
      </c>
      <c r="G1183" s="10" t="s">
        <v>8221</v>
      </c>
      <c r="I1183">
        <v>5</v>
      </c>
    </row>
    <row r="1184" spans="2:9" x14ac:dyDescent="0.25">
      <c r="B1184" s="9" t="s">
        <v>8219</v>
      </c>
      <c r="C1184">
        <v>14</v>
      </c>
      <c r="G1184" s="10" t="s">
        <v>8221</v>
      </c>
      <c r="I1184">
        <v>31</v>
      </c>
    </row>
    <row r="1185" spans="2:9" x14ac:dyDescent="0.25">
      <c r="B1185" s="9" t="s">
        <v>8219</v>
      </c>
      <c r="C1185">
        <v>7</v>
      </c>
      <c r="G1185" s="10" t="s">
        <v>8221</v>
      </c>
      <c r="I1185">
        <v>4</v>
      </c>
    </row>
    <row r="1186" spans="2:9" x14ac:dyDescent="0.25">
      <c r="B1186" s="9" t="s">
        <v>8219</v>
      </c>
      <c r="C1186">
        <v>211</v>
      </c>
      <c r="G1186" s="10" t="s">
        <v>8221</v>
      </c>
      <c r="I1186">
        <v>29</v>
      </c>
    </row>
    <row r="1187" spans="2:9" x14ac:dyDescent="0.25">
      <c r="B1187" s="9" t="s">
        <v>8219</v>
      </c>
      <c r="C1187">
        <v>85</v>
      </c>
      <c r="G1187" s="10" t="s">
        <v>8221</v>
      </c>
      <c r="I1187">
        <v>2</v>
      </c>
    </row>
    <row r="1188" spans="2:9" x14ac:dyDescent="0.25">
      <c r="B1188" s="9" t="s">
        <v>8219</v>
      </c>
      <c r="C1188">
        <v>103</v>
      </c>
      <c r="G1188" s="10" t="s">
        <v>8221</v>
      </c>
      <c r="I1188">
        <v>114</v>
      </c>
    </row>
    <row r="1189" spans="2:9" x14ac:dyDescent="0.25">
      <c r="B1189" s="9" t="s">
        <v>8219</v>
      </c>
      <c r="C1189">
        <v>113</v>
      </c>
      <c r="G1189" s="10" t="s">
        <v>8221</v>
      </c>
      <c r="I1189">
        <v>1</v>
      </c>
    </row>
    <row r="1190" spans="2:9" x14ac:dyDescent="0.25">
      <c r="B1190" s="9" t="s">
        <v>8219</v>
      </c>
      <c r="C1190">
        <v>167</v>
      </c>
      <c r="G1190" s="10" t="s">
        <v>8221</v>
      </c>
      <c r="I1190">
        <v>76</v>
      </c>
    </row>
    <row r="1191" spans="2:9" x14ac:dyDescent="0.25">
      <c r="B1191" s="9" t="s">
        <v>8219</v>
      </c>
      <c r="C1191">
        <v>73</v>
      </c>
      <c r="G1191" s="10" t="s">
        <v>8221</v>
      </c>
      <c r="I1191">
        <v>9</v>
      </c>
    </row>
    <row r="1192" spans="2:9" x14ac:dyDescent="0.25">
      <c r="B1192" s="9" t="s">
        <v>8219</v>
      </c>
      <c r="C1192">
        <v>75</v>
      </c>
      <c r="G1192" s="10" t="s">
        <v>8221</v>
      </c>
      <c r="I1192">
        <v>37</v>
      </c>
    </row>
    <row r="1193" spans="2:9" x14ac:dyDescent="0.25">
      <c r="B1193" s="9" t="s">
        <v>8219</v>
      </c>
      <c r="C1193">
        <v>614</v>
      </c>
      <c r="G1193" s="10" t="s">
        <v>8221</v>
      </c>
      <c r="I1193">
        <v>0</v>
      </c>
    </row>
    <row r="1194" spans="2:9" x14ac:dyDescent="0.25">
      <c r="B1194" s="9" t="s">
        <v>8219</v>
      </c>
      <c r="C1194">
        <v>107</v>
      </c>
      <c r="G1194" s="10" t="s">
        <v>8221</v>
      </c>
      <c r="I1194">
        <v>1</v>
      </c>
    </row>
    <row r="1195" spans="2:9" x14ac:dyDescent="0.25">
      <c r="B1195" s="9" t="s">
        <v>8219</v>
      </c>
      <c r="C1195">
        <v>1224</v>
      </c>
      <c r="G1195" s="10" t="s">
        <v>8221</v>
      </c>
      <c r="I1195">
        <v>10</v>
      </c>
    </row>
    <row r="1196" spans="2:9" x14ac:dyDescent="0.25">
      <c r="B1196" s="9" t="s">
        <v>8219</v>
      </c>
      <c r="C1196">
        <v>104</v>
      </c>
      <c r="G1196" s="10" t="s">
        <v>8221</v>
      </c>
      <c r="I1196">
        <v>1</v>
      </c>
    </row>
    <row r="1197" spans="2:9" x14ac:dyDescent="0.25">
      <c r="B1197" s="9" t="s">
        <v>8219</v>
      </c>
      <c r="C1197">
        <v>79</v>
      </c>
      <c r="G1197" s="10" t="s">
        <v>8221</v>
      </c>
      <c r="I1197">
        <v>2</v>
      </c>
    </row>
    <row r="1198" spans="2:9" x14ac:dyDescent="0.25">
      <c r="B1198" s="9" t="s">
        <v>8219</v>
      </c>
      <c r="C1198">
        <v>157</v>
      </c>
      <c r="G1198" s="10" t="s">
        <v>8221</v>
      </c>
      <c r="I1198">
        <v>1</v>
      </c>
    </row>
    <row r="1199" spans="2:9" x14ac:dyDescent="0.25">
      <c r="B1199" s="9" t="s">
        <v>8219</v>
      </c>
      <c r="C1199">
        <v>50</v>
      </c>
      <c r="G1199" s="10" t="s">
        <v>8221</v>
      </c>
      <c r="I1199">
        <v>10</v>
      </c>
    </row>
    <row r="1200" spans="2:9" x14ac:dyDescent="0.25">
      <c r="B1200" s="9" t="s">
        <v>8219</v>
      </c>
      <c r="C1200">
        <v>64</v>
      </c>
      <c r="G1200" s="10" t="s">
        <v>8221</v>
      </c>
      <c r="I1200">
        <v>9</v>
      </c>
    </row>
    <row r="1201" spans="2:9" x14ac:dyDescent="0.25">
      <c r="B1201" s="9" t="s">
        <v>8219</v>
      </c>
      <c r="C1201">
        <v>200</v>
      </c>
      <c r="G1201" s="10" t="s">
        <v>8221</v>
      </c>
      <c r="I1201">
        <v>19</v>
      </c>
    </row>
    <row r="1202" spans="2:9" x14ac:dyDescent="0.25">
      <c r="B1202" s="9" t="s">
        <v>8219</v>
      </c>
      <c r="C1202">
        <v>22</v>
      </c>
      <c r="G1202" s="10" t="s">
        <v>8221</v>
      </c>
      <c r="I1202">
        <v>0</v>
      </c>
    </row>
    <row r="1203" spans="2:9" x14ac:dyDescent="0.25">
      <c r="B1203" s="9" t="s">
        <v>8219</v>
      </c>
      <c r="C1203">
        <v>163</v>
      </c>
      <c r="G1203" s="10" t="s">
        <v>8221</v>
      </c>
      <c r="I1203">
        <v>4</v>
      </c>
    </row>
    <row r="1204" spans="2:9" x14ac:dyDescent="0.25">
      <c r="B1204" s="9" t="s">
        <v>8219</v>
      </c>
      <c r="C1204">
        <v>77</v>
      </c>
      <c r="G1204" s="10" t="s">
        <v>8221</v>
      </c>
      <c r="I1204">
        <v>8</v>
      </c>
    </row>
    <row r="1205" spans="2:9" x14ac:dyDescent="0.25">
      <c r="B1205" s="9" t="s">
        <v>8219</v>
      </c>
      <c r="C1205">
        <v>89</v>
      </c>
      <c r="G1205" s="10" t="s">
        <v>8221</v>
      </c>
      <c r="I1205">
        <v>24</v>
      </c>
    </row>
    <row r="1206" spans="2:9" x14ac:dyDescent="0.25">
      <c r="B1206" s="9" t="s">
        <v>8219</v>
      </c>
      <c r="C1206">
        <v>3355</v>
      </c>
      <c r="G1206" s="10" t="s">
        <v>8221</v>
      </c>
      <c r="I1206">
        <v>0</v>
      </c>
    </row>
    <row r="1207" spans="2:9" x14ac:dyDescent="0.25">
      <c r="B1207" s="9" t="s">
        <v>8219</v>
      </c>
      <c r="C1207">
        <v>537</v>
      </c>
      <c r="G1207" s="10" t="s">
        <v>8221</v>
      </c>
      <c r="I1207">
        <v>39</v>
      </c>
    </row>
    <row r="1208" spans="2:9" x14ac:dyDescent="0.25">
      <c r="B1208" s="9" t="s">
        <v>8219</v>
      </c>
      <c r="C1208">
        <v>125</v>
      </c>
      <c r="G1208" s="10" t="s">
        <v>8221</v>
      </c>
      <c r="I1208">
        <v>6</v>
      </c>
    </row>
    <row r="1209" spans="2:9" x14ac:dyDescent="0.25">
      <c r="B1209" s="9" t="s">
        <v>8219</v>
      </c>
      <c r="C1209">
        <v>163</v>
      </c>
      <c r="G1209" s="10" t="s">
        <v>8221</v>
      </c>
      <c r="I1209">
        <v>4</v>
      </c>
    </row>
    <row r="1210" spans="2:9" x14ac:dyDescent="0.25">
      <c r="B1210" s="9" t="s">
        <v>8219</v>
      </c>
      <c r="C1210">
        <v>283</v>
      </c>
      <c r="G1210" s="10" t="s">
        <v>8221</v>
      </c>
      <c r="I1210">
        <v>3</v>
      </c>
    </row>
    <row r="1211" spans="2:9" x14ac:dyDescent="0.25">
      <c r="B1211" s="9" t="s">
        <v>8219</v>
      </c>
      <c r="C1211">
        <v>352</v>
      </c>
      <c r="G1211" s="10" t="s">
        <v>8221</v>
      </c>
      <c r="I1211">
        <v>53</v>
      </c>
    </row>
    <row r="1212" spans="2:9" x14ac:dyDescent="0.25">
      <c r="B1212" s="9" t="s">
        <v>8219</v>
      </c>
      <c r="C1212">
        <v>94</v>
      </c>
      <c r="G1212" s="10" t="s">
        <v>8221</v>
      </c>
      <c r="I1212">
        <v>1</v>
      </c>
    </row>
    <row r="1213" spans="2:9" x14ac:dyDescent="0.25">
      <c r="B1213" s="9" t="s">
        <v>8219</v>
      </c>
      <c r="C1213">
        <v>67</v>
      </c>
      <c r="G1213" s="10" t="s">
        <v>8221</v>
      </c>
      <c r="I1213">
        <v>2</v>
      </c>
    </row>
    <row r="1214" spans="2:9" x14ac:dyDescent="0.25">
      <c r="B1214" s="9" t="s">
        <v>8219</v>
      </c>
      <c r="C1214">
        <v>221</v>
      </c>
      <c r="G1214" s="10" t="s">
        <v>8221</v>
      </c>
      <c r="I1214">
        <v>25</v>
      </c>
    </row>
    <row r="1215" spans="2:9" x14ac:dyDescent="0.25">
      <c r="B1215" s="9" t="s">
        <v>8219</v>
      </c>
      <c r="C1215">
        <v>2165</v>
      </c>
      <c r="G1215" s="10" t="s">
        <v>8221</v>
      </c>
      <c r="I1215">
        <v>6</v>
      </c>
    </row>
    <row r="1216" spans="2:9" x14ac:dyDescent="0.25">
      <c r="B1216" s="9" t="s">
        <v>8219</v>
      </c>
      <c r="C1216">
        <v>179</v>
      </c>
      <c r="G1216" s="10" t="s">
        <v>8221</v>
      </c>
      <c r="I1216">
        <v>0</v>
      </c>
    </row>
    <row r="1217" spans="2:9" x14ac:dyDescent="0.25">
      <c r="B1217" s="9" t="s">
        <v>8219</v>
      </c>
      <c r="C1217">
        <v>123</v>
      </c>
      <c r="G1217" s="10" t="s">
        <v>8221</v>
      </c>
      <c r="I1217">
        <v>12</v>
      </c>
    </row>
    <row r="1218" spans="2:9" x14ac:dyDescent="0.25">
      <c r="B1218" s="9" t="s">
        <v>8219</v>
      </c>
      <c r="C1218">
        <v>1104</v>
      </c>
      <c r="G1218" s="10" t="s">
        <v>8221</v>
      </c>
      <c r="I1218">
        <v>0</v>
      </c>
    </row>
    <row r="1219" spans="2:9" x14ac:dyDescent="0.25">
      <c r="B1219" s="9" t="s">
        <v>8219</v>
      </c>
      <c r="C1219">
        <v>403</v>
      </c>
      <c r="G1219" s="10" t="s">
        <v>8221</v>
      </c>
      <c r="I1219">
        <v>36</v>
      </c>
    </row>
    <row r="1220" spans="2:9" x14ac:dyDescent="0.25">
      <c r="B1220" s="9" t="s">
        <v>8219</v>
      </c>
      <c r="C1220">
        <v>109</v>
      </c>
      <c r="G1220" s="10" t="s">
        <v>8221</v>
      </c>
      <c r="I1220">
        <v>0</v>
      </c>
    </row>
    <row r="1221" spans="2:9" x14ac:dyDescent="0.25">
      <c r="B1221" s="9" t="s">
        <v>8219</v>
      </c>
      <c r="C1221">
        <v>372</v>
      </c>
      <c r="G1221" s="10" t="s">
        <v>8221</v>
      </c>
      <c r="I1221">
        <v>2</v>
      </c>
    </row>
    <row r="1222" spans="2:9" x14ac:dyDescent="0.25">
      <c r="B1222" s="9" t="s">
        <v>8219</v>
      </c>
      <c r="C1222">
        <v>311</v>
      </c>
      <c r="G1222" s="10" t="s">
        <v>8221</v>
      </c>
      <c r="I1222">
        <v>1</v>
      </c>
    </row>
    <row r="1223" spans="2:9" x14ac:dyDescent="0.25">
      <c r="B1223" s="9" t="s">
        <v>8219</v>
      </c>
      <c r="C1223">
        <v>61</v>
      </c>
      <c r="G1223" s="10" t="s">
        <v>8221</v>
      </c>
      <c r="I1223">
        <v>59</v>
      </c>
    </row>
    <row r="1224" spans="2:9" x14ac:dyDescent="0.25">
      <c r="B1224" s="9" t="s">
        <v>8219</v>
      </c>
      <c r="C1224">
        <v>115</v>
      </c>
      <c r="G1224" s="10" t="s">
        <v>8221</v>
      </c>
      <c r="I1224">
        <v>1</v>
      </c>
    </row>
    <row r="1225" spans="2:9" x14ac:dyDescent="0.25">
      <c r="B1225" s="9" t="s">
        <v>8219</v>
      </c>
      <c r="C1225">
        <v>111</v>
      </c>
      <c r="G1225" s="10" t="s">
        <v>8221</v>
      </c>
      <c r="I1225">
        <v>31</v>
      </c>
    </row>
    <row r="1226" spans="2:9" x14ac:dyDescent="0.25">
      <c r="B1226" s="9" t="s">
        <v>8219</v>
      </c>
      <c r="C1226">
        <v>337</v>
      </c>
      <c r="G1226" s="10" t="s">
        <v>8221</v>
      </c>
      <c r="I1226">
        <v>18</v>
      </c>
    </row>
    <row r="1227" spans="2:9" x14ac:dyDescent="0.25">
      <c r="B1227" s="9" t="s">
        <v>8219</v>
      </c>
      <c r="C1227">
        <v>9</v>
      </c>
      <c r="G1227" s="10" t="s">
        <v>8221</v>
      </c>
      <c r="I1227">
        <v>10</v>
      </c>
    </row>
    <row r="1228" spans="2:9" x14ac:dyDescent="0.25">
      <c r="B1228" s="9" t="s">
        <v>8219</v>
      </c>
      <c r="C1228">
        <v>120</v>
      </c>
      <c r="G1228" s="10" t="s">
        <v>8221</v>
      </c>
      <c r="I1228">
        <v>0</v>
      </c>
    </row>
    <row r="1229" spans="2:9" x14ac:dyDescent="0.25">
      <c r="B1229" s="9" t="s">
        <v>8219</v>
      </c>
      <c r="C1229">
        <v>102</v>
      </c>
      <c r="G1229" s="10" t="s">
        <v>8221</v>
      </c>
      <c r="I1229">
        <v>14</v>
      </c>
    </row>
    <row r="1230" spans="2:9" x14ac:dyDescent="0.25">
      <c r="B1230" s="9" t="s">
        <v>8219</v>
      </c>
      <c r="C1230">
        <v>186</v>
      </c>
      <c r="G1230" s="10" t="s">
        <v>8221</v>
      </c>
      <c r="I1230">
        <v>2</v>
      </c>
    </row>
    <row r="1231" spans="2:9" x14ac:dyDescent="0.25">
      <c r="B1231" s="9" t="s">
        <v>8219</v>
      </c>
      <c r="C1231">
        <v>15</v>
      </c>
      <c r="G1231" s="10" t="s">
        <v>8221</v>
      </c>
      <c r="I1231">
        <v>1</v>
      </c>
    </row>
    <row r="1232" spans="2:9" x14ac:dyDescent="0.25">
      <c r="B1232" s="9" t="s">
        <v>8219</v>
      </c>
      <c r="C1232">
        <v>67</v>
      </c>
      <c r="G1232" s="10" t="s">
        <v>8221</v>
      </c>
      <c r="I1232">
        <v>3</v>
      </c>
    </row>
    <row r="1233" spans="2:9" x14ac:dyDescent="0.25">
      <c r="B1233" s="9" t="s">
        <v>8219</v>
      </c>
      <c r="C1233">
        <v>130</v>
      </c>
      <c r="G1233" s="10" t="s">
        <v>8221</v>
      </c>
      <c r="I1233">
        <v>0</v>
      </c>
    </row>
    <row r="1234" spans="2:9" x14ac:dyDescent="0.25">
      <c r="B1234" s="9" t="s">
        <v>8219</v>
      </c>
      <c r="C1234">
        <v>16</v>
      </c>
      <c r="G1234" s="10" t="s">
        <v>8221</v>
      </c>
      <c r="I1234">
        <v>2</v>
      </c>
    </row>
    <row r="1235" spans="2:9" x14ac:dyDescent="0.25">
      <c r="B1235" s="9" t="s">
        <v>8219</v>
      </c>
      <c r="C1235">
        <v>67</v>
      </c>
      <c r="G1235" s="10" t="s">
        <v>8221</v>
      </c>
      <c r="I1235">
        <v>0</v>
      </c>
    </row>
    <row r="1236" spans="2:9" x14ac:dyDescent="0.25">
      <c r="B1236" s="9" t="s">
        <v>8219</v>
      </c>
      <c r="C1236">
        <v>124</v>
      </c>
      <c r="G1236" s="10" t="s">
        <v>8221</v>
      </c>
      <c r="I1236">
        <v>12</v>
      </c>
    </row>
    <row r="1237" spans="2:9" x14ac:dyDescent="0.25">
      <c r="B1237" s="9" t="s">
        <v>8219</v>
      </c>
      <c r="C1237">
        <v>80</v>
      </c>
      <c r="G1237" s="10" t="s">
        <v>8221</v>
      </c>
      <c r="I1237">
        <v>1</v>
      </c>
    </row>
    <row r="1238" spans="2:9" x14ac:dyDescent="0.25">
      <c r="B1238" s="9" t="s">
        <v>8219</v>
      </c>
      <c r="C1238">
        <v>282</v>
      </c>
      <c r="G1238" s="10" t="s">
        <v>8221</v>
      </c>
      <c r="I1238">
        <v>8</v>
      </c>
    </row>
    <row r="1239" spans="2:9" x14ac:dyDescent="0.25">
      <c r="B1239" s="9" t="s">
        <v>8219</v>
      </c>
      <c r="C1239">
        <v>68</v>
      </c>
      <c r="G1239" s="10" t="s">
        <v>8221</v>
      </c>
      <c r="I1239">
        <v>2</v>
      </c>
    </row>
    <row r="1240" spans="2:9" x14ac:dyDescent="0.25">
      <c r="B1240" s="9" t="s">
        <v>8219</v>
      </c>
      <c r="C1240">
        <v>86</v>
      </c>
      <c r="G1240" s="10" t="s">
        <v>8221</v>
      </c>
      <c r="I1240">
        <v>31</v>
      </c>
    </row>
    <row r="1241" spans="2:9" x14ac:dyDescent="0.25">
      <c r="B1241" s="9" t="s">
        <v>8219</v>
      </c>
      <c r="C1241">
        <v>115</v>
      </c>
      <c r="G1241" s="10" t="s">
        <v>8221</v>
      </c>
      <c r="I1241">
        <v>5</v>
      </c>
    </row>
    <row r="1242" spans="2:9" x14ac:dyDescent="0.25">
      <c r="B1242" s="9" t="s">
        <v>8219</v>
      </c>
      <c r="C1242">
        <v>75</v>
      </c>
      <c r="G1242" s="10" t="s">
        <v>8221</v>
      </c>
      <c r="I1242">
        <v>1</v>
      </c>
    </row>
    <row r="1243" spans="2:9" x14ac:dyDescent="0.25">
      <c r="B1243" s="9" t="s">
        <v>8219</v>
      </c>
      <c r="C1243">
        <v>43</v>
      </c>
      <c r="G1243" s="10" t="s">
        <v>8221</v>
      </c>
      <c r="I1243">
        <v>12</v>
      </c>
    </row>
    <row r="1244" spans="2:9" x14ac:dyDescent="0.25">
      <c r="B1244" s="9" t="s">
        <v>8219</v>
      </c>
      <c r="C1244">
        <v>48</v>
      </c>
      <c r="G1244" s="10" t="s">
        <v>8221</v>
      </c>
      <c r="I1244">
        <v>4</v>
      </c>
    </row>
    <row r="1245" spans="2:9" x14ac:dyDescent="0.25">
      <c r="B1245" s="9" t="s">
        <v>8219</v>
      </c>
      <c r="C1245">
        <v>52</v>
      </c>
      <c r="G1245" s="10" t="s">
        <v>8221</v>
      </c>
      <c r="I1245">
        <v>0</v>
      </c>
    </row>
    <row r="1246" spans="2:9" x14ac:dyDescent="0.25">
      <c r="B1246" s="9" t="s">
        <v>8219</v>
      </c>
      <c r="C1246">
        <v>43</v>
      </c>
      <c r="G1246" s="10" t="s">
        <v>8221</v>
      </c>
      <c r="I1246">
        <v>7</v>
      </c>
    </row>
    <row r="1247" spans="2:9" x14ac:dyDescent="0.25">
      <c r="B1247" s="9" t="s">
        <v>8219</v>
      </c>
      <c r="C1247">
        <v>58</v>
      </c>
      <c r="G1247" s="10" t="s">
        <v>8221</v>
      </c>
      <c r="I1247">
        <v>2</v>
      </c>
    </row>
    <row r="1248" spans="2:9" x14ac:dyDescent="0.25">
      <c r="B1248" s="9" t="s">
        <v>8219</v>
      </c>
      <c r="C1248">
        <v>47</v>
      </c>
      <c r="G1248" s="10" t="s">
        <v>8221</v>
      </c>
      <c r="I1248">
        <v>1</v>
      </c>
    </row>
    <row r="1249" spans="2:9" x14ac:dyDescent="0.25">
      <c r="B1249" s="9" t="s">
        <v>8219</v>
      </c>
      <c r="C1249">
        <v>36</v>
      </c>
      <c r="G1249" s="10" t="s">
        <v>8221</v>
      </c>
      <c r="I1249">
        <v>4</v>
      </c>
    </row>
    <row r="1250" spans="2:9" x14ac:dyDescent="0.25">
      <c r="B1250" s="9" t="s">
        <v>8219</v>
      </c>
      <c r="C1250">
        <v>17</v>
      </c>
      <c r="G1250" s="10" t="s">
        <v>8221</v>
      </c>
      <c r="I1250">
        <v>6</v>
      </c>
    </row>
    <row r="1251" spans="2:9" x14ac:dyDescent="0.25">
      <c r="B1251" s="9" t="s">
        <v>8219</v>
      </c>
      <c r="C1251">
        <v>104</v>
      </c>
      <c r="G1251" s="10" t="s">
        <v>8221</v>
      </c>
      <c r="I1251">
        <v>8</v>
      </c>
    </row>
    <row r="1252" spans="2:9" x14ac:dyDescent="0.25">
      <c r="B1252" s="9" t="s">
        <v>8219</v>
      </c>
      <c r="C1252">
        <v>47</v>
      </c>
      <c r="G1252" s="10" t="s">
        <v>8221</v>
      </c>
      <c r="I1252">
        <v>14</v>
      </c>
    </row>
    <row r="1253" spans="2:9" x14ac:dyDescent="0.25">
      <c r="B1253" s="9" t="s">
        <v>8219</v>
      </c>
      <c r="C1253">
        <v>38</v>
      </c>
      <c r="G1253" s="10" t="s">
        <v>8221</v>
      </c>
      <c r="I1253">
        <v>0</v>
      </c>
    </row>
    <row r="1254" spans="2:9" x14ac:dyDescent="0.25">
      <c r="B1254" s="9" t="s">
        <v>8219</v>
      </c>
      <c r="C1254">
        <v>81</v>
      </c>
      <c r="G1254" s="10" t="s">
        <v>8221</v>
      </c>
      <c r="I1254">
        <v>4</v>
      </c>
    </row>
    <row r="1255" spans="2:9" x14ac:dyDescent="0.25">
      <c r="B1255" s="9" t="s">
        <v>8219</v>
      </c>
      <c r="C1255">
        <v>55</v>
      </c>
      <c r="G1255" s="10" t="s">
        <v>8221</v>
      </c>
      <c r="I1255">
        <v>0</v>
      </c>
    </row>
    <row r="1256" spans="2:9" x14ac:dyDescent="0.25">
      <c r="B1256" s="9" t="s">
        <v>8219</v>
      </c>
      <c r="C1256">
        <v>41</v>
      </c>
      <c r="G1256" s="10" t="s">
        <v>8221</v>
      </c>
      <c r="I1256">
        <v>0</v>
      </c>
    </row>
    <row r="1257" spans="2:9" x14ac:dyDescent="0.25">
      <c r="B1257" s="9" t="s">
        <v>8219</v>
      </c>
      <c r="C1257">
        <v>79</v>
      </c>
      <c r="G1257" s="10" t="s">
        <v>8221</v>
      </c>
      <c r="I1257">
        <v>1</v>
      </c>
    </row>
    <row r="1258" spans="2:9" x14ac:dyDescent="0.25">
      <c r="B1258" s="9" t="s">
        <v>8219</v>
      </c>
      <c r="C1258">
        <v>16</v>
      </c>
      <c r="G1258" s="10" t="s">
        <v>8221</v>
      </c>
      <c r="I1258">
        <v>1</v>
      </c>
    </row>
    <row r="1259" spans="2:9" x14ac:dyDescent="0.25">
      <c r="B1259" s="9" t="s">
        <v>8219</v>
      </c>
      <c r="C1259">
        <v>8</v>
      </c>
      <c r="G1259" s="10" t="s">
        <v>8221</v>
      </c>
      <c r="I1259">
        <v>1</v>
      </c>
    </row>
    <row r="1260" spans="2:9" x14ac:dyDescent="0.25">
      <c r="B1260" s="9" t="s">
        <v>8219</v>
      </c>
      <c r="C1260">
        <v>95</v>
      </c>
      <c r="G1260" s="10" t="s">
        <v>8221</v>
      </c>
      <c r="I1260">
        <v>1</v>
      </c>
    </row>
    <row r="1261" spans="2:9" x14ac:dyDescent="0.25">
      <c r="B1261" s="9" t="s">
        <v>8219</v>
      </c>
      <c r="C1261">
        <v>25</v>
      </c>
      <c r="G1261" s="10" t="s">
        <v>8221</v>
      </c>
      <c r="I1261">
        <v>4</v>
      </c>
    </row>
    <row r="1262" spans="2:9" x14ac:dyDescent="0.25">
      <c r="B1262" s="9" t="s">
        <v>8219</v>
      </c>
      <c r="C1262">
        <v>19</v>
      </c>
      <c r="G1262" s="10" t="s">
        <v>8221</v>
      </c>
      <c r="I1262">
        <v>0</v>
      </c>
    </row>
    <row r="1263" spans="2:9" x14ac:dyDescent="0.25">
      <c r="B1263" s="9" t="s">
        <v>8219</v>
      </c>
      <c r="C1263">
        <v>90</v>
      </c>
      <c r="G1263" s="10" t="s">
        <v>8221</v>
      </c>
      <c r="I1263">
        <v>0</v>
      </c>
    </row>
    <row r="1264" spans="2:9" x14ac:dyDescent="0.25">
      <c r="B1264" s="9" t="s">
        <v>8219</v>
      </c>
      <c r="C1264">
        <v>41</v>
      </c>
      <c r="G1264" s="10" t="s">
        <v>8221</v>
      </c>
      <c r="I1264">
        <v>2</v>
      </c>
    </row>
    <row r="1265" spans="2:9" x14ac:dyDescent="0.25">
      <c r="B1265" s="9" t="s">
        <v>8219</v>
      </c>
      <c r="C1265">
        <v>30</v>
      </c>
      <c r="G1265" s="10" t="s">
        <v>8221</v>
      </c>
      <c r="I1265">
        <v>24</v>
      </c>
    </row>
    <row r="1266" spans="2:9" x14ac:dyDescent="0.25">
      <c r="B1266" s="9" t="s">
        <v>8219</v>
      </c>
      <c r="C1266">
        <v>38</v>
      </c>
      <c r="G1266" s="10" t="s">
        <v>8221</v>
      </c>
      <c r="I1266">
        <v>1</v>
      </c>
    </row>
    <row r="1267" spans="2:9" x14ac:dyDescent="0.25">
      <c r="B1267" s="9" t="s">
        <v>8219</v>
      </c>
      <c r="C1267">
        <v>65</v>
      </c>
      <c r="G1267" s="10" t="s">
        <v>8221</v>
      </c>
      <c r="I1267">
        <v>2</v>
      </c>
    </row>
    <row r="1268" spans="2:9" x14ac:dyDescent="0.25">
      <c r="B1268" s="9" t="s">
        <v>8219</v>
      </c>
      <c r="C1268">
        <v>75</v>
      </c>
      <c r="G1268" s="10" t="s">
        <v>8221</v>
      </c>
      <c r="I1268">
        <v>1</v>
      </c>
    </row>
    <row r="1269" spans="2:9" x14ac:dyDescent="0.25">
      <c r="B1269" s="9" t="s">
        <v>8219</v>
      </c>
      <c r="C1269">
        <v>16</v>
      </c>
      <c r="G1269" s="10" t="s">
        <v>8221</v>
      </c>
      <c r="I1269">
        <v>37</v>
      </c>
    </row>
    <row r="1270" spans="2:9" x14ac:dyDescent="0.25">
      <c r="B1270" s="9" t="s">
        <v>8219</v>
      </c>
      <c r="C1270">
        <v>10</v>
      </c>
      <c r="G1270" s="10" t="s">
        <v>8221</v>
      </c>
      <c r="I1270">
        <v>5</v>
      </c>
    </row>
    <row r="1271" spans="2:9" x14ac:dyDescent="0.25">
      <c r="B1271" s="9" t="s">
        <v>8219</v>
      </c>
      <c r="C1271">
        <v>27</v>
      </c>
      <c r="G1271" s="10" t="s">
        <v>8221</v>
      </c>
      <c r="I1271">
        <v>4</v>
      </c>
    </row>
    <row r="1272" spans="2:9" x14ac:dyDescent="0.25">
      <c r="B1272" s="9" t="s">
        <v>8219</v>
      </c>
      <c r="C1272">
        <v>259</v>
      </c>
      <c r="G1272" s="10" t="s">
        <v>8221</v>
      </c>
      <c r="I1272">
        <v>16</v>
      </c>
    </row>
    <row r="1273" spans="2:9" x14ac:dyDescent="0.25">
      <c r="B1273" s="9" t="s">
        <v>8219</v>
      </c>
      <c r="C1273">
        <v>39</v>
      </c>
      <c r="G1273" s="10" t="s">
        <v>8221</v>
      </c>
      <c r="I1273">
        <v>9</v>
      </c>
    </row>
    <row r="1274" spans="2:9" x14ac:dyDescent="0.25">
      <c r="B1274" s="9" t="s">
        <v>8219</v>
      </c>
      <c r="C1274">
        <v>42</v>
      </c>
      <c r="G1274" s="10" t="s">
        <v>8221</v>
      </c>
      <c r="I1274">
        <v>0</v>
      </c>
    </row>
    <row r="1275" spans="2:9" x14ac:dyDescent="0.25">
      <c r="B1275" s="9" t="s">
        <v>8219</v>
      </c>
      <c r="C1275">
        <v>10</v>
      </c>
      <c r="G1275" s="10" t="s">
        <v>8221</v>
      </c>
      <c r="I1275">
        <v>40</v>
      </c>
    </row>
    <row r="1276" spans="2:9" x14ac:dyDescent="0.25">
      <c r="B1276" s="9" t="s">
        <v>8219</v>
      </c>
      <c r="C1276">
        <v>56</v>
      </c>
      <c r="G1276" s="10" t="s">
        <v>8221</v>
      </c>
      <c r="I1276">
        <v>0</v>
      </c>
    </row>
    <row r="1277" spans="2:9" x14ac:dyDescent="0.25">
      <c r="B1277" s="9" t="s">
        <v>8219</v>
      </c>
      <c r="C1277">
        <v>20</v>
      </c>
      <c r="G1277" s="10" t="s">
        <v>8221</v>
      </c>
      <c r="I1277">
        <v>2</v>
      </c>
    </row>
    <row r="1278" spans="2:9" x14ac:dyDescent="0.25">
      <c r="B1278" s="9" t="s">
        <v>8219</v>
      </c>
      <c r="C1278">
        <v>170</v>
      </c>
      <c r="G1278" s="10" t="s">
        <v>8221</v>
      </c>
      <c r="I1278">
        <v>1</v>
      </c>
    </row>
    <row r="1279" spans="2:9" x14ac:dyDescent="0.25">
      <c r="B1279" s="9" t="s">
        <v>8219</v>
      </c>
      <c r="C1279">
        <v>29</v>
      </c>
      <c r="G1279" s="10" t="s">
        <v>8221</v>
      </c>
      <c r="I1279">
        <v>9</v>
      </c>
    </row>
    <row r="1280" spans="2:9" x14ac:dyDescent="0.25">
      <c r="B1280" s="9" t="s">
        <v>8219</v>
      </c>
      <c r="C1280">
        <v>132</v>
      </c>
      <c r="G1280" s="10" t="s">
        <v>8221</v>
      </c>
      <c r="I1280">
        <v>34</v>
      </c>
    </row>
    <row r="1281" spans="2:9" x14ac:dyDescent="0.25">
      <c r="B1281" s="9" t="s">
        <v>8219</v>
      </c>
      <c r="C1281">
        <v>27</v>
      </c>
      <c r="G1281" s="10" t="s">
        <v>8221</v>
      </c>
      <c r="I1281">
        <v>23</v>
      </c>
    </row>
    <row r="1282" spans="2:9" x14ac:dyDescent="0.25">
      <c r="B1282" s="9" t="s">
        <v>8219</v>
      </c>
      <c r="C1282">
        <v>26</v>
      </c>
      <c r="G1282" s="10" t="s">
        <v>8221</v>
      </c>
      <c r="I1282">
        <v>19</v>
      </c>
    </row>
    <row r="1283" spans="2:9" x14ac:dyDescent="0.25">
      <c r="B1283" s="9" t="s">
        <v>8219</v>
      </c>
      <c r="C1283">
        <v>43</v>
      </c>
      <c r="G1283" s="10" t="s">
        <v>8221</v>
      </c>
      <c r="I1283">
        <v>50</v>
      </c>
    </row>
    <row r="1284" spans="2:9" x14ac:dyDescent="0.25">
      <c r="B1284" s="9" t="s">
        <v>8219</v>
      </c>
      <c r="C1284">
        <v>80</v>
      </c>
      <c r="G1284" s="10" t="s">
        <v>8221</v>
      </c>
      <c r="I1284">
        <v>12</v>
      </c>
    </row>
    <row r="1285" spans="2:9" x14ac:dyDescent="0.25">
      <c r="B1285" s="9" t="s">
        <v>8219</v>
      </c>
      <c r="C1285">
        <v>33</v>
      </c>
      <c r="G1285" s="10" t="s">
        <v>8221</v>
      </c>
      <c r="I1285">
        <v>8</v>
      </c>
    </row>
    <row r="1286" spans="2:9" x14ac:dyDescent="0.25">
      <c r="B1286" s="9" t="s">
        <v>8219</v>
      </c>
      <c r="C1286">
        <v>71</v>
      </c>
      <c r="G1286" s="10" t="s">
        <v>8221</v>
      </c>
      <c r="I1286">
        <v>9</v>
      </c>
    </row>
    <row r="1287" spans="2:9" x14ac:dyDescent="0.25">
      <c r="B1287" s="9" t="s">
        <v>8219</v>
      </c>
      <c r="C1287">
        <v>81</v>
      </c>
      <c r="G1287" s="10" t="s">
        <v>8221</v>
      </c>
      <c r="I1287">
        <v>43</v>
      </c>
    </row>
    <row r="1288" spans="2:9" x14ac:dyDescent="0.25">
      <c r="B1288" s="9" t="s">
        <v>8219</v>
      </c>
      <c r="C1288">
        <v>76</v>
      </c>
      <c r="G1288" s="10" t="s">
        <v>8221</v>
      </c>
      <c r="I1288">
        <v>28</v>
      </c>
    </row>
    <row r="1289" spans="2:9" x14ac:dyDescent="0.25">
      <c r="B1289" s="9" t="s">
        <v>8219</v>
      </c>
      <c r="C1289">
        <v>48</v>
      </c>
      <c r="G1289" s="10" t="s">
        <v>8221</v>
      </c>
      <c r="I1289">
        <v>4</v>
      </c>
    </row>
    <row r="1290" spans="2:9" x14ac:dyDescent="0.25">
      <c r="B1290" s="9" t="s">
        <v>8219</v>
      </c>
      <c r="C1290">
        <v>61</v>
      </c>
      <c r="G1290" s="10" t="s">
        <v>8221</v>
      </c>
      <c r="I1290">
        <v>24</v>
      </c>
    </row>
    <row r="1291" spans="2:9" x14ac:dyDescent="0.25">
      <c r="B1291" s="9" t="s">
        <v>8219</v>
      </c>
      <c r="C1291">
        <v>60</v>
      </c>
      <c r="G1291" s="10" t="s">
        <v>8221</v>
      </c>
      <c r="I1291">
        <v>2</v>
      </c>
    </row>
    <row r="1292" spans="2:9" x14ac:dyDescent="0.25">
      <c r="B1292" s="9" t="s">
        <v>8219</v>
      </c>
      <c r="C1292">
        <v>136</v>
      </c>
      <c r="G1292" s="10" t="s">
        <v>8221</v>
      </c>
      <c r="I1292">
        <v>2</v>
      </c>
    </row>
    <row r="1293" spans="2:9" x14ac:dyDescent="0.25">
      <c r="B1293" s="9" t="s">
        <v>8219</v>
      </c>
      <c r="C1293">
        <v>14</v>
      </c>
      <c r="G1293" s="10" t="s">
        <v>8221</v>
      </c>
      <c r="I1293">
        <v>20</v>
      </c>
    </row>
    <row r="1294" spans="2:9" x14ac:dyDescent="0.25">
      <c r="B1294" s="9" t="s">
        <v>8219</v>
      </c>
      <c r="C1294">
        <v>78</v>
      </c>
      <c r="G1294" s="10" t="s">
        <v>8221</v>
      </c>
      <c r="I1294">
        <v>1</v>
      </c>
    </row>
    <row r="1295" spans="2:9" x14ac:dyDescent="0.25">
      <c r="B1295" s="9" t="s">
        <v>8219</v>
      </c>
      <c r="C1295">
        <v>4</v>
      </c>
      <c r="G1295" s="10" t="s">
        <v>8221</v>
      </c>
      <c r="I1295">
        <v>1</v>
      </c>
    </row>
    <row r="1296" spans="2:9" x14ac:dyDescent="0.25">
      <c r="B1296" s="9" t="s">
        <v>8219</v>
      </c>
      <c r="C1296">
        <v>11</v>
      </c>
      <c r="G1296" s="10" t="s">
        <v>8221</v>
      </c>
      <c r="I1296">
        <v>4</v>
      </c>
    </row>
    <row r="1297" spans="2:9" x14ac:dyDescent="0.25">
      <c r="B1297" s="9" t="s">
        <v>8219</v>
      </c>
      <c r="C1297">
        <v>185</v>
      </c>
      <c r="G1297" s="10" t="s">
        <v>8221</v>
      </c>
      <c r="I1297">
        <v>1</v>
      </c>
    </row>
    <row r="1298" spans="2:9" x14ac:dyDescent="0.25">
      <c r="B1298" s="9" t="s">
        <v>8219</v>
      </c>
      <c r="C1298">
        <v>59</v>
      </c>
      <c r="G1298" s="10" t="s">
        <v>8221</v>
      </c>
      <c r="I1298">
        <v>1</v>
      </c>
    </row>
    <row r="1299" spans="2:9" x14ac:dyDescent="0.25">
      <c r="B1299" s="9" t="s">
        <v>8219</v>
      </c>
      <c r="C1299">
        <v>27</v>
      </c>
      <c r="G1299" s="10" t="s">
        <v>8221</v>
      </c>
      <c r="I1299">
        <v>13</v>
      </c>
    </row>
    <row r="1300" spans="2:9" x14ac:dyDescent="0.25">
      <c r="B1300" s="9" t="s">
        <v>8219</v>
      </c>
      <c r="C1300">
        <v>63</v>
      </c>
      <c r="G1300" s="10" t="s">
        <v>8221</v>
      </c>
      <c r="I1300">
        <v>1</v>
      </c>
    </row>
    <row r="1301" spans="2:9" x14ac:dyDescent="0.25">
      <c r="B1301" s="9" t="s">
        <v>8219</v>
      </c>
      <c r="C1301">
        <v>13</v>
      </c>
      <c r="G1301" s="10" t="s">
        <v>8221</v>
      </c>
      <c r="I1301">
        <v>1</v>
      </c>
    </row>
    <row r="1302" spans="2:9" x14ac:dyDescent="0.25">
      <c r="B1302" s="9" t="s">
        <v>8219</v>
      </c>
      <c r="C1302">
        <v>13</v>
      </c>
      <c r="G1302" s="10" t="s">
        <v>8221</v>
      </c>
      <c r="I1302">
        <v>0</v>
      </c>
    </row>
    <row r="1303" spans="2:9" x14ac:dyDescent="0.25">
      <c r="B1303" s="9" t="s">
        <v>8219</v>
      </c>
      <c r="C1303">
        <v>57</v>
      </c>
      <c r="G1303" s="10" t="s">
        <v>8221</v>
      </c>
      <c r="I1303">
        <v>3</v>
      </c>
    </row>
    <row r="1304" spans="2:9" x14ac:dyDescent="0.25">
      <c r="B1304" s="9" t="s">
        <v>8219</v>
      </c>
      <c r="C1304">
        <v>61</v>
      </c>
      <c r="G1304" s="10" t="s">
        <v>8221</v>
      </c>
      <c r="I1304">
        <v>14</v>
      </c>
    </row>
    <row r="1305" spans="2:9" x14ac:dyDescent="0.25">
      <c r="B1305" s="9" t="s">
        <v>8219</v>
      </c>
      <c r="C1305">
        <v>65</v>
      </c>
      <c r="G1305" s="10" t="s">
        <v>8221</v>
      </c>
      <c r="I1305">
        <v>2</v>
      </c>
    </row>
    <row r="1306" spans="2:9" x14ac:dyDescent="0.25">
      <c r="B1306" s="9" t="s">
        <v>8219</v>
      </c>
      <c r="C1306">
        <v>134</v>
      </c>
      <c r="G1306" s="10" t="s">
        <v>8221</v>
      </c>
      <c r="I1306">
        <v>5</v>
      </c>
    </row>
    <row r="1307" spans="2:9" x14ac:dyDescent="0.25">
      <c r="B1307" s="9" t="s">
        <v>8219</v>
      </c>
      <c r="C1307">
        <v>37</v>
      </c>
      <c r="G1307" s="10" t="s">
        <v>8221</v>
      </c>
      <c r="I1307">
        <v>14</v>
      </c>
    </row>
    <row r="1308" spans="2:9" x14ac:dyDescent="0.25">
      <c r="B1308" s="9" t="s">
        <v>8219</v>
      </c>
      <c r="C1308">
        <v>37</v>
      </c>
      <c r="G1308" s="10" t="s">
        <v>8221</v>
      </c>
      <c r="I1308">
        <v>9</v>
      </c>
    </row>
    <row r="1309" spans="2:9" x14ac:dyDescent="0.25">
      <c r="B1309" s="9" t="s">
        <v>8219</v>
      </c>
      <c r="C1309">
        <v>150</v>
      </c>
      <c r="G1309" s="10" t="s">
        <v>8221</v>
      </c>
      <c r="I1309">
        <v>8</v>
      </c>
    </row>
    <row r="1310" spans="2:9" x14ac:dyDescent="0.25">
      <c r="B1310" s="9" t="s">
        <v>8219</v>
      </c>
      <c r="C1310">
        <v>56</v>
      </c>
      <c r="G1310" s="10" t="s">
        <v>8221</v>
      </c>
      <c r="I1310">
        <v>7</v>
      </c>
    </row>
    <row r="1311" spans="2:9" x14ac:dyDescent="0.25">
      <c r="B1311" s="9" t="s">
        <v>8219</v>
      </c>
      <c r="C1311">
        <v>18</v>
      </c>
      <c r="G1311" s="10" t="s">
        <v>8221</v>
      </c>
      <c r="I1311">
        <v>0</v>
      </c>
    </row>
    <row r="1312" spans="2:9" x14ac:dyDescent="0.25">
      <c r="B1312" s="9" t="s">
        <v>8219</v>
      </c>
      <c r="C1312">
        <v>60</v>
      </c>
      <c r="G1312" s="10" t="s">
        <v>8221</v>
      </c>
      <c r="I1312">
        <v>84</v>
      </c>
    </row>
    <row r="1313" spans="2:9" x14ac:dyDescent="0.25">
      <c r="B1313" s="9" t="s">
        <v>8219</v>
      </c>
      <c r="C1313">
        <v>67</v>
      </c>
      <c r="G1313" s="10" t="s">
        <v>8221</v>
      </c>
      <c r="I1313">
        <v>11</v>
      </c>
    </row>
    <row r="1314" spans="2:9" x14ac:dyDescent="0.25">
      <c r="B1314" s="9" t="s">
        <v>8219</v>
      </c>
      <c r="C1314">
        <v>35</v>
      </c>
      <c r="G1314" s="10" t="s">
        <v>8221</v>
      </c>
      <c r="I1314">
        <v>1</v>
      </c>
    </row>
    <row r="1315" spans="2:9" x14ac:dyDescent="0.25">
      <c r="B1315" s="9" t="s">
        <v>8219</v>
      </c>
      <c r="C1315">
        <v>34</v>
      </c>
      <c r="G1315" s="10" t="s">
        <v>8221</v>
      </c>
      <c r="I1315">
        <v>4</v>
      </c>
    </row>
    <row r="1316" spans="2:9" x14ac:dyDescent="0.25">
      <c r="B1316" s="9" t="s">
        <v>8219</v>
      </c>
      <c r="C1316">
        <v>36</v>
      </c>
      <c r="G1316" s="10" t="s">
        <v>8221</v>
      </c>
      <c r="I1316">
        <v>10</v>
      </c>
    </row>
    <row r="1317" spans="2:9" x14ac:dyDescent="0.25">
      <c r="B1317" s="9" t="s">
        <v>8219</v>
      </c>
      <c r="C1317">
        <v>18</v>
      </c>
      <c r="G1317" s="10" t="s">
        <v>8221</v>
      </c>
      <c r="I1317">
        <v>16</v>
      </c>
    </row>
    <row r="1318" spans="2:9" x14ac:dyDescent="0.25">
      <c r="B1318" s="9" t="s">
        <v>8219</v>
      </c>
      <c r="C1318">
        <v>25</v>
      </c>
      <c r="G1318" s="10" t="s">
        <v>8221</v>
      </c>
      <c r="I1318">
        <v>2</v>
      </c>
    </row>
    <row r="1319" spans="2:9" x14ac:dyDescent="0.25">
      <c r="B1319" s="9" t="s">
        <v>8219</v>
      </c>
      <c r="C1319">
        <v>21</v>
      </c>
      <c r="G1319" s="10" t="s">
        <v>8221</v>
      </c>
      <c r="I1319">
        <v>5</v>
      </c>
    </row>
    <row r="1320" spans="2:9" x14ac:dyDescent="0.25">
      <c r="B1320" s="9" t="s">
        <v>8219</v>
      </c>
      <c r="C1320">
        <v>151</v>
      </c>
      <c r="G1320" s="10" t="s">
        <v>8221</v>
      </c>
      <c r="I1320">
        <v>1</v>
      </c>
    </row>
    <row r="1321" spans="2:9" x14ac:dyDescent="0.25">
      <c r="B1321" s="9" t="s">
        <v>8219</v>
      </c>
      <c r="C1321">
        <v>489</v>
      </c>
      <c r="G1321" s="10" t="s">
        <v>8221</v>
      </c>
      <c r="I1321">
        <v>31</v>
      </c>
    </row>
    <row r="1322" spans="2:9" x14ac:dyDescent="0.25">
      <c r="B1322" s="9" t="s">
        <v>8219</v>
      </c>
      <c r="C1322">
        <v>50</v>
      </c>
      <c r="G1322" s="10" t="s">
        <v>8221</v>
      </c>
      <c r="I1322">
        <v>0</v>
      </c>
    </row>
    <row r="1323" spans="2:9" x14ac:dyDescent="0.25">
      <c r="B1323" s="9" t="s">
        <v>8219</v>
      </c>
      <c r="C1323">
        <v>321</v>
      </c>
      <c r="G1323" s="10" t="s">
        <v>8221</v>
      </c>
      <c r="I1323">
        <v>2</v>
      </c>
    </row>
    <row r="1324" spans="2:9" x14ac:dyDescent="0.25">
      <c r="B1324" s="9" t="s">
        <v>8219</v>
      </c>
      <c r="C1324">
        <v>1762</v>
      </c>
      <c r="G1324" s="10" t="s">
        <v>8221</v>
      </c>
      <c r="I1324">
        <v>7</v>
      </c>
    </row>
    <row r="1325" spans="2:9" x14ac:dyDescent="0.25">
      <c r="B1325" s="9" t="s">
        <v>8219</v>
      </c>
      <c r="C1325">
        <v>385</v>
      </c>
      <c r="G1325" s="10" t="s">
        <v>8221</v>
      </c>
      <c r="I1325">
        <v>16</v>
      </c>
    </row>
    <row r="1326" spans="2:9" x14ac:dyDescent="0.25">
      <c r="B1326" s="9" t="s">
        <v>8219</v>
      </c>
      <c r="C1326">
        <v>398</v>
      </c>
      <c r="G1326" s="10" t="s">
        <v>8221</v>
      </c>
      <c r="I1326">
        <v>4</v>
      </c>
    </row>
    <row r="1327" spans="2:9" x14ac:dyDescent="0.25">
      <c r="B1327" s="9" t="s">
        <v>8219</v>
      </c>
      <c r="C1327">
        <v>304</v>
      </c>
      <c r="G1327" s="10" t="s">
        <v>8221</v>
      </c>
      <c r="I1327">
        <v>4</v>
      </c>
    </row>
    <row r="1328" spans="2:9" x14ac:dyDescent="0.25">
      <c r="B1328" s="9" t="s">
        <v>8219</v>
      </c>
      <c r="C1328">
        <v>676</v>
      </c>
      <c r="G1328" s="10" t="s">
        <v>8221</v>
      </c>
      <c r="I1328">
        <v>4</v>
      </c>
    </row>
    <row r="1329" spans="2:9" x14ac:dyDescent="0.25">
      <c r="B1329" s="9" t="s">
        <v>8219</v>
      </c>
      <c r="C1329">
        <v>577</v>
      </c>
      <c r="G1329" s="10" t="s">
        <v>8221</v>
      </c>
      <c r="I1329">
        <v>3</v>
      </c>
    </row>
    <row r="1330" spans="2:9" x14ac:dyDescent="0.25">
      <c r="B1330" s="9" t="s">
        <v>8219</v>
      </c>
      <c r="C1330">
        <v>3663</v>
      </c>
      <c r="G1330" s="10" t="s">
        <v>8221</v>
      </c>
      <c r="I1330">
        <v>36</v>
      </c>
    </row>
    <row r="1331" spans="2:9" x14ac:dyDescent="0.25">
      <c r="B1331" s="9" t="s">
        <v>8219</v>
      </c>
      <c r="C1331">
        <v>294</v>
      </c>
      <c r="G1331" s="10" t="s">
        <v>8221</v>
      </c>
      <c r="I1331">
        <v>1</v>
      </c>
    </row>
    <row r="1332" spans="2:9" x14ac:dyDescent="0.25">
      <c r="B1332" s="9" t="s">
        <v>8219</v>
      </c>
      <c r="C1332">
        <v>28</v>
      </c>
      <c r="G1332" s="10" t="s">
        <v>8221</v>
      </c>
      <c r="I1332">
        <v>7</v>
      </c>
    </row>
    <row r="1333" spans="2:9" x14ac:dyDescent="0.25">
      <c r="B1333" s="9" t="s">
        <v>8219</v>
      </c>
      <c r="C1333">
        <v>100</v>
      </c>
      <c r="G1333" s="10" t="s">
        <v>8221</v>
      </c>
      <c r="I1333">
        <v>27</v>
      </c>
    </row>
    <row r="1334" spans="2:9" x14ac:dyDescent="0.25">
      <c r="B1334" s="9" t="s">
        <v>8219</v>
      </c>
      <c r="C1334">
        <v>72</v>
      </c>
      <c r="G1334" s="10" t="s">
        <v>8221</v>
      </c>
      <c r="I1334">
        <v>1</v>
      </c>
    </row>
    <row r="1335" spans="2:9" x14ac:dyDescent="0.25">
      <c r="B1335" s="9" t="s">
        <v>8219</v>
      </c>
      <c r="C1335">
        <v>238</v>
      </c>
      <c r="G1335" s="10" t="s">
        <v>8221</v>
      </c>
      <c r="I1335">
        <v>0</v>
      </c>
    </row>
    <row r="1336" spans="2:9" x14ac:dyDescent="0.25">
      <c r="B1336" s="9" t="s">
        <v>8219</v>
      </c>
      <c r="C1336">
        <v>159</v>
      </c>
      <c r="G1336" s="10" t="s">
        <v>8221</v>
      </c>
      <c r="I1336">
        <v>1</v>
      </c>
    </row>
    <row r="1337" spans="2:9" x14ac:dyDescent="0.25">
      <c r="B1337" s="9" t="s">
        <v>8219</v>
      </c>
      <c r="C1337">
        <v>77</v>
      </c>
      <c r="G1337" s="10" t="s">
        <v>8221</v>
      </c>
      <c r="I1337">
        <v>3</v>
      </c>
    </row>
    <row r="1338" spans="2:9" x14ac:dyDescent="0.25">
      <c r="B1338" s="9" t="s">
        <v>8219</v>
      </c>
      <c r="C1338">
        <v>53</v>
      </c>
      <c r="G1338" s="10" t="s">
        <v>8221</v>
      </c>
      <c r="I1338">
        <v>3</v>
      </c>
    </row>
    <row r="1339" spans="2:9" x14ac:dyDescent="0.25">
      <c r="B1339" s="9" t="s">
        <v>8219</v>
      </c>
      <c r="C1339">
        <v>1251</v>
      </c>
      <c r="G1339" s="10" t="s">
        <v>8221</v>
      </c>
      <c r="I1339">
        <v>3</v>
      </c>
    </row>
    <row r="1340" spans="2:9" x14ac:dyDescent="0.25">
      <c r="B1340" s="9" t="s">
        <v>8219</v>
      </c>
      <c r="C1340">
        <v>465</v>
      </c>
      <c r="G1340" s="10" t="s">
        <v>8221</v>
      </c>
      <c r="I1340">
        <v>0</v>
      </c>
    </row>
    <row r="1341" spans="2:9" x14ac:dyDescent="0.25">
      <c r="B1341" s="9" t="s">
        <v>8219</v>
      </c>
      <c r="C1341">
        <v>74</v>
      </c>
      <c r="G1341" s="10" t="s">
        <v>8221</v>
      </c>
      <c r="I1341">
        <v>6</v>
      </c>
    </row>
    <row r="1342" spans="2:9" x14ac:dyDescent="0.25">
      <c r="B1342" s="9" t="s">
        <v>8219</v>
      </c>
      <c r="C1342">
        <v>62</v>
      </c>
      <c r="G1342" s="10" t="s">
        <v>8221</v>
      </c>
      <c r="I1342">
        <v>17</v>
      </c>
    </row>
    <row r="1343" spans="2:9" x14ac:dyDescent="0.25">
      <c r="B1343" s="9" t="s">
        <v>8219</v>
      </c>
      <c r="C1343">
        <v>3468</v>
      </c>
      <c r="G1343" s="10" t="s">
        <v>8221</v>
      </c>
      <c r="I1343">
        <v>40</v>
      </c>
    </row>
    <row r="1344" spans="2:9" x14ac:dyDescent="0.25">
      <c r="B1344" s="9" t="s">
        <v>8219</v>
      </c>
      <c r="C1344">
        <v>52</v>
      </c>
      <c r="G1344" s="10" t="s">
        <v>8221</v>
      </c>
      <c r="I1344">
        <v>3</v>
      </c>
    </row>
    <row r="1345" spans="2:9" x14ac:dyDescent="0.25">
      <c r="B1345" s="9" t="s">
        <v>8219</v>
      </c>
      <c r="C1345">
        <v>50</v>
      </c>
      <c r="G1345" s="10" t="s">
        <v>8221</v>
      </c>
      <c r="I1345">
        <v>1</v>
      </c>
    </row>
    <row r="1346" spans="2:9" x14ac:dyDescent="0.25">
      <c r="B1346" s="9" t="s">
        <v>8219</v>
      </c>
      <c r="C1346">
        <v>45</v>
      </c>
      <c r="G1346" s="10" t="s">
        <v>8221</v>
      </c>
      <c r="I1346">
        <v>2</v>
      </c>
    </row>
    <row r="1347" spans="2:9" x14ac:dyDescent="0.25">
      <c r="B1347" s="9" t="s">
        <v>8219</v>
      </c>
      <c r="C1347">
        <v>21</v>
      </c>
      <c r="G1347" s="10" t="s">
        <v>8221</v>
      </c>
      <c r="I1347">
        <v>7</v>
      </c>
    </row>
    <row r="1348" spans="2:9" x14ac:dyDescent="0.25">
      <c r="B1348" s="9" t="s">
        <v>8219</v>
      </c>
      <c r="C1348">
        <v>100</v>
      </c>
      <c r="G1348" s="10" t="s">
        <v>8221</v>
      </c>
      <c r="I1348">
        <v>14</v>
      </c>
    </row>
    <row r="1349" spans="2:9" x14ac:dyDescent="0.25">
      <c r="B1349" s="9" t="s">
        <v>8219</v>
      </c>
      <c r="C1349">
        <v>81</v>
      </c>
      <c r="G1349" s="10" t="s">
        <v>8221</v>
      </c>
      <c r="I1349">
        <v>0</v>
      </c>
    </row>
    <row r="1350" spans="2:9" x14ac:dyDescent="0.25">
      <c r="B1350" s="9" t="s">
        <v>8219</v>
      </c>
      <c r="C1350">
        <v>286</v>
      </c>
      <c r="G1350" s="10" t="s">
        <v>8221</v>
      </c>
      <c r="I1350">
        <v>0</v>
      </c>
    </row>
    <row r="1351" spans="2:9" x14ac:dyDescent="0.25">
      <c r="B1351" s="9" t="s">
        <v>8219</v>
      </c>
      <c r="C1351">
        <v>42</v>
      </c>
      <c r="G1351" s="10" t="s">
        <v>8221</v>
      </c>
      <c r="I1351">
        <v>1</v>
      </c>
    </row>
    <row r="1352" spans="2:9" x14ac:dyDescent="0.25">
      <c r="B1352" s="9" t="s">
        <v>8219</v>
      </c>
      <c r="C1352">
        <v>199</v>
      </c>
      <c r="G1352" s="10" t="s">
        <v>8221</v>
      </c>
      <c r="I1352">
        <v>12</v>
      </c>
    </row>
    <row r="1353" spans="2:9" x14ac:dyDescent="0.25">
      <c r="B1353" s="9" t="s">
        <v>8219</v>
      </c>
      <c r="C1353">
        <v>25</v>
      </c>
      <c r="G1353" s="10" t="s">
        <v>8221</v>
      </c>
      <c r="I1353">
        <v>12</v>
      </c>
    </row>
    <row r="1354" spans="2:9" x14ac:dyDescent="0.25">
      <c r="B1354" s="9" t="s">
        <v>8219</v>
      </c>
      <c r="C1354">
        <v>84</v>
      </c>
      <c r="G1354" s="10" t="s">
        <v>8221</v>
      </c>
      <c r="I1354">
        <v>23</v>
      </c>
    </row>
    <row r="1355" spans="2:9" x14ac:dyDescent="0.25">
      <c r="B1355" s="9" t="s">
        <v>8219</v>
      </c>
      <c r="C1355">
        <v>50</v>
      </c>
      <c r="G1355" s="10" t="s">
        <v>8221</v>
      </c>
      <c r="I1355">
        <v>0</v>
      </c>
    </row>
    <row r="1356" spans="2:9" x14ac:dyDescent="0.25">
      <c r="B1356" s="9" t="s">
        <v>8219</v>
      </c>
      <c r="C1356">
        <v>26</v>
      </c>
      <c r="G1356" s="10" t="s">
        <v>8221</v>
      </c>
      <c r="I1356">
        <v>10</v>
      </c>
    </row>
    <row r="1357" spans="2:9" x14ac:dyDescent="0.25">
      <c r="B1357" s="9" t="s">
        <v>8219</v>
      </c>
      <c r="C1357">
        <v>14</v>
      </c>
      <c r="G1357" s="10" t="s">
        <v>8221</v>
      </c>
      <c r="I1357">
        <v>5</v>
      </c>
    </row>
    <row r="1358" spans="2:9" x14ac:dyDescent="0.25">
      <c r="B1358" s="9" t="s">
        <v>8219</v>
      </c>
      <c r="C1358">
        <v>49</v>
      </c>
      <c r="G1358" s="10" t="s">
        <v>8221</v>
      </c>
      <c r="I1358">
        <v>1</v>
      </c>
    </row>
    <row r="1359" spans="2:9" x14ac:dyDescent="0.25">
      <c r="B1359" s="9" t="s">
        <v>8219</v>
      </c>
      <c r="C1359">
        <v>69</v>
      </c>
      <c r="G1359" s="10" t="s">
        <v>8221</v>
      </c>
      <c r="I1359">
        <v>2</v>
      </c>
    </row>
    <row r="1360" spans="2:9" x14ac:dyDescent="0.25">
      <c r="B1360" s="9" t="s">
        <v>8219</v>
      </c>
      <c r="C1360">
        <v>60</v>
      </c>
      <c r="G1360" s="10" t="s">
        <v>8221</v>
      </c>
      <c r="I1360">
        <v>2</v>
      </c>
    </row>
    <row r="1361" spans="2:9" x14ac:dyDescent="0.25">
      <c r="B1361" s="9" t="s">
        <v>8219</v>
      </c>
      <c r="C1361">
        <v>80</v>
      </c>
      <c r="G1361" s="10" t="s">
        <v>8221</v>
      </c>
      <c r="I1361">
        <v>0</v>
      </c>
    </row>
    <row r="1362" spans="2:9" x14ac:dyDescent="0.25">
      <c r="B1362" s="9" t="s">
        <v>8219</v>
      </c>
      <c r="C1362">
        <v>56</v>
      </c>
      <c r="G1362" s="10" t="s">
        <v>8221</v>
      </c>
      <c r="I1362">
        <v>13</v>
      </c>
    </row>
    <row r="1363" spans="2:9" x14ac:dyDescent="0.25">
      <c r="B1363" s="9" t="s">
        <v>8219</v>
      </c>
      <c r="C1363">
        <v>104</v>
      </c>
      <c r="G1363" s="10" t="s">
        <v>8221</v>
      </c>
      <c r="I1363">
        <v>0</v>
      </c>
    </row>
    <row r="1364" spans="2:9" x14ac:dyDescent="0.25">
      <c r="B1364" s="9" t="s">
        <v>8219</v>
      </c>
      <c r="C1364">
        <v>46</v>
      </c>
      <c r="G1364" s="10" t="s">
        <v>8221</v>
      </c>
      <c r="I1364">
        <v>1</v>
      </c>
    </row>
    <row r="1365" spans="2:9" x14ac:dyDescent="0.25">
      <c r="B1365" s="9" t="s">
        <v>8219</v>
      </c>
      <c r="C1365">
        <v>206</v>
      </c>
      <c r="G1365" s="10" t="s">
        <v>8221</v>
      </c>
      <c r="I1365">
        <v>5</v>
      </c>
    </row>
    <row r="1366" spans="2:9" x14ac:dyDescent="0.25">
      <c r="B1366" s="9" t="s">
        <v>8219</v>
      </c>
      <c r="C1366">
        <v>18</v>
      </c>
      <c r="G1366" s="10" t="s">
        <v>8221</v>
      </c>
      <c r="I1366">
        <v>2</v>
      </c>
    </row>
    <row r="1367" spans="2:9" x14ac:dyDescent="0.25">
      <c r="B1367" s="9" t="s">
        <v>8219</v>
      </c>
      <c r="C1367">
        <v>28</v>
      </c>
      <c r="G1367" s="10" t="s">
        <v>8221</v>
      </c>
      <c r="I1367">
        <v>0</v>
      </c>
    </row>
    <row r="1368" spans="2:9" x14ac:dyDescent="0.25">
      <c r="B1368" s="9" t="s">
        <v>8219</v>
      </c>
      <c r="C1368">
        <v>11</v>
      </c>
      <c r="G1368" s="10" t="s">
        <v>8221</v>
      </c>
      <c r="I1368">
        <v>32</v>
      </c>
    </row>
    <row r="1369" spans="2:9" x14ac:dyDescent="0.25">
      <c r="B1369" s="9" t="s">
        <v>8219</v>
      </c>
      <c r="C1369">
        <v>263</v>
      </c>
      <c r="G1369" s="10" t="s">
        <v>8221</v>
      </c>
      <c r="I1369">
        <v>1</v>
      </c>
    </row>
    <row r="1370" spans="2:9" x14ac:dyDescent="0.25">
      <c r="B1370" s="9" t="s">
        <v>8219</v>
      </c>
      <c r="C1370">
        <v>394</v>
      </c>
      <c r="G1370" s="10" t="s">
        <v>8221</v>
      </c>
      <c r="I1370">
        <v>1</v>
      </c>
    </row>
    <row r="1371" spans="2:9" x14ac:dyDescent="0.25">
      <c r="B1371" s="9" t="s">
        <v>8219</v>
      </c>
      <c r="C1371">
        <v>1049</v>
      </c>
      <c r="G1371" s="10" t="s">
        <v>8221</v>
      </c>
      <c r="I1371">
        <v>1</v>
      </c>
    </row>
    <row r="1372" spans="2:9" x14ac:dyDescent="0.25">
      <c r="B1372" s="9" t="s">
        <v>8219</v>
      </c>
      <c r="C1372">
        <v>308</v>
      </c>
      <c r="G1372" s="10" t="s">
        <v>8221</v>
      </c>
      <c r="I1372">
        <v>0</v>
      </c>
    </row>
    <row r="1373" spans="2:9" x14ac:dyDescent="0.25">
      <c r="B1373" s="9" t="s">
        <v>8219</v>
      </c>
      <c r="C1373">
        <v>1088</v>
      </c>
      <c r="G1373" s="10" t="s">
        <v>8221</v>
      </c>
      <c r="I1373">
        <v>0</v>
      </c>
    </row>
    <row r="1374" spans="2:9" x14ac:dyDescent="0.25">
      <c r="B1374" s="9" t="s">
        <v>8219</v>
      </c>
      <c r="C1374">
        <v>73</v>
      </c>
      <c r="G1374" s="10" t="s">
        <v>8221</v>
      </c>
      <c r="I1374">
        <v>8</v>
      </c>
    </row>
    <row r="1375" spans="2:9" x14ac:dyDescent="0.25">
      <c r="B1375" s="9" t="s">
        <v>8219</v>
      </c>
      <c r="C1375">
        <v>143</v>
      </c>
      <c r="G1375" s="10" t="s">
        <v>8221</v>
      </c>
      <c r="I1375">
        <v>0</v>
      </c>
    </row>
    <row r="1376" spans="2:9" x14ac:dyDescent="0.25">
      <c r="B1376" s="9" t="s">
        <v>8219</v>
      </c>
      <c r="C1376">
        <v>1420</v>
      </c>
      <c r="G1376" s="10" t="s">
        <v>8221</v>
      </c>
      <c r="I1376">
        <v>1</v>
      </c>
    </row>
    <row r="1377" spans="2:9" x14ac:dyDescent="0.25">
      <c r="B1377" s="9" t="s">
        <v>8219</v>
      </c>
      <c r="C1377">
        <v>305</v>
      </c>
      <c r="G1377" s="10" t="s">
        <v>8221</v>
      </c>
      <c r="I1377">
        <v>16</v>
      </c>
    </row>
    <row r="1378" spans="2:9" x14ac:dyDescent="0.25">
      <c r="B1378" s="9" t="s">
        <v>8219</v>
      </c>
      <c r="C1378">
        <v>551</v>
      </c>
      <c r="G1378" s="10" t="s">
        <v>8221</v>
      </c>
      <c r="I1378">
        <v>12</v>
      </c>
    </row>
    <row r="1379" spans="2:9" x14ac:dyDescent="0.25">
      <c r="B1379" s="9" t="s">
        <v>8219</v>
      </c>
      <c r="C1379">
        <v>187</v>
      </c>
      <c r="G1379" s="10" t="s">
        <v>8221</v>
      </c>
      <c r="I1379">
        <v>4</v>
      </c>
    </row>
    <row r="1380" spans="2:9" x14ac:dyDescent="0.25">
      <c r="B1380" s="9" t="s">
        <v>8219</v>
      </c>
      <c r="C1380">
        <v>325</v>
      </c>
      <c r="G1380" s="10" t="s">
        <v>8221</v>
      </c>
      <c r="I1380">
        <v>2</v>
      </c>
    </row>
    <row r="1381" spans="2:9" x14ac:dyDescent="0.25">
      <c r="B1381" s="9" t="s">
        <v>8219</v>
      </c>
      <c r="C1381">
        <v>148</v>
      </c>
      <c r="G1381" s="10" t="s">
        <v>8221</v>
      </c>
      <c r="I1381">
        <v>3</v>
      </c>
    </row>
    <row r="1382" spans="2:9" x14ac:dyDescent="0.25">
      <c r="B1382" s="9" t="s">
        <v>8219</v>
      </c>
      <c r="C1382">
        <v>69</v>
      </c>
      <c r="G1382" s="10" t="s">
        <v>8221</v>
      </c>
      <c r="I1382">
        <v>0</v>
      </c>
    </row>
    <row r="1383" spans="2:9" x14ac:dyDescent="0.25">
      <c r="B1383" s="9" t="s">
        <v>8219</v>
      </c>
      <c r="C1383">
        <v>173</v>
      </c>
      <c r="G1383" s="10" t="s">
        <v>8221</v>
      </c>
      <c r="I1383">
        <v>3</v>
      </c>
    </row>
    <row r="1384" spans="2:9" x14ac:dyDescent="0.25">
      <c r="B1384" s="9" t="s">
        <v>8219</v>
      </c>
      <c r="C1384">
        <v>269</v>
      </c>
      <c r="G1384" s="10" t="s">
        <v>8221</v>
      </c>
      <c r="I1384">
        <v>4</v>
      </c>
    </row>
    <row r="1385" spans="2:9" x14ac:dyDescent="0.25">
      <c r="B1385" s="9" t="s">
        <v>8219</v>
      </c>
      <c r="C1385">
        <v>185</v>
      </c>
      <c r="G1385" s="10" t="s">
        <v>8221</v>
      </c>
      <c r="I1385">
        <v>2</v>
      </c>
    </row>
    <row r="1386" spans="2:9" x14ac:dyDescent="0.25">
      <c r="B1386" s="9" t="s">
        <v>8219</v>
      </c>
      <c r="C1386">
        <v>176</v>
      </c>
      <c r="G1386" s="10" t="s">
        <v>8221</v>
      </c>
      <c r="I1386">
        <v>10</v>
      </c>
    </row>
    <row r="1387" spans="2:9" x14ac:dyDescent="0.25">
      <c r="B1387" s="9" t="s">
        <v>8219</v>
      </c>
      <c r="C1387">
        <v>1019</v>
      </c>
      <c r="G1387" s="10" t="s">
        <v>8221</v>
      </c>
      <c r="I1387">
        <v>11</v>
      </c>
    </row>
    <row r="1388" spans="2:9" x14ac:dyDescent="0.25">
      <c r="B1388" s="9" t="s">
        <v>8219</v>
      </c>
      <c r="C1388">
        <v>113</v>
      </c>
      <c r="G1388" s="10" t="s">
        <v>8221</v>
      </c>
      <c r="I1388">
        <v>6</v>
      </c>
    </row>
    <row r="1389" spans="2:9" x14ac:dyDescent="0.25">
      <c r="B1389" s="9" t="s">
        <v>8219</v>
      </c>
      <c r="C1389">
        <v>404</v>
      </c>
      <c r="G1389" s="10" t="s">
        <v>8221</v>
      </c>
      <c r="I1389">
        <v>2</v>
      </c>
    </row>
    <row r="1390" spans="2:9" x14ac:dyDescent="0.25">
      <c r="B1390" s="9" t="s">
        <v>8219</v>
      </c>
      <c r="C1390">
        <v>707</v>
      </c>
      <c r="G1390" s="10" t="s">
        <v>8221</v>
      </c>
      <c r="I1390">
        <v>6</v>
      </c>
    </row>
    <row r="1391" spans="2:9" x14ac:dyDescent="0.25">
      <c r="B1391" s="9" t="s">
        <v>8219</v>
      </c>
      <c r="C1391">
        <v>392</v>
      </c>
      <c r="G1391" s="10" t="s">
        <v>8221</v>
      </c>
      <c r="I1391">
        <v>8</v>
      </c>
    </row>
    <row r="1392" spans="2:9" x14ac:dyDescent="0.25">
      <c r="B1392" s="9" t="s">
        <v>8219</v>
      </c>
      <c r="C1392">
        <v>23</v>
      </c>
      <c r="G1392" s="10" t="s">
        <v>8221</v>
      </c>
      <c r="I1392">
        <v>37</v>
      </c>
    </row>
    <row r="1393" spans="2:9" x14ac:dyDescent="0.25">
      <c r="B1393" s="9" t="s">
        <v>8219</v>
      </c>
      <c r="C1393">
        <v>682</v>
      </c>
      <c r="G1393" s="10" t="s">
        <v>8221</v>
      </c>
      <c r="I1393">
        <v>11</v>
      </c>
    </row>
    <row r="1394" spans="2:9" x14ac:dyDescent="0.25">
      <c r="B1394" s="9" t="s">
        <v>8219</v>
      </c>
      <c r="C1394">
        <v>37</v>
      </c>
      <c r="G1394" s="10" t="s">
        <v>8221</v>
      </c>
      <c r="I1394">
        <v>0</v>
      </c>
    </row>
    <row r="1395" spans="2:9" x14ac:dyDescent="0.25">
      <c r="B1395" s="9" t="s">
        <v>8219</v>
      </c>
      <c r="C1395">
        <v>146</v>
      </c>
      <c r="G1395" s="10" t="s">
        <v>8221</v>
      </c>
      <c r="I1395">
        <v>10</v>
      </c>
    </row>
    <row r="1396" spans="2:9" x14ac:dyDescent="0.25">
      <c r="B1396" s="9" t="s">
        <v>8219</v>
      </c>
      <c r="C1396">
        <v>119</v>
      </c>
      <c r="G1396" s="10" t="s">
        <v>8221</v>
      </c>
      <c r="I1396">
        <v>6</v>
      </c>
    </row>
    <row r="1397" spans="2:9" x14ac:dyDescent="0.25">
      <c r="B1397" s="9" t="s">
        <v>8219</v>
      </c>
      <c r="C1397">
        <v>163</v>
      </c>
      <c r="G1397" s="10" t="s">
        <v>8221</v>
      </c>
      <c r="I1397">
        <v>8</v>
      </c>
    </row>
    <row r="1398" spans="2:9" x14ac:dyDescent="0.25">
      <c r="B1398" s="9" t="s">
        <v>8219</v>
      </c>
      <c r="C1398">
        <v>339</v>
      </c>
      <c r="G1398" s="10" t="s">
        <v>8221</v>
      </c>
      <c r="I1398">
        <v>6</v>
      </c>
    </row>
    <row r="1399" spans="2:9" x14ac:dyDescent="0.25">
      <c r="B1399" s="9" t="s">
        <v>8219</v>
      </c>
      <c r="C1399">
        <v>58</v>
      </c>
      <c r="G1399" s="10" t="s">
        <v>8221</v>
      </c>
      <c r="I1399">
        <v>7</v>
      </c>
    </row>
    <row r="1400" spans="2:9" x14ac:dyDescent="0.25">
      <c r="B1400" s="9" t="s">
        <v>8219</v>
      </c>
      <c r="C1400">
        <v>456</v>
      </c>
      <c r="G1400" s="10" t="s">
        <v>8221</v>
      </c>
      <c r="I1400">
        <v>7</v>
      </c>
    </row>
    <row r="1401" spans="2:9" x14ac:dyDescent="0.25">
      <c r="B1401" s="9" t="s">
        <v>8219</v>
      </c>
      <c r="C1401">
        <v>15</v>
      </c>
      <c r="G1401" s="10" t="s">
        <v>8221</v>
      </c>
      <c r="I1401">
        <v>5</v>
      </c>
    </row>
    <row r="1402" spans="2:9" x14ac:dyDescent="0.25">
      <c r="B1402" s="9" t="s">
        <v>8219</v>
      </c>
      <c r="C1402">
        <v>191</v>
      </c>
      <c r="G1402" s="10" t="s">
        <v>8221</v>
      </c>
      <c r="I1402">
        <v>46</v>
      </c>
    </row>
    <row r="1403" spans="2:9" x14ac:dyDescent="0.25">
      <c r="B1403" s="9" t="s">
        <v>8219</v>
      </c>
      <c r="C1403">
        <v>17</v>
      </c>
      <c r="G1403" s="10" t="s">
        <v>8221</v>
      </c>
      <c r="I1403">
        <v>10</v>
      </c>
    </row>
    <row r="1404" spans="2:9" x14ac:dyDescent="0.25">
      <c r="B1404" s="9" t="s">
        <v>8219</v>
      </c>
      <c r="C1404">
        <v>28</v>
      </c>
      <c r="G1404" s="10" t="s">
        <v>8221</v>
      </c>
      <c r="I1404">
        <v>19</v>
      </c>
    </row>
    <row r="1405" spans="2:9" x14ac:dyDescent="0.25">
      <c r="B1405" s="9" t="s">
        <v>8219</v>
      </c>
      <c r="C1405">
        <v>18</v>
      </c>
      <c r="G1405" s="10" t="s">
        <v>8221</v>
      </c>
      <c r="I1405">
        <v>13</v>
      </c>
    </row>
    <row r="1406" spans="2:9" x14ac:dyDescent="0.25">
      <c r="B1406" s="9" t="s">
        <v>8219</v>
      </c>
      <c r="C1406">
        <v>61</v>
      </c>
      <c r="G1406" s="10" t="s">
        <v>8221</v>
      </c>
      <c r="I1406">
        <v>13</v>
      </c>
    </row>
    <row r="1407" spans="2:9" x14ac:dyDescent="0.25">
      <c r="B1407" s="9" t="s">
        <v>8219</v>
      </c>
      <c r="C1407">
        <v>108</v>
      </c>
      <c r="G1407" s="10" t="s">
        <v>8221</v>
      </c>
      <c r="I1407">
        <v>4</v>
      </c>
    </row>
    <row r="1408" spans="2:9" x14ac:dyDescent="0.25">
      <c r="B1408" s="9" t="s">
        <v>8219</v>
      </c>
      <c r="C1408">
        <v>142</v>
      </c>
      <c r="G1408" s="10" t="s">
        <v>8221</v>
      </c>
      <c r="I1408">
        <v>0</v>
      </c>
    </row>
    <row r="1409" spans="2:9" x14ac:dyDescent="0.25">
      <c r="B1409" s="9" t="s">
        <v>8219</v>
      </c>
      <c r="C1409">
        <v>74</v>
      </c>
      <c r="G1409" s="10" t="s">
        <v>8221</v>
      </c>
      <c r="I1409">
        <v>3</v>
      </c>
    </row>
    <row r="1410" spans="2:9" x14ac:dyDescent="0.25">
      <c r="B1410" s="9" t="s">
        <v>8219</v>
      </c>
      <c r="C1410">
        <v>38</v>
      </c>
      <c r="G1410" s="10" t="s">
        <v>8221</v>
      </c>
      <c r="I1410">
        <v>1</v>
      </c>
    </row>
    <row r="1411" spans="2:9" x14ac:dyDescent="0.25">
      <c r="B1411" s="9" t="s">
        <v>8219</v>
      </c>
      <c r="C1411">
        <v>20</v>
      </c>
      <c r="G1411" s="10" t="s">
        <v>8221</v>
      </c>
      <c r="I1411">
        <v>9</v>
      </c>
    </row>
    <row r="1412" spans="2:9" x14ac:dyDescent="0.25">
      <c r="B1412" s="9" t="s">
        <v>8219</v>
      </c>
      <c r="C1412">
        <v>24</v>
      </c>
      <c r="G1412" s="10" t="s">
        <v>8221</v>
      </c>
      <c r="I1412">
        <v>1</v>
      </c>
    </row>
    <row r="1413" spans="2:9" x14ac:dyDescent="0.25">
      <c r="B1413" s="9" t="s">
        <v>8219</v>
      </c>
      <c r="C1413">
        <v>66</v>
      </c>
      <c r="G1413" s="10" t="s">
        <v>8221</v>
      </c>
      <c r="I1413">
        <v>1</v>
      </c>
    </row>
    <row r="1414" spans="2:9" x14ac:dyDescent="0.25">
      <c r="B1414" s="9" t="s">
        <v>8219</v>
      </c>
      <c r="C1414">
        <v>28</v>
      </c>
      <c r="G1414" s="10" t="s">
        <v>8221</v>
      </c>
      <c r="I1414">
        <v>4</v>
      </c>
    </row>
    <row r="1415" spans="2:9" x14ac:dyDescent="0.25">
      <c r="B1415" s="9" t="s">
        <v>8219</v>
      </c>
      <c r="C1415">
        <v>24</v>
      </c>
      <c r="G1415" s="10" t="s">
        <v>8221</v>
      </c>
      <c r="I1415">
        <v>17</v>
      </c>
    </row>
    <row r="1416" spans="2:9" x14ac:dyDescent="0.25">
      <c r="B1416" s="9" t="s">
        <v>8219</v>
      </c>
      <c r="C1416">
        <v>73</v>
      </c>
      <c r="G1416" s="10" t="s">
        <v>8221</v>
      </c>
      <c r="I1416">
        <v>0</v>
      </c>
    </row>
    <row r="1417" spans="2:9" x14ac:dyDescent="0.25">
      <c r="B1417" s="9" t="s">
        <v>8219</v>
      </c>
      <c r="C1417">
        <v>3</v>
      </c>
      <c r="G1417" s="10" t="s">
        <v>8221</v>
      </c>
      <c r="I1417">
        <v>12</v>
      </c>
    </row>
    <row r="1418" spans="2:9" x14ac:dyDescent="0.25">
      <c r="B1418" s="9" t="s">
        <v>8219</v>
      </c>
      <c r="C1418">
        <v>20</v>
      </c>
      <c r="G1418" s="10" t="s">
        <v>8221</v>
      </c>
      <c r="I1418">
        <v>14</v>
      </c>
    </row>
    <row r="1419" spans="2:9" x14ac:dyDescent="0.25">
      <c r="B1419" s="9" t="s">
        <v>8219</v>
      </c>
      <c r="C1419">
        <v>21</v>
      </c>
      <c r="G1419" s="10" t="s">
        <v>8221</v>
      </c>
      <c r="I1419">
        <v>1</v>
      </c>
    </row>
    <row r="1420" spans="2:9" x14ac:dyDescent="0.25">
      <c r="B1420" s="9" t="s">
        <v>8219</v>
      </c>
      <c r="C1420">
        <v>94</v>
      </c>
      <c r="G1420" s="10" t="s">
        <v>8221</v>
      </c>
      <c r="I1420">
        <v>14</v>
      </c>
    </row>
    <row r="1421" spans="2:9" x14ac:dyDescent="0.25">
      <c r="B1421" s="9" t="s">
        <v>8219</v>
      </c>
      <c r="C1421">
        <v>139</v>
      </c>
      <c r="G1421" s="10" t="s">
        <v>8221</v>
      </c>
      <c r="I1421">
        <v>4</v>
      </c>
    </row>
    <row r="1422" spans="2:9" x14ac:dyDescent="0.25">
      <c r="B1422" s="9" t="s">
        <v>8219</v>
      </c>
      <c r="C1422">
        <v>130</v>
      </c>
      <c r="G1422" s="10" t="s">
        <v>8221</v>
      </c>
      <c r="I1422">
        <v>2</v>
      </c>
    </row>
    <row r="1423" spans="2:9" x14ac:dyDescent="0.25">
      <c r="B1423" s="9" t="s">
        <v>8219</v>
      </c>
      <c r="C1423">
        <v>31</v>
      </c>
      <c r="G1423" s="10" t="s">
        <v>8221</v>
      </c>
      <c r="I1423">
        <v>1</v>
      </c>
    </row>
    <row r="1424" spans="2:9" x14ac:dyDescent="0.25">
      <c r="B1424" s="9" t="s">
        <v>8219</v>
      </c>
      <c r="C1424">
        <v>13</v>
      </c>
      <c r="G1424" s="10" t="s">
        <v>8221</v>
      </c>
      <c r="I1424">
        <v>2</v>
      </c>
    </row>
    <row r="1425" spans="2:9" x14ac:dyDescent="0.25">
      <c r="B1425" s="9" t="s">
        <v>8219</v>
      </c>
      <c r="C1425">
        <v>90</v>
      </c>
      <c r="G1425" s="10" t="s">
        <v>8221</v>
      </c>
      <c r="I1425">
        <v>1</v>
      </c>
    </row>
    <row r="1426" spans="2:9" x14ac:dyDescent="0.25">
      <c r="B1426" s="9" t="s">
        <v>8219</v>
      </c>
      <c r="C1426">
        <v>141</v>
      </c>
      <c r="G1426" s="10" t="s">
        <v>8221</v>
      </c>
      <c r="I1426">
        <v>1</v>
      </c>
    </row>
    <row r="1427" spans="2:9" x14ac:dyDescent="0.25">
      <c r="B1427" s="9" t="s">
        <v>8219</v>
      </c>
      <c r="C1427">
        <v>23</v>
      </c>
      <c r="G1427" s="10" t="s">
        <v>8221</v>
      </c>
      <c r="I1427">
        <v>4</v>
      </c>
    </row>
    <row r="1428" spans="2:9" x14ac:dyDescent="0.25">
      <c r="B1428" s="9" t="s">
        <v>8219</v>
      </c>
      <c r="C1428">
        <v>18</v>
      </c>
      <c r="G1428" s="10" t="s">
        <v>8221</v>
      </c>
      <c r="I1428">
        <v>3</v>
      </c>
    </row>
    <row r="1429" spans="2:9" x14ac:dyDescent="0.25">
      <c r="B1429" s="9" t="s">
        <v>8219</v>
      </c>
      <c r="C1429">
        <v>76</v>
      </c>
      <c r="G1429" s="10" t="s">
        <v>8221</v>
      </c>
      <c r="I1429">
        <v>38</v>
      </c>
    </row>
    <row r="1430" spans="2:9" x14ac:dyDescent="0.25">
      <c r="B1430" s="9" t="s">
        <v>8219</v>
      </c>
      <c r="C1430">
        <v>93</v>
      </c>
      <c r="G1430" s="10" t="s">
        <v>8221</v>
      </c>
      <c r="I1430">
        <v>4</v>
      </c>
    </row>
    <row r="1431" spans="2:9" x14ac:dyDescent="0.25">
      <c r="B1431" s="9" t="s">
        <v>8219</v>
      </c>
      <c r="C1431">
        <v>69</v>
      </c>
      <c r="G1431" s="10" t="s">
        <v>8221</v>
      </c>
      <c r="I1431">
        <v>0</v>
      </c>
    </row>
    <row r="1432" spans="2:9" x14ac:dyDescent="0.25">
      <c r="B1432" s="9" t="s">
        <v>8219</v>
      </c>
      <c r="C1432">
        <v>21</v>
      </c>
      <c r="G1432" s="10" t="s">
        <v>8221</v>
      </c>
      <c r="I1432">
        <v>2</v>
      </c>
    </row>
    <row r="1433" spans="2:9" x14ac:dyDescent="0.25">
      <c r="B1433" s="9" t="s">
        <v>8219</v>
      </c>
      <c r="C1433">
        <v>57</v>
      </c>
      <c r="G1433" s="10" t="s">
        <v>8221</v>
      </c>
      <c r="I1433">
        <v>0</v>
      </c>
    </row>
    <row r="1434" spans="2:9" x14ac:dyDescent="0.25">
      <c r="B1434" s="9" t="s">
        <v>8219</v>
      </c>
      <c r="C1434">
        <v>108</v>
      </c>
      <c r="G1434" s="10" t="s">
        <v>8221</v>
      </c>
      <c r="I1434">
        <v>1</v>
      </c>
    </row>
    <row r="1435" spans="2:9" x14ac:dyDescent="0.25">
      <c r="B1435" s="9" t="s">
        <v>8219</v>
      </c>
      <c r="C1435">
        <v>83</v>
      </c>
      <c r="G1435" s="10" t="s">
        <v>8221</v>
      </c>
      <c r="I1435">
        <v>7</v>
      </c>
    </row>
    <row r="1436" spans="2:9" x14ac:dyDescent="0.25">
      <c r="B1436" s="9" t="s">
        <v>8219</v>
      </c>
      <c r="C1436">
        <v>96</v>
      </c>
      <c r="G1436" s="10" t="s">
        <v>8221</v>
      </c>
      <c r="I1436">
        <v>2</v>
      </c>
    </row>
    <row r="1437" spans="2:9" x14ac:dyDescent="0.25">
      <c r="B1437" s="9" t="s">
        <v>8219</v>
      </c>
      <c r="C1437">
        <v>64</v>
      </c>
      <c r="G1437" s="10" t="s">
        <v>8221</v>
      </c>
      <c r="I1437">
        <v>4</v>
      </c>
    </row>
    <row r="1438" spans="2:9" x14ac:dyDescent="0.25">
      <c r="B1438" s="9" t="s">
        <v>8219</v>
      </c>
      <c r="C1438">
        <v>14</v>
      </c>
      <c r="G1438" s="10" t="s">
        <v>8221</v>
      </c>
      <c r="I1438">
        <v>4</v>
      </c>
    </row>
    <row r="1439" spans="2:9" x14ac:dyDescent="0.25">
      <c r="B1439" s="9" t="s">
        <v>8219</v>
      </c>
      <c r="C1439">
        <v>169</v>
      </c>
      <c r="G1439" s="10" t="s">
        <v>8221</v>
      </c>
      <c r="I1439">
        <v>3</v>
      </c>
    </row>
    <row r="1440" spans="2:9" x14ac:dyDescent="0.25">
      <c r="B1440" s="9" t="s">
        <v>8219</v>
      </c>
      <c r="C1440">
        <v>33</v>
      </c>
      <c r="G1440" s="10" t="s">
        <v>8221</v>
      </c>
      <c r="I1440">
        <v>2</v>
      </c>
    </row>
    <row r="1441" spans="2:9" x14ac:dyDescent="0.25">
      <c r="B1441" s="9" t="s">
        <v>8219</v>
      </c>
      <c r="C1441">
        <v>102</v>
      </c>
      <c r="G1441" s="10" t="s">
        <v>8221</v>
      </c>
      <c r="I1441">
        <v>197</v>
      </c>
    </row>
    <row r="1442" spans="2:9" x14ac:dyDescent="0.25">
      <c r="B1442" s="9" t="s">
        <v>8219</v>
      </c>
      <c r="C1442">
        <v>104</v>
      </c>
      <c r="G1442" s="10" t="s">
        <v>8221</v>
      </c>
      <c r="I1442">
        <v>0</v>
      </c>
    </row>
    <row r="1443" spans="2:9" x14ac:dyDescent="0.25">
      <c r="B1443" s="9" t="s">
        <v>8219</v>
      </c>
      <c r="C1443">
        <v>20</v>
      </c>
      <c r="G1443" s="10" t="s">
        <v>8221</v>
      </c>
      <c r="I1443">
        <v>1</v>
      </c>
    </row>
    <row r="1444" spans="2:9" x14ac:dyDescent="0.25">
      <c r="B1444" s="9" t="s">
        <v>8219</v>
      </c>
      <c r="C1444">
        <v>35</v>
      </c>
      <c r="G1444" s="10" t="s">
        <v>8221</v>
      </c>
      <c r="I1444">
        <v>4</v>
      </c>
    </row>
    <row r="1445" spans="2:9" x14ac:dyDescent="0.25">
      <c r="B1445" s="9" t="s">
        <v>8219</v>
      </c>
      <c r="C1445">
        <v>94</v>
      </c>
      <c r="G1445" s="10" t="s">
        <v>8221</v>
      </c>
      <c r="I1445">
        <v>0</v>
      </c>
    </row>
    <row r="1446" spans="2:9" x14ac:dyDescent="0.25">
      <c r="B1446" s="9" t="s">
        <v>8219</v>
      </c>
      <c r="C1446">
        <v>14</v>
      </c>
      <c r="G1446" s="10" t="s">
        <v>8221</v>
      </c>
      <c r="I1446">
        <v>7</v>
      </c>
    </row>
    <row r="1447" spans="2:9" x14ac:dyDescent="0.25">
      <c r="B1447" s="9" t="s">
        <v>8219</v>
      </c>
      <c r="C1447">
        <v>15</v>
      </c>
      <c r="G1447" s="10" t="s">
        <v>8221</v>
      </c>
      <c r="I1447">
        <v>11</v>
      </c>
    </row>
    <row r="1448" spans="2:9" x14ac:dyDescent="0.25">
      <c r="B1448" s="9" t="s">
        <v>8219</v>
      </c>
      <c r="C1448">
        <v>51</v>
      </c>
      <c r="G1448" s="10" t="s">
        <v>8221</v>
      </c>
      <c r="I1448">
        <v>0</v>
      </c>
    </row>
    <row r="1449" spans="2:9" x14ac:dyDescent="0.25">
      <c r="B1449" s="9" t="s">
        <v>8219</v>
      </c>
      <c r="C1449">
        <v>19</v>
      </c>
      <c r="G1449" s="10" t="s">
        <v>8221</v>
      </c>
      <c r="I1449">
        <v>6</v>
      </c>
    </row>
    <row r="1450" spans="2:9" x14ac:dyDescent="0.25">
      <c r="B1450" s="9" t="s">
        <v>8219</v>
      </c>
      <c r="C1450">
        <v>23</v>
      </c>
      <c r="G1450" s="10" t="s">
        <v>8221</v>
      </c>
      <c r="I1450">
        <v>0</v>
      </c>
    </row>
    <row r="1451" spans="2:9" x14ac:dyDescent="0.25">
      <c r="B1451" s="9" t="s">
        <v>8219</v>
      </c>
      <c r="C1451">
        <v>97</v>
      </c>
      <c r="G1451" s="10" t="s">
        <v>8221</v>
      </c>
      <c r="I1451">
        <v>7</v>
      </c>
    </row>
    <row r="1452" spans="2:9" x14ac:dyDescent="0.25">
      <c r="B1452" s="9" t="s">
        <v>8219</v>
      </c>
      <c r="C1452">
        <v>76</v>
      </c>
      <c r="G1452" s="10" t="s">
        <v>8221</v>
      </c>
      <c r="I1452">
        <v>94</v>
      </c>
    </row>
    <row r="1453" spans="2:9" x14ac:dyDescent="0.25">
      <c r="B1453" s="9" t="s">
        <v>8219</v>
      </c>
      <c r="C1453">
        <v>11</v>
      </c>
      <c r="G1453" s="10" t="s">
        <v>8221</v>
      </c>
      <c r="I1453">
        <v>2</v>
      </c>
    </row>
    <row r="1454" spans="2:9" x14ac:dyDescent="0.25">
      <c r="B1454" s="9" t="s">
        <v>8219</v>
      </c>
      <c r="C1454">
        <v>52</v>
      </c>
      <c r="G1454" s="10" t="s">
        <v>8221</v>
      </c>
      <c r="I1454">
        <v>25</v>
      </c>
    </row>
    <row r="1455" spans="2:9" x14ac:dyDescent="0.25">
      <c r="B1455" s="9" t="s">
        <v>8219</v>
      </c>
      <c r="C1455">
        <v>95</v>
      </c>
      <c r="G1455" s="10" t="s">
        <v>8221</v>
      </c>
      <c r="I1455">
        <v>17</v>
      </c>
    </row>
    <row r="1456" spans="2:9" x14ac:dyDescent="0.25">
      <c r="B1456" s="9" t="s">
        <v>8219</v>
      </c>
      <c r="C1456">
        <v>35</v>
      </c>
      <c r="G1456" s="10" t="s">
        <v>8221</v>
      </c>
      <c r="I1456">
        <v>2</v>
      </c>
    </row>
    <row r="1457" spans="2:9" x14ac:dyDescent="0.25">
      <c r="B1457" s="9" t="s">
        <v>8219</v>
      </c>
      <c r="C1457">
        <v>21</v>
      </c>
      <c r="G1457" s="10" t="s">
        <v>8221</v>
      </c>
      <c r="I1457">
        <v>4</v>
      </c>
    </row>
    <row r="1458" spans="2:9" x14ac:dyDescent="0.25">
      <c r="B1458" s="9" t="s">
        <v>8219</v>
      </c>
      <c r="C1458">
        <v>93</v>
      </c>
      <c r="G1458" s="10" t="s">
        <v>8221</v>
      </c>
      <c r="I1458">
        <v>5</v>
      </c>
    </row>
    <row r="1459" spans="2:9" x14ac:dyDescent="0.25">
      <c r="B1459" s="9" t="s">
        <v>8219</v>
      </c>
      <c r="C1459">
        <v>11</v>
      </c>
      <c r="G1459" s="10" t="s">
        <v>8221</v>
      </c>
      <c r="I1459">
        <v>2</v>
      </c>
    </row>
    <row r="1460" spans="2:9" x14ac:dyDescent="0.25">
      <c r="B1460" s="9" t="s">
        <v>8219</v>
      </c>
      <c r="C1460">
        <v>21</v>
      </c>
      <c r="G1460" s="10" t="s">
        <v>8221</v>
      </c>
      <c r="I1460">
        <v>2</v>
      </c>
    </row>
    <row r="1461" spans="2:9" x14ac:dyDescent="0.25">
      <c r="B1461" s="9" t="s">
        <v>8219</v>
      </c>
      <c r="C1461">
        <v>54</v>
      </c>
      <c r="G1461" s="10" t="s">
        <v>8221</v>
      </c>
      <c r="I1461">
        <v>3</v>
      </c>
    </row>
    <row r="1462" spans="2:9" x14ac:dyDescent="0.25">
      <c r="B1462" s="9" t="s">
        <v>8219</v>
      </c>
      <c r="C1462">
        <v>31</v>
      </c>
      <c r="G1462" s="10" t="s">
        <v>8221</v>
      </c>
      <c r="I1462">
        <v>0</v>
      </c>
    </row>
    <row r="1463" spans="2:9" x14ac:dyDescent="0.25">
      <c r="B1463" s="9" t="s">
        <v>8219</v>
      </c>
      <c r="C1463">
        <v>132</v>
      </c>
      <c r="G1463" s="10" t="s">
        <v>8221</v>
      </c>
      <c r="I1463">
        <v>4</v>
      </c>
    </row>
    <row r="1464" spans="2:9" x14ac:dyDescent="0.25">
      <c r="B1464" s="9" t="s">
        <v>8219</v>
      </c>
      <c r="C1464">
        <v>3</v>
      </c>
      <c r="G1464" s="10" t="s">
        <v>8221</v>
      </c>
      <c r="I1464">
        <v>1</v>
      </c>
    </row>
    <row r="1465" spans="2:9" x14ac:dyDescent="0.25">
      <c r="B1465" s="9" t="s">
        <v>8219</v>
      </c>
      <c r="C1465">
        <v>6</v>
      </c>
      <c r="G1465" s="10" t="s">
        <v>8221</v>
      </c>
      <c r="I1465">
        <v>12</v>
      </c>
    </row>
    <row r="1466" spans="2:9" x14ac:dyDescent="0.25">
      <c r="B1466" s="9" t="s">
        <v>8219</v>
      </c>
      <c r="C1466">
        <v>10</v>
      </c>
      <c r="G1466" s="10" t="s">
        <v>8221</v>
      </c>
      <c r="I1466">
        <v>4</v>
      </c>
    </row>
    <row r="1467" spans="2:9" x14ac:dyDescent="0.25">
      <c r="B1467" s="9" t="s">
        <v>8219</v>
      </c>
      <c r="C1467">
        <v>147</v>
      </c>
      <c r="G1467" s="10" t="s">
        <v>8221</v>
      </c>
      <c r="I1467">
        <v>91</v>
      </c>
    </row>
    <row r="1468" spans="2:9" x14ac:dyDescent="0.25">
      <c r="B1468" s="9" t="s">
        <v>8219</v>
      </c>
      <c r="C1468">
        <v>199</v>
      </c>
      <c r="G1468" s="10" t="s">
        <v>8221</v>
      </c>
      <c r="I1468">
        <v>1</v>
      </c>
    </row>
    <row r="1469" spans="2:9" x14ac:dyDescent="0.25">
      <c r="B1469" s="9" t="s">
        <v>8219</v>
      </c>
      <c r="C1469">
        <v>50</v>
      </c>
      <c r="G1469" s="10" t="s">
        <v>8221</v>
      </c>
      <c r="I1469">
        <v>1</v>
      </c>
    </row>
    <row r="1470" spans="2:9" x14ac:dyDescent="0.25">
      <c r="B1470" s="9" t="s">
        <v>8219</v>
      </c>
      <c r="C1470">
        <v>21</v>
      </c>
      <c r="G1470" s="10" t="s">
        <v>8221</v>
      </c>
      <c r="I1470">
        <v>0</v>
      </c>
    </row>
    <row r="1471" spans="2:9" x14ac:dyDescent="0.25">
      <c r="B1471" s="9" t="s">
        <v>8219</v>
      </c>
      <c r="C1471">
        <v>24</v>
      </c>
      <c r="G1471" s="10" t="s">
        <v>8221</v>
      </c>
      <c r="I1471">
        <v>13</v>
      </c>
    </row>
    <row r="1472" spans="2:9" x14ac:dyDescent="0.25">
      <c r="B1472" s="9" t="s">
        <v>8219</v>
      </c>
      <c r="C1472">
        <v>32</v>
      </c>
      <c r="G1472" s="10" t="s">
        <v>8221</v>
      </c>
      <c r="I1472">
        <v>2</v>
      </c>
    </row>
    <row r="1473" spans="2:9" x14ac:dyDescent="0.25">
      <c r="B1473" s="9" t="s">
        <v>8219</v>
      </c>
      <c r="C1473">
        <v>62</v>
      </c>
      <c r="G1473" s="10" t="s">
        <v>8221</v>
      </c>
      <c r="I1473">
        <v>0</v>
      </c>
    </row>
    <row r="1474" spans="2:9" x14ac:dyDescent="0.25">
      <c r="B1474" s="9" t="s">
        <v>8219</v>
      </c>
      <c r="C1474">
        <v>9</v>
      </c>
      <c r="G1474" s="10" t="s">
        <v>8221</v>
      </c>
      <c r="I1474">
        <v>21</v>
      </c>
    </row>
    <row r="1475" spans="2:9" x14ac:dyDescent="0.25">
      <c r="B1475" s="9" t="s">
        <v>8219</v>
      </c>
      <c r="C1475">
        <v>38</v>
      </c>
      <c r="G1475" s="10" t="s">
        <v>8221</v>
      </c>
      <c r="I1475">
        <v>9</v>
      </c>
    </row>
    <row r="1476" spans="2:9" x14ac:dyDescent="0.25">
      <c r="B1476" s="9" t="s">
        <v>8219</v>
      </c>
      <c r="C1476">
        <v>54</v>
      </c>
      <c r="G1476" s="10" t="s">
        <v>8221</v>
      </c>
      <c r="I1476">
        <v>6</v>
      </c>
    </row>
    <row r="1477" spans="2:9" x14ac:dyDescent="0.25">
      <c r="B1477" s="9" t="s">
        <v>8219</v>
      </c>
      <c r="C1477">
        <v>37</v>
      </c>
      <c r="G1477" s="10" t="s">
        <v>8221</v>
      </c>
      <c r="I1477">
        <v>4</v>
      </c>
    </row>
    <row r="1478" spans="2:9" x14ac:dyDescent="0.25">
      <c r="B1478" s="9" t="s">
        <v>8219</v>
      </c>
      <c r="C1478">
        <v>39</v>
      </c>
      <c r="G1478" s="10" t="s">
        <v>8221</v>
      </c>
      <c r="I1478">
        <v>7</v>
      </c>
    </row>
    <row r="1479" spans="2:9" x14ac:dyDescent="0.25">
      <c r="B1479" s="9" t="s">
        <v>8219</v>
      </c>
      <c r="C1479">
        <v>34</v>
      </c>
      <c r="G1479" s="10" t="s">
        <v>8221</v>
      </c>
      <c r="I1479">
        <v>5</v>
      </c>
    </row>
    <row r="1480" spans="2:9" x14ac:dyDescent="0.25">
      <c r="B1480" s="9" t="s">
        <v>8219</v>
      </c>
      <c r="C1480">
        <v>55</v>
      </c>
      <c r="G1480" s="10" t="s">
        <v>8221</v>
      </c>
      <c r="I1480">
        <v>0</v>
      </c>
    </row>
    <row r="1481" spans="2:9" x14ac:dyDescent="0.25">
      <c r="B1481" s="9" t="s">
        <v>8219</v>
      </c>
      <c r="C1481">
        <v>32</v>
      </c>
      <c r="G1481" s="10" t="s">
        <v>8221</v>
      </c>
      <c r="I1481">
        <v>3</v>
      </c>
    </row>
    <row r="1482" spans="2:9" x14ac:dyDescent="0.25">
      <c r="B1482" s="9" t="s">
        <v>8219</v>
      </c>
      <c r="C1482">
        <v>25</v>
      </c>
      <c r="G1482" s="10" t="s">
        <v>8221</v>
      </c>
      <c r="I1482">
        <v>9</v>
      </c>
    </row>
    <row r="1483" spans="2:9" x14ac:dyDescent="0.25">
      <c r="B1483" s="9" t="s">
        <v>8219</v>
      </c>
      <c r="C1483">
        <v>33</v>
      </c>
      <c r="G1483" s="10" t="s">
        <v>8221</v>
      </c>
      <c r="I1483">
        <v>6</v>
      </c>
    </row>
    <row r="1484" spans="2:9" x14ac:dyDescent="0.25">
      <c r="B1484" s="9" t="s">
        <v>8219</v>
      </c>
      <c r="C1484">
        <v>108</v>
      </c>
      <c r="G1484" s="10" t="s">
        <v>8221</v>
      </c>
      <c r="I1484">
        <v>4</v>
      </c>
    </row>
    <row r="1485" spans="2:9" x14ac:dyDescent="0.25">
      <c r="B1485" s="9" t="s">
        <v>8219</v>
      </c>
      <c r="C1485">
        <v>20</v>
      </c>
      <c r="G1485" s="10" t="s">
        <v>8221</v>
      </c>
      <c r="I1485">
        <v>1</v>
      </c>
    </row>
    <row r="1486" spans="2:9" x14ac:dyDescent="0.25">
      <c r="B1486" s="9" t="s">
        <v>8219</v>
      </c>
      <c r="C1486">
        <v>98</v>
      </c>
      <c r="G1486" s="10" t="s">
        <v>8221</v>
      </c>
      <c r="I1486">
        <v>17</v>
      </c>
    </row>
    <row r="1487" spans="2:9" x14ac:dyDescent="0.25">
      <c r="B1487" s="9" t="s">
        <v>8219</v>
      </c>
      <c r="C1487">
        <v>196</v>
      </c>
      <c r="G1487" s="10" t="s">
        <v>8221</v>
      </c>
      <c r="I1487">
        <v>1</v>
      </c>
    </row>
    <row r="1488" spans="2:9" x14ac:dyDescent="0.25">
      <c r="B1488" s="9" t="s">
        <v>8219</v>
      </c>
      <c r="C1488">
        <v>39</v>
      </c>
      <c r="G1488" s="10" t="s">
        <v>8221</v>
      </c>
      <c r="I1488">
        <v>13</v>
      </c>
    </row>
    <row r="1489" spans="2:9" x14ac:dyDescent="0.25">
      <c r="B1489" s="9" t="s">
        <v>8219</v>
      </c>
      <c r="C1489">
        <v>128</v>
      </c>
      <c r="G1489" s="10" t="s">
        <v>8221</v>
      </c>
      <c r="I1489">
        <v>6</v>
      </c>
    </row>
    <row r="1490" spans="2:9" x14ac:dyDescent="0.25">
      <c r="B1490" s="9" t="s">
        <v>8219</v>
      </c>
      <c r="C1490">
        <v>71</v>
      </c>
      <c r="G1490" s="10" t="s">
        <v>8221</v>
      </c>
      <c r="I1490">
        <v>0</v>
      </c>
    </row>
    <row r="1491" spans="2:9" x14ac:dyDescent="0.25">
      <c r="B1491" s="9" t="s">
        <v>8219</v>
      </c>
      <c r="C1491">
        <v>47</v>
      </c>
      <c r="G1491" s="10" t="s">
        <v>8221</v>
      </c>
      <c r="I1491">
        <v>2</v>
      </c>
    </row>
    <row r="1492" spans="2:9" x14ac:dyDescent="0.25">
      <c r="B1492" s="9" t="s">
        <v>8219</v>
      </c>
      <c r="C1492">
        <v>17</v>
      </c>
      <c r="G1492" s="10" t="s">
        <v>8221</v>
      </c>
      <c r="I1492">
        <v>2</v>
      </c>
    </row>
    <row r="1493" spans="2:9" x14ac:dyDescent="0.25">
      <c r="B1493" s="9" t="s">
        <v>8219</v>
      </c>
      <c r="C1493">
        <v>91</v>
      </c>
      <c r="G1493" s="10" t="s">
        <v>8221</v>
      </c>
      <c r="I1493">
        <v>21</v>
      </c>
    </row>
    <row r="1494" spans="2:9" x14ac:dyDescent="0.25">
      <c r="B1494" s="9" t="s">
        <v>8219</v>
      </c>
      <c r="C1494">
        <v>43</v>
      </c>
      <c r="G1494" s="10" t="s">
        <v>8221</v>
      </c>
      <c r="I1494">
        <v>13</v>
      </c>
    </row>
    <row r="1495" spans="2:9" x14ac:dyDescent="0.25">
      <c r="B1495" s="9" t="s">
        <v>8219</v>
      </c>
      <c r="C1495">
        <v>17</v>
      </c>
      <c r="G1495" s="10" t="s">
        <v>8221</v>
      </c>
      <c r="I1495">
        <v>0</v>
      </c>
    </row>
    <row r="1496" spans="2:9" x14ac:dyDescent="0.25">
      <c r="B1496" s="9" t="s">
        <v>8219</v>
      </c>
      <c r="C1496">
        <v>33</v>
      </c>
      <c r="G1496" s="10" t="s">
        <v>8221</v>
      </c>
      <c r="I1496">
        <v>6</v>
      </c>
    </row>
    <row r="1497" spans="2:9" x14ac:dyDescent="0.25">
      <c r="B1497" s="9" t="s">
        <v>8219</v>
      </c>
      <c r="C1497">
        <v>87</v>
      </c>
      <c r="G1497" s="10" t="s">
        <v>8221</v>
      </c>
      <c r="I1497">
        <v>0</v>
      </c>
    </row>
    <row r="1498" spans="2:9" x14ac:dyDescent="0.25">
      <c r="B1498" s="9" t="s">
        <v>8219</v>
      </c>
      <c r="C1498">
        <v>113</v>
      </c>
      <c r="G1498" s="10" t="s">
        <v>8221</v>
      </c>
      <c r="I1498">
        <v>1</v>
      </c>
    </row>
    <row r="1499" spans="2:9" x14ac:dyDescent="0.25">
      <c r="B1499" s="9" t="s">
        <v>8219</v>
      </c>
      <c r="C1499">
        <v>14</v>
      </c>
      <c r="G1499" s="10" t="s">
        <v>8221</v>
      </c>
      <c r="I1499">
        <v>0</v>
      </c>
    </row>
    <row r="1500" spans="2:9" x14ac:dyDescent="0.25">
      <c r="B1500" s="9" t="s">
        <v>8219</v>
      </c>
      <c r="C1500">
        <v>30</v>
      </c>
      <c r="G1500" s="10" t="s">
        <v>8221</v>
      </c>
      <c r="I1500">
        <v>12</v>
      </c>
    </row>
    <row r="1501" spans="2:9" x14ac:dyDescent="0.25">
      <c r="B1501" s="9" t="s">
        <v>8219</v>
      </c>
      <c r="C1501">
        <v>16</v>
      </c>
      <c r="G1501" s="10" t="s">
        <v>8221</v>
      </c>
      <c r="I1501">
        <v>2</v>
      </c>
    </row>
    <row r="1502" spans="2:9" x14ac:dyDescent="0.25">
      <c r="B1502" s="9" t="s">
        <v>8219</v>
      </c>
      <c r="C1502">
        <v>46</v>
      </c>
      <c r="G1502" s="10" t="s">
        <v>8221</v>
      </c>
      <c r="I1502">
        <v>6</v>
      </c>
    </row>
    <row r="1503" spans="2:9" x14ac:dyDescent="0.25">
      <c r="B1503" s="9" t="s">
        <v>8219</v>
      </c>
      <c r="C1503">
        <v>24</v>
      </c>
      <c r="G1503" s="10" t="s">
        <v>8221</v>
      </c>
      <c r="I1503">
        <v>1</v>
      </c>
    </row>
    <row r="1504" spans="2:9" x14ac:dyDescent="0.25">
      <c r="B1504" s="9" t="s">
        <v>8219</v>
      </c>
      <c r="C1504">
        <v>97</v>
      </c>
      <c r="G1504" s="10" t="s">
        <v>8221</v>
      </c>
      <c r="I1504">
        <v>1</v>
      </c>
    </row>
    <row r="1505" spans="2:9" x14ac:dyDescent="0.25">
      <c r="B1505" s="9" t="s">
        <v>8219</v>
      </c>
      <c r="C1505">
        <v>59</v>
      </c>
      <c r="G1505" s="10" t="s">
        <v>8221</v>
      </c>
      <c r="I1505">
        <v>5</v>
      </c>
    </row>
    <row r="1506" spans="2:9" x14ac:dyDescent="0.25">
      <c r="B1506" s="9" t="s">
        <v>8219</v>
      </c>
      <c r="C1506">
        <v>1095</v>
      </c>
      <c r="G1506" s="10" t="s">
        <v>8221</v>
      </c>
      <c r="I1506">
        <v>0</v>
      </c>
    </row>
    <row r="1507" spans="2:9" x14ac:dyDescent="0.25">
      <c r="B1507" s="9" t="s">
        <v>8219</v>
      </c>
      <c r="C1507">
        <v>218</v>
      </c>
      <c r="G1507" s="10" t="s">
        <v>8221</v>
      </c>
      <c r="I1507">
        <v>3</v>
      </c>
    </row>
    <row r="1508" spans="2:9" x14ac:dyDescent="0.25">
      <c r="B1508" s="9" t="s">
        <v>8219</v>
      </c>
      <c r="C1508">
        <v>111</v>
      </c>
      <c r="G1508" s="10" t="s">
        <v>8221</v>
      </c>
      <c r="I1508">
        <v>8</v>
      </c>
    </row>
    <row r="1509" spans="2:9" x14ac:dyDescent="0.25">
      <c r="B1509" s="9" t="s">
        <v>8219</v>
      </c>
      <c r="C1509">
        <v>56</v>
      </c>
      <c r="G1509" s="10" t="s">
        <v>8221</v>
      </c>
      <c r="I1509">
        <v>3</v>
      </c>
    </row>
    <row r="1510" spans="2:9" x14ac:dyDescent="0.25">
      <c r="B1510" s="9" t="s">
        <v>8219</v>
      </c>
      <c r="C1510">
        <v>265</v>
      </c>
      <c r="G1510" s="10" t="s">
        <v>8221</v>
      </c>
      <c r="I1510">
        <v>8</v>
      </c>
    </row>
    <row r="1511" spans="2:9" x14ac:dyDescent="0.25">
      <c r="B1511" s="9" t="s">
        <v>8219</v>
      </c>
      <c r="C1511">
        <v>28</v>
      </c>
      <c r="G1511" s="10" t="s">
        <v>8221</v>
      </c>
      <c r="I1511">
        <v>1</v>
      </c>
    </row>
    <row r="1512" spans="2:9" x14ac:dyDescent="0.25">
      <c r="B1512" s="9" t="s">
        <v>8219</v>
      </c>
      <c r="C1512">
        <v>364</v>
      </c>
      <c r="G1512" s="10" t="s">
        <v>8221</v>
      </c>
      <c r="I1512">
        <v>4</v>
      </c>
    </row>
    <row r="1513" spans="2:9" x14ac:dyDescent="0.25">
      <c r="B1513" s="9" t="s">
        <v>8219</v>
      </c>
      <c r="C1513">
        <v>27</v>
      </c>
      <c r="G1513" s="10" t="s">
        <v>8221</v>
      </c>
      <c r="I1513">
        <v>8</v>
      </c>
    </row>
    <row r="1514" spans="2:9" x14ac:dyDescent="0.25">
      <c r="B1514" s="9" t="s">
        <v>8219</v>
      </c>
      <c r="C1514">
        <v>93</v>
      </c>
      <c r="G1514" s="10" t="s">
        <v>8221</v>
      </c>
      <c r="I1514">
        <v>1</v>
      </c>
    </row>
    <row r="1515" spans="2:9" x14ac:dyDescent="0.25">
      <c r="B1515" s="9" t="s">
        <v>8219</v>
      </c>
      <c r="C1515">
        <v>64</v>
      </c>
      <c r="G1515" s="10" t="s">
        <v>8221</v>
      </c>
      <c r="I1515">
        <v>5</v>
      </c>
    </row>
    <row r="1516" spans="2:9" x14ac:dyDescent="0.25">
      <c r="B1516" s="9" t="s">
        <v>8219</v>
      </c>
      <c r="C1516">
        <v>22</v>
      </c>
      <c r="G1516" s="10" t="s">
        <v>8221</v>
      </c>
      <c r="I1516">
        <v>0</v>
      </c>
    </row>
    <row r="1517" spans="2:9" x14ac:dyDescent="0.25">
      <c r="B1517" s="9" t="s">
        <v>8219</v>
      </c>
      <c r="C1517">
        <v>59</v>
      </c>
      <c r="G1517" s="10" t="s">
        <v>8221</v>
      </c>
      <c r="I1517">
        <v>0</v>
      </c>
    </row>
    <row r="1518" spans="2:9" x14ac:dyDescent="0.25">
      <c r="B1518" s="9" t="s">
        <v>8219</v>
      </c>
      <c r="C1518">
        <v>249</v>
      </c>
      <c r="G1518" s="10" t="s">
        <v>8221</v>
      </c>
      <c r="I1518">
        <v>1</v>
      </c>
    </row>
    <row r="1519" spans="2:9" x14ac:dyDescent="0.25">
      <c r="B1519" s="9" t="s">
        <v>8219</v>
      </c>
      <c r="C1519">
        <v>392</v>
      </c>
      <c r="G1519" s="10" t="s">
        <v>8221</v>
      </c>
      <c r="I1519">
        <v>0</v>
      </c>
    </row>
    <row r="1520" spans="2:9" x14ac:dyDescent="0.25">
      <c r="B1520" s="9" t="s">
        <v>8219</v>
      </c>
      <c r="C1520">
        <v>115</v>
      </c>
      <c r="G1520" s="10" t="s">
        <v>8221</v>
      </c>
      <c r="I1520">
        <v>0</v>
      </c>
    </row>
    <row r="1521" spans="2:9" x14ac:dyDescent="0.25">
      <c r="B1521" s="9" t="s">
        <v>8219</v>
      </c>
      <c r="C1521">
        <v>433</v>
      </c>
      <c r="G1521" s="10" t="s">
        <v>8221</v>
      </c>
      <c r="I1521">
        <v>6</v>
      </c>
    </row>
    <row r="1522" spans="2:9" x14ac:dyDescent="0.25">
      <c r="B1522" s="9" t="s">
        <v>8219</v>
      </c>
      <c r="C1522">
        <v>20</v>
      </c>
      <c r="G1522" s="10" t="s">
        <v>8221</v>
      </c>
      <c r="I1522">
        <v>6</v>
      </c>
    </row>
    <row r="1523" spans="2:9" x14ac:dyDescent="0.25">
      <c r="B1523" s="9" t="s">
        <v>8219</v>
      </c>
      <c r="C1523">
        <v>8</v>
      </c>
      <c r="G1523" s="10" t="s">
        <v>8221</v>
      </c>
      <c r="I1523">
        <v>14</v>
      </c>
    </row>
    <row r="1524" spans="2:9" x14ac:dyDescent="0.25">
      <c r="B1524" s="9" t="s">
        <v>8219</v>
      </c>
      <c r="C1524">
        <v>175</v>
      </c>
      <c r="G1524" s="10" t="s">
        <v>8221</v>
      </c>
      <c r="I1524">
        <v>6</v>
      </c>
    </row>
    <row r="1525" spans="2:9" x14ac:dyDescent="0.25">
      <c r="B1525" s="9" t="s">
        <v>8219</v>
      </c>
      <c r="C1525">
        <v>104</v>
      </c>
      <c r="G1525" s="10" t="s">
        <v>8221</v>
      </c>
      <c r="I1525">
        <v>33</v>
      </c>
    </row>
    <row r="1526" spans="2:9" x14ac:dyDescent="0.25">
      <c r="B1526" s="9" t="s">
        <v>8219</v>
      </c>
      <c r="C1526">
        <v>17</v>
      </c>
      <c r="G1526" s="10" t="s">
        <v>8221</v>
      </c>
      <c r="I1526">
        <v>4</v>
      </c>
    </row>
    <row r="1527" spans="2:9" x14ac:dyDescent="0.25">
      <c r="B1527" s="9" t="s">
        <v>8219</v>
      </c>
      <c r="C1527">
        <v>277</v>
      </c>
      <c r="G1527" s="10" t="s">
        <v>8221</v>
      </c>
      <c r="I1527">
        <v>1</v>
      </c>
    </row>
    <row r="1528" spans="2:9" x14ac:dyDescent="0.25">
      <c r="B1528" s="9" t="s">
        <v>8219</v>
      </c>
      <c r="C1528">
        <v>118</v>
      </c>
      <c r="G1528" s="10" t="s">
        <v>8221</v>
      </c>
      <c r="I1528">
        <v>0</v>
      </c>
    </row>
    <row r="1529" spans="2:9" x14ac:dyDescent="0.25">
      <c r="B1529" s="9" t="s">
        <v>8219</v>
      </c>
      <c r="C1529">
        <v>97</v>
      </c>
      <c r="G1529" s="10" t="s">
        <v>8221</v>
      </c>
      <c r="I1529">
        <v>6</v>
      </c>
    </row>
    <row r="1530" spans="2:9" x14ac:dyDescent="0.25">
      <c r="B1530" s="9" t="s">
        <v>8219</v>
      </c>
      <c r="C1530">
        <v>20</v>
      </c>
      <c r="G1530" s="10" t="s">
        <v>8221</v>
      </c>
      <c r="I1530">
        <v>6</v>
      </c>
    </row>
    <row r="1531" spans="2:9" x14ac:dyDescent="0.25">
      <c r="B1531" s="9" t="s">
        <v>8219</v>
      </c>
      <c r="C1531">
        <v>26</v>
      </c>
      <c r="G1531" s="10" t="s">
        <v>8221</v>
      </c>
      <c r="I1531">
        <v>1</v>
      </c>
    </row>
    <row r="1532" spans="2:9" x14ac:dyDescent="0.25">
      <c r="B1532" s="9" t="s">
        <v>8219</v>
      </c>
      <c r="C1532">
        <v>128</v>
      </c>
      <c r="G1532" s="10" t="s">
        <v>8221</v>
      </c>
      <c r="I1532">
        <v>3</v>
      </c>
    </row>
    <row r="1533" spans="2:9" x14ac:dyDescent="0.25">
      <c r="B1533" s="9" t="s">
        <v>8219</v>
      </c>
      <c r="C1533">
        <v>15</v>
      </c>
    </row>
    <row r="1534" spans="2:9" x14ac:dyDescent="0.25">
      <c r="B1534" s="9" t="s">
        <v>8219</v>
      </c>
      <c r="C1534">
        <v>25</v>
      </c>
    </row>
    <row r="1535" spans="2:9" x14ac:dyDescent="0.25">
      <c r="B1535" s="9" t="s">
        <v>8219</v>
      </c>
      <c r="C1535">
        <v>55</v>
      </c>
    </row>
    <row r="1536" spans="2:9" x14ac:dyDescent="0.25">
      <c r="B1536" s="9" t="s">
        <v>8219</v>
      </c>
      <c r="C1536">
        <v>107</v>
      </c>
    </row>
    <row r="1537" spans="2:3" x14ac:dyDescent="0.25">
      <c r="B1537" s="9" t="s">
        <v>8219</v>
      </c>
      <c r="C1537">
        <v>557</v>
      </c>
    </row>
    <row r="1538" spans="2:3" x14ac:dyDescent="0.25">
      <c r="B1538" s="9" t="s">
        <v>8219</v>
      </c>
      <c r="C1538">
        <v>40</v>
      </c>
    </row>
    <row r="1539" spans="2:3" x14ac:dyDescent="0.25">
      <c r="B1539" s="9" t="s">
        <v>8219</v>
      </c>
      <c r="C1539">
        <v>36</v>
      </c>
    </row>
    <row r="1540" spans="2:3" x14ac:dyDescent="0.25">
      <c r="B1540" s="9" t="s">
        <v>8219</v>
      </c>
      <c r="C1540">
        <v>159</v>
      </c>
    </row>
    <row r="1541" spans="2:3" x14ac:dyDescent="0.25">
      <c r="B1541" s="9" t="s">
        <v>8219</v>
      </c>
      <c r="C1541">
        <v>41</v>
      </c>
    </row>
    <row r="1542" spans="2:3" x14ac:dyDescent="0.25">
      <c r="B1542" s="9" t="s">
        <v>8219</v>
      </c>
      <c r="C1542">
        <v>226</v>
      </c>
    </row>
    <row r="1543" spans="2:3" x14ac:dyDescent="0.25">
      <c r="B1543" s="9" t="s">
        <v>8219</v>
      </c>
      <c r="C1543">
        <v>30</v>
      </c>
    </row>
    <row r="1544" spans="2:3" x14ac:dyDescent="0.25">
      <c r="B1544" s="9" t="s">
        <v>8219</v>
      </c>
      <c r="C1544">
        <v>103</v>
      </c>
    </row>
    <row r="1545" spans="2:3" x14ac:dyDescent="0.25">
      <c r="B1545" s="9" t="s">
        <v>8219</v>
      </c>
      <c r="C1545">
        <v>62</v>
      </c>
    </row>
    <row r="1546" spans="2:3" x14ac:dyDescent="0.25">
      <c r="B1546" s="9" t="s">
        <v>8219</v>
      </c>
      <c r="C1546">
        <v>6</v>
      </c>
    </row>
    <row r="1547" spans="2:3" x14ac:dyDescent="0.25">
      <c r="B1547" s="9" t="s">
        <v>8219</v>
      </c>
      <c r="C1547">
        <v>182</v>
      </c>
    </row>
    <row r="1548" spans="2:3" x14ac:dyDescent="0.25">
      <c r="B1548" s="9" t="s">
        <v>8219</v>
      </c>
      <c r="C1548">
        <v>145</v>
      </c>
    </row>
    <row r="1549" spans="2:3" x14ac:dyDescent="0.25">
      <c r="B1549" s="9" t="s">
        <v>8219</v>
      </c>
      <c r="C1549">
        <v>25</v>
      </c>
    </row>
    <row r="1550" spans="2:3" x14ac:dyDescent="0.25">
      <c r="B1550" s="9" t="s">
        <v>8219</v>
      </c>
      <c r="C1550">
        <v>320</v>
      </c>
    </row>
    <row r="1551" spans="2:3" x14ac:dyDescent="0.25">
      <c r="B1551" s="9" t="s">
        <v>8219</v>
      </c>
      <c r="C1551">
        <v>99</v>
      </c>
    </row>
    <row r="1552" spans="2:3" x14ac:dyDescent="0.25">
      <c r="B1552" s="9" t="s">
        <v>8219</v>
      </c>
      <c r="C1552">
        <v>348</v>
      </c>
    </row>
    <row r="1553" spans="2:3" x14ac:dyDescent="0.25">
      <c r="B1553" s="9" t="s">
        <v>8219</v>
      </c>
      <c r="C1553">
        <v>41</v>
      </c>
    </row>
    <row r="1554" spans="2:3" x14ac:dyDescent="0.25">
      <c r="B1554" s="9" t="s">
        <v>8219</v>
      </c>
      <c r="C1554">
        <v>29</v>
      </c>
    </row>
    <row r="1555" spans="2:3" x14ac:dyDescent="0.25">
      <c r="B1555" s="9" t="s">
        <v>8219</v>
      </c>
      <c r="C1555">
        <v>25</v>
      </c>
    </row>
    <row r="1556" spans="2:3" x14ac:dyDescent="0.25">
      <c r="B1556" s="9" t="s">
        <v>8219</v>
      </c>
      <c r="C1556">
        <v>23</v>
      </c>
    </row>
    <row r="1557" spans="2:3" x14ac:dyDescent="0.25">
      <c r="B1557" s="9" t="s">
        <v>8219</v>
      </c>
      <c r="C1557">
        <v>1260</v>
      </c>
    </row>
    <row r="1558" spans="2:3" x14ac:dyDescent="0.25">
      <c r="B1558" s="9" t="s">
        <v>8219</v>
      </c>
      <c r="C1558">
        <v>307</v>
      </c>
    </row>
    <row r="1559" spans="2:3" x14ac:dyDescent="0.25">
      <c r="B1559" s="9" t="s">
        <v>8219</v>
      </c>
      <c r="C1559">
        <v>329</v>
      </c>
    </row>
    <row r="1560" spans="2:3" x14ac:dyDescent="0.25">
      <c r="B1560" s="9" t="s">
        <v>8219</v>
      </c>
      <c r="C1560">
        <v>32</v>
      </c>
    </row>
    <row r="1561" spans="2:3" x14ac:dyDescent="0.25">
      <c r="B1561" s="9" t="s">
        <v>8219</v>
      </c>
      <c r="C1561">
        <v>27</v>
      </c>
    </row>
    <row r="1562" spans="2:3" x14ac:dyDescent="0.25">
      <c r="B1562" s="9" t="s">
        <v>8219</v>
      </c>
      <c r="C1562">
        <v>236</v>
      </c>
    </row>
    <row r="1563" spans="2:3" x14ac:dyDescent="0.25">
      <c r="B1563" s="9" t="s">
        <v>8219</v>
      </c>
      <c r="C1563">
        <v>42</v>
      </c>
    </row>
    <row r="1564" spans="2:3" x14ac:dyDescent="0.25">
      <c r="B1564" s="9" t="s">
        <v>8219</v>
      </c>
      <c r="C1564">
        <v>95</v>
      </c>
    </row>
    <row r="1565" spans="2:3" x14ac:dyDescent="0.25">
      <c r="B1565" s="9" t="s">
        <v>8219</v>
      </c>
      <c r="C1565">
        <v>37</v>
      </c>
    </row>
    <row r="1566" spans="2:3" x14ac:dyDescent="0.25">
      <c r="B1566" s="9" t="s">
        <v>8219</v>
      </c>
      <c r="C1566">
        <v>128</v>
      </c>
    </row>
    <row r="1567" spans="2:3" x14ac:dyDescent="0.25">
      <c r="B1567" s="9" t="s">
        <v>8219</v>
      </c>
      <c r="C1567">
        <v>156</v>
      </c>
    </row>
    <row r="1568" spans="2:3" x14ac:dyDescent="0.25">
      <c r="B1568" s="9" t="s">
        <v>8219</v>
      </c>
      <c r="C1568">
        <v>64</v>
      </c>
    </row>
    <row r="1569" spans="2:3" x14ac:dyDescent="0.25">
      <c r="B1569" s="9" t="s">
        <v>8219</v>
      </c>
      <c r="C1569">
        <v>58</v>
      </c>
    </row>
    <row r="1570" spans="2:3" x14ac:dyDescent="0.25">
      <c r="B1570" s="9" t="s">
        <v>8219</v>
      </c>
      <c r="C1570">
        <v>20</v>
      </c>
    </row>
    <row r="1571" spans="2:3" x14ac:dyDescent="0.25">
      <c r="B1571" s="9" t="s">
        <v>8219</v>
      </c>
      <c r="C1571">
        <v>47</v>
      </c>
    </row>
    <row r="1572" spans="2:3" x14ac:dyDescent="0.25">
      <c r="B1572" s="9" t="s">
        <v>8219</v>
      </c>
      <c r="C1572">
        <v>54</v>
      </c>
    </row>
    <row r="1573" spans="2:3" x14ac:dyDescent="0.25">
      <c r="B1573" s="9" t="s">
        <v>8219</v>
      </c>
      <c r="C1573">
        <v>9</v>
      </c>
    </row>
    <row r="1574" spans="2:3" x14ac:dyDescent="0.25">
      <c r="B1574" s="9" t="s">
        <v>8219</v>
      </c>
      <c r="C1574">
        <v>213</v>
      </c>
    </row>
    <row r="1575" spans="2:3" x14ac:dyDescent="0.25">
      <c r="B1575" s="9" t="s">
        <v>8219</v>
      </c>
      <c r="C1575">
        <v>57</v>
      </c>
    </row>
    <row r="1576" spans="2:3" x14ac:dyDescent="0.25">
      <c r="B1576" s="9" t="s">
        <v>8219</v>
      </c>
      <c r="C1576">
        <v>25</v>
      </c>
    </row>
    <row r="1577" spans="2:3" x14ac:dyDescent="0.25">
      <c r="B1577" s="9" t="s">
        <v>8219</v>
      </c>
      <c r="C1577">
        <v>104</v>
      </c>
    </row>
    <row r="1578" spans="2:3" x14ac:dyDescent="0.25">
      <c r="B1578" s="9" t="s">
        <v>8219</v>
      </c>
      <c r="C1578">
        <v>34</v>
      </c>
    </row>
    <row r="1579" spans="2:3" x14ac:dyDescent="0.25">
      <c r="B1579" s="9" t="s">
        <v>8219</v>
      </c>
      <c r="C1579">
        <v>67</v>
      </c>
    </row>
    <row r="1580" spans="2:3" x14ac:dyDescent="0.25">
      <c r="B1580" s="9" t="s">
        <v>8219</v>
      </c>
      <c r="C1580">
        <v>241</v>
      </c>
    </row>
    <row r="1581" spans="2:3" x14ac:dyDescent="0.25">
      <c r="B1581" s="9" t="s">
        <v>8219</v>
      </c>
      <c r="C1581">
        <v>123</v>
      </c>
    </row>
    <row r="1582" spans="2:3" x14ac:dyDescent="0.25">
      <c r="B1582" s="9" t="s">
        <v>8219</v>
      </c>
      <c r="C1582">
        <v>302</v>
      </c>
    </row>
    <row r="1583" spans="2:3" x14ac:dyDescent="0.25">
      <c r="B1583" s="9" t="s">
        <v>8219</v>
      </c>
      <c r="C1583">
        <v>89</v>
      </c>
    </row>
    <row r="1584" spans="2:3" x14ac:dyDescent="0.25">
      <c r="B1584" s="9" t="s">
        <v>8219</v>
      </c>
      <c r="C1584">
        <v>41</v>
      </c>
    </row>
    <row r="1585" spans="2:3" x14ac:dyDescent="0.25">
      <c r="B1585" s="9" t="s">
        <v>8219</v>
      </c>
      <c r="C1585">
        <v>69</v>
      </c>
    </row>
    <row r="1586" spans="2:3" x14ac:dyDescent="0.25">
      <c r="B1586" s="9" t="s">
        <v>8219</v>
      </c>
      <c r="C1586">
        <v>52</v>
      </c>
    </row>
    <row r="1587" spans="2:3" x14ac:dyDescent="0.25">
      <c r="B1587" s="9" t="s">
        <v>8219</v>
      </c>
      <c r="C1587">
        <v>57</v>
      </c>
    </row>
    <row r="1588" spans="2:3" x14ac:dyDescent="0.25">
      <c r="B1588" s="9" t="s">
        <v>8219</v>
      </c>
      <c r="C1588">
        <v>74</v>
      </c>
    </row>
    <row r="1589" spans="2:3" x14ac:dyDescent="0.25">
      <c r="B1589" s="9" t="s">
        <v>8219</v>
      </c>
      <c r="C1589">
        <v>63</v>
      </c>
    </row>
    <row r="1590" spans="2:3" x14ac:dyDescent="0.25">
      <c r="B1590" s="9" t="s">
        <v>8219</v>
      </c>
      <c r="C1590">
        <v>72</v>
      </c>
    </row>
    <row r="1591" spans="2:3" x14ac:dyDescent="0.25">
      <c r="B1591" s="9" t="s">
        <v>8219</v>
      </c>
      <c r="C1591">
        <v>71</v>
      </c>
    </row>
    <row r="1592" spans="2:3" x14ac:dyDescent="0.25">
      <c r="B1592" s="9" t="s">
        <v>8219</v>
      </c>
      <c r="C1592">
        <v>21</v>
      </c>
    </row>
    <row r="1593" spans="2:3" x14ac:dyDescent="0.25">
      <c r="B1593" s="9" t="s">
        <v>8219</v>
      </c>
      <c r="C1593">
        <v>930</v>
      </c>
    </row>
    <row r="1594" spans="2:3" x14ac:dyDescent="0.25">
      <c r="B1594" s="9" t="s">
        <v>8219</v>
      </c>
      <c r="C1594">
        <v>55</v>
      </c>
    </row>
    <row r="1595" spans="2:3" x14ac:dyDescent="0.25">
      <c r="B1595" s="9" t="s">
        <v>8219</v>
      </c>
      <c r="C1595">
        <v>61</v>
      </c>
    </row>
    <row r="1596" spans="2:3" x14ac:dyDescent="0.25">
      <c r="B1596" s="9" t="s">
        <v>8219</v>
      </c>
      <c r="C1596">
        <v>82</v>
      </c>
    </row>
    <row r="1597" spans="2:3" x14ac:dyDescent="0.25">
      <c r="B1597" s="9" t="s">
        <v>8219</v>
      </c>
      <c r="C1597">
        <v>71</v>
      </c>
    </row>
    <row r="1598" spans="2:3" x14ac:dyDescent="0.25">
      <c r="B1598" s="9" t="s">
        <v>8219</v>
      </c>
      <c r="C1598">
        <v>117</v>
      </c>
    </row>
    <row r="1599" spans="2:3" x14ac:dyDescent="0.25">
      <c r="B1599" s="9" t="s">
        <v>8219</v>
      </c>
      <c r="C1599">
        <v>29</v>
      </c>
    </row>
    <row r="1600" spans="2:3" x14ac:dyDescent="0.25">
      <c r="B1600" s="9" t="s">
        <v>8219</v>
      </c>
      <c r="C1600">
        <v>74</v>
      </c>
    </row>
    <row r="1601" spans="2:3" x14ac:dyDescent="0.25">
      <c r="B1601" s="9" t="s">
        <v>8219</v>
      </c>
      <c r="C1601">
        <v>23</v>
      </c>
    </row>
    <row r="1602" spans="2:3" x14ac:dyDescent="0.25">
      <c r="B1602" s="9" t="s">
        <v>8219</v>
      </c>
      <c r="C1602">
        <v>60</v>
      </c>
    </row>
    <row r="1603" spans="2:3" x14ac:dyDescent="0.25">
      <c r="B1603" s="9" t="s">
        <v>8219</v>
      </c>
      <c r="C1603">
        <v>55</v>
      </c>
    </row>
    <row r="1604" spans="2:3" x14ac:dyDescent="0.25">
      <c r="B1604" s="9" t="s">
        <v>8219</v>
      </c>
      <c r="C1604">
        <v>51</v>
      </c>
    </row>
    <row r="1605" spans="2:3" x14ac:dyDescent="0.25">
      <c r="B1605" s="9" t="s">
        <v>8219</v>
      </c>
      <c r="C1605">
        <v>78</v>
      </c>
    </row>
    <row r="1606" spans="2:3" x14ac:dyDescent="0.25">
      <c r="B1606" s="9" t="s">
        <v>8219</v>
      </c>
      <c r="C1606">
        <v>62</v>
      </c>
    </row>
    <row r="1607" spans="2:3" x14ac:dyDescent="0.25">
      <c r="B1607" s="9" t="s">
        <v>8219</v>
      </c>
      <c r="C1607">
        <v>45</v>
      </c>
    </row>
    <row r="1608" spans="2:3" x14ac:dyDescent="0.25">
      <c r="B1608" s="9" t="s">
        <v>8219</v>
      </c>
      <c r="C1608">
        <v>15</v>
      </c>
    </row>
    <row r="1609" spans="2:3" x14ac:dyDescent="0.25">
      <c r="B1609" s="9" t="s">
        <v>8219</v>
      </c>
      <c r="C1609">
        <v>151</v>
      </c>
    </row>
    <row r="1610" spans="2:3" x14ac:dyDescent="0.25">
      <c r="B1610" s="9" t="s">
        <v>8219</v>
      </c>
      <c r="C1610">
        <v>68</v>
      </c>
    </row>
    <row r="1611" spans="2:3" x14ac:dyDescent="0.25">
      <c r="B1611" s="9" t="s">
        <v>8219</v>
      </c>
      <c r="C1611">
        <v>46</v>
      </c>
    </row>
    <row r="1612" spans="2:3" x14ac:dyDescent="0.25">
      <c r="B1612" s="9" t="s">
        <v>8219</v>
      </c>
      <c r="C1612">
        <v>24</v>
      </c>
    </row>
    <row r="1613" spans="2:3" x14ac:dyDescent="0.25">
      <c r="B1613" s="9" t="s">
        <v>8219</v>
      </c>
      <c r="C1613">
        <v>70</v>
      </c>
    </row>
    <row r="1614" spans="2:3" x14ac:dyDescent="0.25">
      <c r="B1614" s="9" t="s">
        <v>8219</v>
      </c>
      <c r="C1614">
        <v>244</v>
      </c>
    </row>
    <row r="1615" spans="2:3" x14ac:dyDescent="0.25">
      <c r="B1615" s="9" t="s">
        <v>8219</v>
      </c>
      <c r="C1615">
        <v>82</v>
      </c>
    </row>
    <row r="1616" spans="2:3" x14ac:dyDescent="0.25">
      <c r="B1616" s="9" t="s">
        <v>8219</v>
      </c>
      <c r="C1616">
        <v>226</v>
      </c>
    </row>
    <row r="1617" spans="2:3" x14ac:dyDescent="0.25">
      <c r="B1617" s="9" t="s">
        <v>8219</v>
      </c>
      <c r="C1617">
        <v>60</v>
      </c>
    </row>
    <row r="1618" spans="2:3" x14ac:dyDescent="0.25">
      <c r="B1618" s="9" t="s">
        <v>8219</v>
      </c>
      <c r="C1618">
        <v>322</v>
      </c>
    </row>
    <row r="1619" spans="2:3" x14ac:dyDescent="0.25">
      <c r="B1619" s="9" t="s">
        <v>8219</v>
      </c>
      <c r="C1619">
        <v>94</v>
      </c>
    </row>
    <row r="1620" spans="2:3" x14ac:dyDescent="0.25">
      <c r="B1620" s="9" t="s">
        <v>8219</v>
      </c>
      <c r="C1620">
        <v>47</v>
      </c>
    </row>
    <row r="1621" spans="2:3" x14ac:dyDescent="0.25">
      <c r="B1621" s="9" t="s">
        <v>8219</v>
      </c>
      <c r="C1621">
        <v>115</v>
      </c>
    </row>
    <row r="1622" spans="2:3" x14ac:dyDescent="0.25">
      <c r="B1622" s="9" t="s">
        <v>8219</v>
      </c>
      <c r="C1622">
        <v>134</v>
      </c>
    </row>
    <row r="1623" spans="2:3" x14ac:dyDescent="0.25">
      <c r="B1623" s="9" t="s">
        <v>8219</v>
      </c>
      <c r="C1623">
        <v>35</v>
      </c>
    </row>
    <row r="1624" spans="2:3" x14ac:dyDescent="0.25">
      <c r="B1624" s="9" t="s">
        <v>8219</v>
      </c>
      <c r="C1624">
        <v>104</v>
      </c>
    </row>
    <row r="1625" spans="2:3" x14ac:dyDescent="0.25">
      <c r="B1625" s="9" t="s">
        <v>8219</v>
      </c>
      <c r="C1625">
        <v>184</v>
      </c>
    </row>
    <row r="1626" spans="2:3" x14ac:dyDescent="0.25">
      <c r="B1626" s="9" t="s">
        <v>8219</v>
      </c>
      <c r="C1626">
        <v>119</v>
      </c>
    </row>
    <row r="1627" spans="2:3" x14ac:dyDescent="0.25">
      <c r="B1627" s="9" t="s">
        <v>8219</v>
      </c>
      <c r="C1627">
        <v>59</v>
      </c>
    </row>
    <row r="1628" spans="2:3" x14ac:dyDescent="0.25">
      <c r="B1628" s="9" t="s">
        <v>8219</v>
      </c>
      <c r="C1628">
        <v>113</v>
      </c>
    </row>
    <row r="1629" spans="2:3" x14ac:dyDescent="0.25">
      <c r="B1629" s="9" t="s">
        <v>8219</v>
      </c>
      <c r="C1629">
        <v>84</v>
      </c>
    </row>
    <row r="1630" spans="2:3" x14ac:dyDescent="0.25">
      <c r="B1630" s="9" t="s">
        <v>8219</v>
      </c>
      <c r="C1630">
        <v>74</v>
      </c>
    </row>
    <row r="1631" spans="2:3" x14ac:dyDescent="0.25">
      <c r="B1631" s="9" t="s">
        <v>8219</v>
      </c>
      <c r="C1631">
        <v>216</v>
      </c>
    </row>
    <row r="1632" spans="2:3" x14ac:dyDescent="0.25">
      <c r="B1632" s="9" t="s">
        <v>8219</v>
      </c>
      <c r="C1632">
        <v>39</v>
      </c>
    </row>
    <row r="1633" spans="2:3" x14ac:dyDescent="0.25">
      <c r="B1633" s="9" t="s">
        <v>8219</v>
      </c>
      <c r="C1633">
        <v>21</v>
      </c>
    </row>
    <row r="1634" spans="2:3" x14ac:dyDescent="0.25">
      <c r="B1634" s="9" t="s">
        <v>8219</v>
      </c>
      <c r="C1634">
        <v>30</v>
      </c>
    </row>
    <row r="1635" spans="2:3" x14ac:dyDescent="0.25">
      <c r="B1635" s="9" t="s">
        <v>8219</v>
      </c>
      <c r="C1635">
        <v>37</v>
      </c>
    </row>
    <row r="1636" spans="2:3" x14ac:dyDescent="0.25">
      <c r="B1636" s="9" t="s">
        <v>8219</v>
      </c>
      <c r="C1636">
        <v>202</v>
      </c>
    </row>
    <row r="1637" spans="2:3" x14ac:dyDescent="0.25">
      <c r="B1637" s="9" t="s">
        <v>8219</v>
      </c>
      <c r="C1637">
        <v>37</v>
      </c>
    </row>
    <row r="1638" spans="2:3" x14ac:dyDescent="0.25">
      <c r="B1638" s="9" t="s">
        <v>8219</v>
      </c>
      <c r="C1638">
        <v>28</v>
      </c>
    </row>
    <row r="1639" spans="2:3" x14ac:dyDescent="0.25">
      <c r="B1639" s="9" t="s">
        <v>8219</v>
      </c>
      <c r="C1639">
        <v>26</v>
      </c>
    </row>
    <row r="1640" spans="2:3" x14ac:dyDescent="0.25">
      <c r="B1640" s="9" t="s">
        <v>8219</v>
      </c>
      <c r="C1640">
        <v>61</v>
      </c>
    </row>
    <row r="1641" spans="2:3" x14ac:dyDescent="0.25">
      <c r="B1641" s="9" t="s">
        <v>8219</v>
      </c>
      <c r="C1641">
        <v>115</v>
      </c>
    </row>
    <row r="1642" spans="2:3" x14ac:dyDescent="0.25">
      <c r="B1642" s="9" t="s">
        <v>8219</v>
      </c>
      <c r="C1642">
        <v>181</v>
      </c>
    </row>
    <row r="1643" spans="2:3" x14ac:dyDescent="0.25">
      <c r="B1643" s="9" t="s">
        <v>8219</v>
      </c>
      <c r="C1643">
        <v>110</v>
      </c>
    </row>
    <row r="1644" spans="2:3" x14ac:dyDescent="0.25">
      <c r="B1644" s="9" t="s">
        <v>8219</v>
      </c>
      <c r="C1644">
        <v>269</v>
      </c>
    </row>
    <row r="1645" spans="2:3" x14ac:dyDescent="0.25">
      <c r="B1645" s="9" t="s">
        <v>8219</v>
      </c>
      <c r="C1645">
        <v>79</v>
      </c>
    </row>
    <row r="1646" spans="2:3" x14ac:dyDescent="0.25">
      <c r="B1646" s="9" t="s">
        <v>8219</v>
      </c>
      <c r="C1646">
        <v>104</v>
      </c>
    </row>
    <row r="1647" spans="2:3" x14ac:dyDescent="0.25">
      <c r="B1647" s="9" t="s">
        <v>8219</v>
      </c>
      <c r="C1647">
        <v>34</v>
      </c>
    </row>
    <row r="1648" spans="2:3" x14ac:dyDescent="0.25">
      <c r="B1648" s="9" t="s">
        <v>8219</v>
      </c>
      <c r="C1648">
        <v>167</v>
      </c>
    </row>
    <row r="1649" spans="2:3" x14ac:dyDescent="0.25">
      <c r="B1649" s="9" t="s">
        <v>8219</v>
      </c>
      <c r="C1649">
        <v>183</v>
      </c>
    </row>
    <row r="1650" spans="2:3" x14ac:dyDescent="0.25">
      <c r="B1650" s="9" t="s">
        <v>8219</v>
      </c>
      <c r="C1650">
        <v>71</v>
      </c>
    </row>
    <row r="1651" spans="2:3" x14ac:dyDescent="0.25">
      <c r="B1651" s="9" t="s">
        <v>8219</v>
      </c>
      <c r="C1651">
        <v>69</v>
      </c>
    </row>
    <row r="1652" spans="2:3" x14ac:dyDescent="0.25">
      <c r="B1652" s="9" t="s">
        <v>8219</v>
      </c>
      <c r="C1652">
        <v>270</v>
      </c>
    </row>
    <row r="1653" spans="2:3" x14ac:dyDescent="0.25">
      <c r="B1653" s="9" t="s">
        <v>8219</v>
      </c>
      <c r="C1653">
        <v>193</v>
      </c>
    </row>
    <row r="1654" spans="2:3" x14ac:dyDescent="0.25">
      <c r="B1654" s="9" t="s">
        <v>8219</v>
      </c>
      <c r="C1654">
        <v>57</v>
      </c>
    </row>
    <row r="1655" spans="2:3" x14ac:dyDescent="0.25">
      <c r="B1655" s="9" t="s">
        <v>8219</v>
      </c>
      <c r="C1655">
        <v>200</v>
      </c>
    </row>
    <row r="1656" spans="2:3" x14ac:dyDescent="0.25">
      <c r="B1656" s="9" t="s">
        <v>8219</v>
      </c>
      <c r="C1656">
        <v>88</v>
      </c>
    </row>
    <row r="1657" spans="2:3" x14ac:dyDescent="0.25">
      <c r="B1657" s="9" t="s">
        <v>8219</v>
      </c>
      <c r="C1657">
        <v>213</v>
      </c>
    </row>
    <row r="1658" spans="2:3" x14ac:dyDescent="0.25">
      <c r="B1658" s="9" t="s">
        <v>8219</v>
      </c>
      <c r="C1658">
        <v>20</v>
      </c>
    </row>
    <row r="1659" spans="2:3" x14ac:dyDescent="0.25">
      <c r="B1659" s="9" t="s">
        <v>8219</v>
      </c>
      <c r="C1659">
        <v>50</v>
      </c>
    </row>
    <row r="1660" spans="2:3" x14ac:dyDescent="0.25">
      <c r="B1660" s="9" t="s">
        <v>8219</v>
      </c>
      <c r="C1660">
        <v>115</v>
      </c>
    </row>
    <row r="1661" spans="2:3" x14ac:dyDescent="0.25">
      <c r="B1661" s="9" t="s">
        <v>8219</v>
      </c>
      <c r="C1661">
        <v>186</v>
      </c>
    </row>
    <row r="1662" spans="2:3" x14ac:dyDescent="0.25">
      <c r="B1662" s="9" t="s">
        <v>8219</v>
      </c>
      <c r="C1662">
        <v>18</v>
      </c>
    </row>
    <row r="1663" spans="2:3" x14ac:dyDescent="0.25">
      <c r="B1663" s="9" t="s">
        <v>8219</v>
      </c>
      <c r="C1663">
        <v>176</v>
      </c>
    </row>
    <row r="1664" spans="2:3" x14ac:dyDescent="0.25">
      <c r="B1664" s="9" t="s">
        <v>8219</v>
      </c>
      <c r="C1664">
        <v>41</v>
      </c>
    </row>
    <row r="1665" spans="2:3" x14ac:dyDescent="0.25">
      <c r="B1665" s="9" t="s">
        <v>8219</v>
      </c>
      <c r="C1665">
        <v>75</v>
      </c>
    </row>
    <row r="1666" spans="2:3" x14ac:dyDescent="0.25">
      <c r="B1666" s="9" t="s">
        <v>8219</v>
      </c>
      <c r="C1666">
        <v>97</v>
      </c>
    </row>
    <row r="1667" spans="2:3" x14ac:dyDescent="0.25">
      <c r="B1667" s="9" t="s">
        <v>8219</v>
      </c>
      <c r="C1667">
        <v>73</v>
      </c>
    </row>
    <row r="1668" spans="2:3" x14ac:dyDescent="0.25">
      <c r="B1668" s="9" t="s">
        <v>8219</v>
      </c>
      <c r="C1668">
        <v>49</v>
      </c>
    </row>
    <row r="1669" spans="2:3" x14ac:dyDescent="0.25">
      <c r="B1669" s="9" t="s">
        <v>8219</v>
      </c>
      <c r="C1669">
        <v>134</v>
      </c>
    </row>
    <row r="1670" spans="2:3" x14ac:dyDescent="0.25">
      <c r="B1670" s="9" t="s">
        <v>8219</v>
      </c>
      <c r="C1670">
        <v>68</v>
      </c>
    </row>
    <row r="1671" spans="2:3" x14ac:dyDescent="0.25">
      <c r="B1671" s="9" t="s">
        <v>8219</v>
      </c>
      <c r="C1671">
        <v>49</v>
      </c>
    </row>
    <row r="1672" spans="2:3" x14ac:dyDescent="0.25">
      <c r="B1672" s="9" t="s">
        <v>8219</v>
      </c>
      <c r="C1672">
        <v>63</v>
      </c>
    </row>
    <row r="1673" spans="2:3" x14ac:dyDescent="0.25">
      <c r="B1673" s="9" t="s">
        <v>8219</v>
      </c>
      <c r="C1673">
        <v>163</v>
      </c>
    </row>
    <row r="1674" spans="2:3" x14ac:dyDescent="0.25">
      <c r="B1674" s="9" t="s">
        <v>8219</v>
      </c>
      <c r="C1674">
        <v>288</v>
      </c>
    </row>
    <row r="1675" spans="2:3" x14ac:dyDescent="0.25">
      <c r="B1675" s="9" t="s">
        <v>8219</v>
      </c>
      <c r="C1675">
        <v>42</v>
      </c>
    </row>
    <row r="1676" spans="2:3" x14ac:dyDescent="0.25">
      <c r="B1676" s="9" t="s">
        <v>8219</v>
      </c>
      <c r="C1676">
        <v>70</v>
      </c>
    </row>
    <row r="1677" spans="2:3" x14ac:dyDescent="0.25">
      <c r="B1677" s="9" t="s">
        <v>8219</v>
      </c>
      <c r="C1677">
        <v>30</v>
      </c>
    </row>
    <row r="1678" spans="2:3" x14ac:dyDescent="0.25">
      <c r="B1678" s="9" t="s">
        <v>8219</v>
      </c>
      <c r="C1678">
        <v>51</v>
      </c>
    </row>
    <row r="1679" spans="2:3" x14ac:dyDescent="0.25">
      <c r="B1679" s="9" t="s">
        <v>8219</v>
      </c>
      <c r="C1679">
        <v>145</v>
      </c>
    </row>
    <row r="1680" spans="2:3" x14ac:dyDescent="0.25">
      <c r="B1680" s="9" t="s">
        <v>8219</v>
      </c>
      <c r="C1680">
        <v>21</v>
      </c>
    </row>
    <row r="1681" spans="2:3" x14ac:dyDescent="0.25">
      <c r="B1681" s="9" t="s">
        <v>8219</v>
      </c>
      <c r="C1681">
        <v>286</v>
      </c>
    </row>
    <row r="1682" spans="2:3" x14ac:dyDescent="0.25">
      <c r="B1682" s="9" t="s">
        <v>8219</v>
      </c>
      <c r="C1682">
        <v>12</v>
      </c>
    </row>
    <row r="1683" spans="2:3" x14ac:dyDescent="0.25">
      <c r="B1683" s="9" t="s">
        <v>8219</v>
      </c>
      <c r="C1683">
        <v>100</v>
      </c>
    </row>
    <row r="1684" spans="2:3" x14ac:dyDescent="0.25">
      <c r="B1684" s="9" t="s">
        <v>8219</v>
      </c>
      <c r="C1684">
        <v>100</v>
      </c>
    </row>
    <row r="1685" spans="2:3" x14ac:dyDescent="0.25">
      <c r="B1685" s="9" t="s">
        <v>8219</v>
      </c>
      <c r="C1685">
        <v>34</v>
      </c>
    </row>
    <row r="1686" spans="2:3" x14ac:dyDescent="0.25">
      <c r="B1686" s="9" t="s">
        <v>8219</v>
      </c>
      <c r="C1686">
        <v>63</v>
      </c>
    </row>
    <row r="1687" spans="2:3" x14ac:dyDescent="0.25">
      <c r="B1687" s="9" t="s">
        <v>8219</v>
      </c>
      <c r="C1687">
        <v>30</v>
      </c>
    </row>
    <row r="1688" spans="2:3" x14ac:dyDescent="0.25">
      <c r="B1688" s="9" t="s">
        <v>8219</v>
      </c>
      <c r="C1688">
        <v>47</v>
      </c>
    </row>
    <row r="1689" spans="2:3" x14ac:dyDescent="0.25">
      <c r="B1689" s="9" t="s">
        <v>8219</v>
      </c>
      <c r="C1689">
        <v>237</v>
      </c>
    </row>
    <row r="1690" spans="2:3" x14ac:dyDescent="0.25">
      <c r="B1690" s="9" t="s">
        <v>8219</v>
      </c>
      <c r="C1690">
        <v>47</v>
      </c>
    </row>
    <row r="1691" spans="2:3" x14ac:dyDescent="0.25">
      <c r="B1691" s="9" t="s">
        <v>8219</v>
      </c>
      <c r="C1691">
        <v>15</v>
      </c>
    </row>
    <row r="1692" spans="2:3" x14ac:dyDescent="0.25">
      <c r="B1692" s="9" t="s">
        <v>8219</v>
      </c>
      <c r="C1692">
        <v>81</v>
      </c>
    </row>
    <row r="1693" spans="2:3" x14ac:dyDescent="0.25">
      <c r="B1693" s="9" t="s">
        <v>8219</v>
      </c>
      <c r="C1693">
        <v>122</v>
      </c>
    </row>
    <row r="1694" spans="2:3" x14ac:dyDescent="0.25">
      <c r="B1694" s="9" t="s">
        <v>8219</v>
      </c>
      <c r="C1694">
        <v>34</v>
      </c>
    </row>
    <row r="1695" spans="2:3" x14ac:dyDescent="0.25">
      <c r="B1695" s="9" t="s">
        <v>8219</v>
      </c>
      <c r="C1695">
        <v>207</v>
      </c>
    </row>
    <row r="1696" spans="2:3" x14ac:dyDescent="0.25">
      <c r="B1696" s="9" t="s">
        <v>8219</v>
      </c>
      <c r="C1696">
        <v>25</v>
      </c>
    </row>
    <row r="1697" spans="2:3" x14ac:dyDescent="0.25">
      <c r="B1697" s="9" t="s">
        <v>8219</v>
      </c>
      <c r="C1697">
        <v>72</v>
      </c>
    </row>
    <row r="1698" spans="2:3" x14ac:dyDescent="0.25">
      <c r="B1698" s="9" t="s">
        <v>8219</v>
      </c>
      <c r="C1698">
        <v>14</v>
      </c>
    </row>
    <row r="1699" spans="2:3" x14ac:dyDescent="0.25">
      <c r="B1699" s="9" t="s">
        <v>8219</v>
      </c>
      <c r="C1699">
        <v>15</v>
      </c>
    </row>
    <row r="1700" spans="2:3" x14ac:dyDescent="0.25">
      <c r="B1700" s="9" t="s">
        <v>8219</v>
      </c>
      <c r="C1700">
        <v>91</v>
      </c>
    </row>
    <row r="1701" spans="2:3" x14ac:dyDescent="0.25">
      <c r="B1701" s="9" t="s">
        <v>8219</v>
      </c>
      <c r="C1701">
        <v>24</v>
      </c>
    </row>
    <row r="1702" spans="2:3" x14ac:dyDescent="0.25">
      <c r="B1702" s="9" t="s">
        <v>8219</v>
      </c>
      <c r="C1702">
        <v>27</v>
      </c>
    </row>
    <row r="1703" spans="2:3" x14ac:dyDescent="0.25">
      <c r="B1703" s="9" t="s">
        <v>8219</v>
      </c>
      <c r="C1703">
        <v>47</v>
      </c>
    </row>
    <row r="1704" spans="2:3" x14ac:dyDescent="0.25">
      <c r="B1704" s="9" t="s">
        <v>8219</v>
      </c>
      <c r="C1704">
        <v>44</v>
      </c>
    </row>
    <row r="1705" spans="2:3" x14ac:dyDescent="0.25">
      <c r="B1705" s="9" t="s">
        <v>8219</v>
      </c>
      <c r="C1705">
        <v>72</v>
      </c>
    </row>
    <row r="1706" spans="2:3" x14ac:dyDescent="0.25">
      <c r="B1706" s="9" t="s">
        <v>8219</v>
      </c>
      <c r="C1706">
        <v>63</v>
      </c>
    </row>
    <row r="1707" spans="2:3" x14ac:dyDescent="0.25">
      <c r="B1707" s="9" t="s">
        <v>8219</v>
      </c>
      <c r="C1707">
        <v>88</v>
      </c>
    </row>
    <row r="1708" spans="2:3" x14ac:dyDescent="0.25">
      <c r="B1708" s="9" t="s">
        <v>8219</v>
      </c>
      <c r="C1708">
        <v>70</v>
      </c>
    </row>
    <row r="1709" spans="2:3" x14ac:dyDescent="0.25">
      <c r="B1709" s="9" t="s">
        <v>8219</v>
      </c>
      <c r="C1709">
        <v>50</v>
      </c>
    </row>
    <row r="1710" spans="2:3" x14ac:dyDescent="0.25">
      <c r="B1710" s="9" t="s">
        <v>8219</v>
      </c>
      <c r="C1710">
        <v>35</v>
      </c>
    </row>
    <row r="1711" spans="2:3" x14ac:dyDescent="0.25">
      <c r="B1711" s="9" t="s">
        <v>8219</v>
      </c>
      <c r="C1711">
        <v>175</v>
      </c>
    </row>
    <row r="1712" spans="2:3" x14ac:dyDescent="0.25">
      <c r="B1712" s="9" t="s">
        <v>8219</v>
      </c>
      <c r="C1712">
        <v>20</v>
      </c>
    </row>
    <row r="1713" spans="2:3" x14ac:dyDescent="0.25">
      <c r="B1713" s="9" t="s">
        <v>8219</v>
      </c>
      <c r="C1713">
        <v>54</v>
      </c>
    </row>
    <row r="1714" spans="2:3" x14ac:dyDescent="0.25">
      <c r="B1714" s="9" t="s">
        <v>8219</v>
      </c>
      <c r="C1714">
        <v>20</v>
      </c>
    </row>
    <row r="1715" spans="2:3" x14ac:dyDescent="0.25">
      <c r="B1715" s="9" t="s">
        <v>8219</v>
      </c>
      <c r="C1715">
        <v>57</v>
      </c>
    </row>
    <row r="1716" spans="2:3" x14ac:dyDescent="0.25">
      <c r="B1716" s="9" t="s">
        <v>8219</v>
      </c>
      <c r="C1716">
        <v>31</v>
      </c>
    </row>
    <row r="1717" spans="2:3" x14ac:dyDescent="0.25">
      <c r="B1717" s="9" t="s">
        <v>8219</v>
      </c>
      <c r="C1717">
        <v>31</v>
      </c>
    </row>
    <row r="1718" spans="2:3" x14ac:dyDescent="0.25">
      <c r="B1718" s="9" t="s">
        <v>8219</v>
      </c>
      <c r="C1718">
        <v>45</v>
      </c>
    </row>
    <row r="1719" spans="2:3" x14ac:dyDescent="0.25">
      <c r="B1719" s="9" t="s">
        <v>8219</v>
      </c>
      <c r="C1719">
        <v>41</v>
      </c>
    </row>
    <row r="1720" spans="2:3" x14ac:dyDescent="0.25">
      <c r="B1720" s="9" t="s">
        <v>8219</v>
      </c>
      <c r="C1720">
        <v>29</v>
      </c>
    </row>
    <row r="1721" spans="2:3" x14ac:dyDescent="0.25">
      <c r="B1721" s="9" t="s">
        <v>8219</v>
      </c>
      <c r="C1721">
        <v>58</v>
      </c>
    </row>
    <row r="1722" spans="2:3" x14ac:dyDescent="0.25">
      <c r="B1722" s="9" t="s">
        <v>8219</v>
      </c>
      <c r="C1722">
        <v>89</v>
      </c>
    </row>
    <row r="1723" spans="2:3" x14ac:dyDescent="0.25">
      <c r="B1723" s="9" t="s">
        <v>8219</v>
      </c>
      <c r="C1723">
        <v>125</v>
      </c>
    </row>
    <row r="1724" spans="2:3" x14ac:dyDescent="0.25">
      <c r="B1724" s="9" t="s">
        <v>8219</v>
      </c>
      <c r="C1724">
        <v>18</v>
      </c>
    </row>
    <row r="1725" spans="2:3" x14ac:dyDescent="0.25">
      <c r="B1725" s="9" t="s">
        <v>8219</v>
      </c>
      <c r="C1725">
        <v>32</v>
      </c>
    </row>
    <row r="1726" spans="2:3" x14ac:dyDescent="0.25">
      <c r="B1726" s="9" t="s">
        <v>8219</v>
      </c>
      <c r="C1726">
        <v>16</v>
      </c>
    </row>
    <row r="1727" spans="2:3" x14ac:dyDescent="0.25">
      <c r="B1727" s="9" t="s">
        <v>8219</v>
      </c>
      <c r="C1727">
        <v>38</v>
      </c>
    </row>
    <row r="1728" spans="2:3" x14ac:dyDescent="0.25">
      <c r="B1728" s="9" t="s">
        <v>8219</v>
      </c>
      <c r="C1728">
        <v>15</v>
      </c>
    </row>
    <row r="1729" spans="2:3" x14ac:dyDescent="0.25">
      <c r="B1729" s="9" t="s">
        <v>8219</v>
      </c>
      <c r="C1729">
        <v>23</v>
      </c>
    </row>
    <row r="1730" spans="2:3" x14ac:dyDescent="0.25">
      <c r="B1730" s="9" t="s">
        <v>8219</v>
      </c>
      <c r="C1730">
        <v>49</v>
      </c>
    </row>
    <row r="1731" spans="2:3" x14ac:dyDescent="0.25">
      <c r="B1731" s="9" t="s">
        <v>8219</v>
      </c>
      <c r="C1731">
        <v>10</v>
      </c>
    </row>
    <row r="1732" spans="2:3" x14ac:dyDescent="0.25">
      <c r="B1732" s="9" t="s">
        <v>8219</v>
      </c>
      <c r="C1732">
        <v>15</v>
      </c>
    </row>
    <row r="1733" spans="2:3" x14ac:dyDescent="0.25">
      <c r="B1733" s="9" t="s">
        <v>8219</v>
      </c>
      <c r="C1733">
        <v>57</v>
      </c>
    </row>
    <row r="1734" spans="2:3" x14ac:dyDescent="0.25">
      <c r="B1734" s="9" t="s">
        <v>8219</v>
      </c>
      <c r="C1734">
        <v>33</v>
      </c>
    </row>
    <row r="1735" spans="2:3" x14ac:dyDescent="0.25">
      <c r="B1735" s="9" t="s">
        <v>8219</v>
      </c>
      <c r="C1735">
        <v>9</v>
      </c>
    </row>
    <row r="1736" spans="2:3" x14ac:dyDescent="0.25">
      <c r="B1736" s="9" t="s">
        <v>8219</v>
      </c>
      <c r="C1736">
        <v>26</v>
      </c>
    </row>
    <row r="1737" spans="2:3" x14ac:dyDescent="0.25">
      <c r="B1737" s="9" t="s">
        <v>8219</v>
      </c>
      <c r="C1737">
        <v>69</v>
      </c>
    </row>
    <row r="1738" spans="2:3" x14ac:dyDescent="0.25">
      <c r="B1738" s="9" t="s">
        <v>8219</v>
      </c>
      <c r="C1738">
        <v>65</v>
      </c>
    </row>
    <row r="1739" spans="2:3" x14ac:dyDescent="0.25">
      <c r="B1739" s="9" t="s">
        <v>8219</v>
      </c>
      <c r="C1739">
        <v>83</v>
      </c>
    </row>
    <row r="1740" spans="2:3" x14ac:dyDescent="0.25">
      <c r="B1740" s="9" t="s">
        <v>8219</v>
      </c>
      <c r="C1740">
        <v>111</v>
      </c>
    </row>
    <row r="1741" spans="2:3" x14ac:dyDescent="0.25">
      <c r="B1741" s="9" t="s">
        <v>8219</v>
      </c>
      <c r="C1741">
        <v>46</v>
      </c>
    </row>
    <row r="1742" spans="2:3" x14ac:dyDescent="0.25">
      <c r="B1742" s="9" t="s">
        <v>8219</v>
      </c>
      <c r="C1742">
        <v>63</v>
      </c>
    </row>
    <row r="1743" spans="2:3" x14ac:dyDescent="0.25">
      <c r="B1743" s="9" t="s">
        <v>8219</v>
      </c>
      <c r="C1743">
        <v>9</v>
      </c>
    </row>
    <row r="1744" spans="2:3" x14ac:dyDescent="0.25">
      <c r="B1744" s="9" t="s">
        <v>8219</v>
      </c>
      <c r="C1744">
        <v>34</v>
      </c>
    </row>
    <row r="1745" spans="2:3" x14ac:dyDescent="0.25">
      <c r="B1745" s="9" t="s">
        <v>8219</v>
      </c>
      <c r="C1745">
        <v>112</v>
      </c>
    </row>
    <row r="1746" spans="2:3" x14ac:dyDescent="0.25">
      <c r="B1746" s="9" t="s">
        <v>8219</v>
      </c>
      <c r="C1746">
        <v>47</v>
      </c>
    </row>
    <row r="1747" spans="2:3" x14ac:dyDescent="0.25">
      <c r="B1747" s="9" t="s">
        <v>8219</v>
      </c>
      <c r="C1747">
        <v>38</v>
      </c>
    </row>
    <row r="1748" spans="2:3" x14ac:dyDescent="0.25">
      <c r="B1748" s="9" t="s">
        <v>8219</v>
      </c>
      <c r="C1748">
        <v>28</v>
      </c>
    </row>
    <row r="1749" spans="2:3" x14ac:dyDescent="0.25">
      <c r="B1749" s="9" t="s">
        <v>8219</v>
      </c>
      <c r="C1749">
        <v>78</v>
      </c>
    </row>
    <row r="1750" spans="2:3" x14ac:dyDescent="0.25">
      <c r="B1750" s="9" t="s">
        <v>8219</v>
      </c>
      <c r="C1750">
        <v>23</v>
      </c>
    </row>
    <row r="1751" spans="2:3" x14ac:dyDescent="0.25">
      <c r="B1751" s="9" t="s">
        <v>8219</v>
      </c>
      <c r="C1751">
        <v>40</v>
      </c>
    </row>
    <row r="1752" spans="2:3" x14ac:dyDescent="0.25">
      <c r="B1752" s="9" t="s">
        <v>8219</v>
      </c>
      <c r="C1752">
        <v>13</v>
      </c>
    </row>
    <row r="1753" spans="2:3" x14ac:dyDescent="0.25">
      <c r="B1753" s="9" t="s">
        <v>8219</v>
      </c>
      <c r="C1753">
        <v>18</v>
      </c>
    </row>
    <row r="1754" spans="2:3" x14ac:dyDescent="0.25">
      <c r="B1754" s="9" t="s">
        <v>8219</v>
      </c>
      <c r="C1754">
        <v>22</v>
      </c>
    </row>
    <row r="1755" spans="2:3" x14ac:dyDescent="0.25">
      <c r="B1755" s="9" t="s">
        <v>8219</v>
      </c>
      <c r="C1755">
        <v>79</v>
      </c>
    </row>
    <row r="1756" spans="2:3" x14ac:dyDescent="0.25">
      <c r="B1756" s="9" t="s">
        <v>8219</v>
      </c>
      <c r="C1756">
        <v>14</v>
      </c>
    </row>
    <row r="1757" spans="2:3" x14ac:dyDescent="0.25">
      <c r="B1757" s="9" t="s">
        <v>8219</v>
      </c>
      <c r="C1757">
        <v>51</v>
      </c>
    </row>
    <row r="1758" spans="2:3" x14ac:dyDescent="0.25">
      <c r="B1758" s="9" t="s">
        <v>8219</v>
      </c>
      <c r="C1758">
        <v>54</v>
      </c>
    </row>
    <row r="1759" spans="2:3" x14ac:dyDescent="0.25">
      <c r="B1759" s="9" t="s">
        <v>8219</v>
      </c>
      <c r="C1759">
        <v>70</v>
      </c>
    </row>
    <row r="1760" spans="2:3" x14ac:dyDescent="0.25">
      <c r="B1760" s="9" t="s">
        <v>8219</v>
      </c>
      <c r="C1760">
        <v>44</v>
      </c>
    </row>
    <row r="1761" spans="2:3" x14ac:dyDescent="0.25">
      <c r="B1761" s="9" t="s">
        <v>8219</v>
      </c>
      <c r="C1761">
        <v>55</v>
      </c>
    </row>
    <row r="1762" spans="2:3" x14ac:dyDescent="0.25">
      <c r="B1762" s="9" t="s">
        <v>8219</v>
      </c>
      <c r="C1762">
        <v>15</v>
      </c>
    </row>
    <row r="1763" spans="2:3" x14ac:dyDescent="0.25">
      <c r="B1763" s="9" t="s">
        <v>8219</v>
      </c>
      <c r="C1763">
        <v>27</v>
      </c>
    </row>
    <row r="1764" spans="2:3" x14ac:dyDescent="0.25">
      <c r="B1764" s="9" t="s">
        <v>8219</v>
      </c>
      <c r="C1764">
        <v>21</v>
      </c>
    </row>
    <row r="1765" spans="2:3" x14ac:dyDescent="0.25">
      <c r="B1765" s="9" t="s">
        <v>8219</v>
      </c>
      <c r="C1765">
        <v>162</v>
      </c>
    </row>
    <row r="1766" spans="2:3" x14ac:dyDescent="0.25">
      <c r="B1766" s="9" t="s">
        <v>8219</v>
      </c>
      <c r="C1766">
        <v>23</v>
      </c>
    </row>
    <row r="1767" spans="2:3" x14ac:dyDescent="0.25">
      <c r="B1767" s="9" t="s">
        <v>8219</v>
      </c>
      <c r="C1767">
        <v>72</v>
      </c>
    </row>
    <row r="1768" spans="2:3" x14ac:dyDescent="0.25">
      <c r="B1768" s="9" t="s">
        <v>8219</v>
      </c>
      <c r="C1768">
        <v>68</v>
      </c>
    </row>
    <row r="1769" spans="2:3" x14ac:dyDescent="0.25">
      <c r="B1769" s="9" t="s">
        <v>8219</v>
      </c>
      <c r="C1769">
        <v>20</v>
      </c>
    </row>
    <row r="1770" spans="2:3" x14ac:dyDescent="0.25">
      <c r="B1770" s="9" t="s">
        <v>8219</v>
      </c>
      <c r="C1770">
        <v>26</v>
      </c>
    </row>
    <row r="1771" spans="2:3" x14ac:dyDescent="0.25">
      <c r="B1771" s="9" t="s">
        <v>8219</v>
      </c>
      <c r="C1771">
        <v>72</v>
      </c>
    </row>
    <row r="1772" spans="2:3" x14ac:dyDescent="0.25">
      <c r="B1772" s="9" t="s">
        <v>8219</v>
      </c>
      <c r="C1772">
        <v>3</v>
      </c>
    </row>
    <row r="1773" spans="2:3" x14ac:dyDescent="0.25">
      <c r="B1773" s="9" t="s">
        <v>8219</v>
      </c>
      <c r="C1773">
        <v>18</v>
      </c>
    </row>
    <row r="1774" spans="2:3" x14ac:dyDescent="0.25">
      <c r="B1774" s="9" t="s">
        <v>8219</v>
      </c>
      <c r="C1774">
        <v>30</v>
      </c>
    </row>
    <row r="1775" spans="2:3" x14ac:dyDescent="0.25">
      <c r="B1775" s="9" t="s">
        <v>8219</v>
      </c>
      <c r="C1775">
        <v>23</v>
      </c>
    </row>
    <row r="1776" spans="2:3" x14ac:dyDescent="0.25">
      <c r="B1776" s="9" t="s">
        <v>8219</v>
      </c>
      <c r="C1776">
        <v>54</v>
      </c>
    </row>
    <row r="1777" spans="2:3" x14ac:dyDescent="0.25">
      <c r="B1777" s="9" t="s">
        <v>8219</v>
      </c>
      <c r="C1777">
        <v>26</v>
      </c>
    </row>
    <row r="1778" spans="2:3" x14ac:dyDescent="0.25">
      <c r="B1778" s="9" t="s">
        <v>8219</v>
      </c>
      <c r="C1778">
        <v>9</v>
      </c>
    </row>
    <row r="1779" spans="2:3" x14ac:dyDescent="0.25">
      <c r="B1779" s="9" t="s">
        <v>8219</v>
      </c>
      <c r="C1779">
        <v>27</v>
      </c>
    </row>
    <row r="1780" spans="2:3" x14ac:dyDescent="0.25">
      <c r="B1780" s="9" t="s">
        <v>8219</v>
      </c>
      <c r="C1780">
        <v>30</v>
      </c>
    </row>
    <row r="1781" spans="2:3" x14ac:dyDescent="0.25">
      <c r="B1781" s="9" t="s">
        <v>8219</v>
      </c>
      <c r="C1781">
        <v>52</v>
      </c>
    </row>
    <row r="1782" spans="2:3" x14ac:dyDescent="0.25">
      <c r="B1782" s="9" t="s">
        <v>8219</v>
      </c>
      <c r="C1782">
        <v>17</v>
      </c>
    </row>
    <row r="1783" spans="2:3" x14ac:dyDescent="0.25">
      <c r="B1783" s="9" t="s">
        <v>8219</v>
      </c>
      <c r="C1783">
        <v>19</v>
      </c>
    </row>
    <row r="1784" spans="2:3" x14ac:dyDescent="0.25">
      <c r="B1784" s="9" t="s">
        <v>8219</v>
      </c>
      <c r="C1784">
        <v>77</v>
      </c>
    </row>
    <row r="1785" spans="2:3" x14ac:dyDescent="0.25">
      <c r="B1785" s="9" t="s">
        <v>8219</v>
      </c>
      <c r="C1785">
        <v>21</v>
      </c>
    </row>
    <row r="1786" spans="2:3" x14ac:dyDescent="0.25">
      <c r="B1786" s="9" t="s">
        <v>8219</v>
      </c>
      <c r="C1786">
        <v>38</v>
      </c>
    </row>
    <row r="1787" spans="2:3" x14ac:dyDescent="0.25">
      <c r="B1787" s="9" t="s">
        <v>8219</v>
      </c>
      <c r="C1787">
        <v>28</v>
      </c>
    </row>
    <row r="1788" spans="2:3" x14ac:dyDescent="0.25">
      <c r="B1788" s="9" t="s">
        <v>8219</v>
      </c>
      <c r="C1788">
        <v>48</v>
      </c>
    </row>
    <row r="1789" spans="2:3" x14ac:dyDescent="0.25">
      <c r="B1789" s="9" t="s">
        <v>8219</v>
      </c>
      <c r="C1789">
        <v>46</v>
      </c>
    </row>
    <row r="1790" spans="2:3" x14ac:dyDescent="0.25">
      <c r="B1790" s="9" t="s">
        <v>8219</v>
      </c>
      <c r="C1790">
        <v>30</v>
      </c>
    </row>
    <row r="1791" spans="2:3" x14ac:dyDescent="0.25">
      <c r="B1791" s="9" t="s">
        <v>8219</v>
      </c>
      <c r="C1791">
        <v>64</v>
      </c>
    </row>
    <row r="1792" spans="2:3" x14ac:dyDescent="0.25">
      <c r="B1792" s="9" t="s">
        <v>8219</v>
      </c>
      <c r="C1792">
        <v>15</v>
      </c>
    </row>
    <row r="1793" spans="2:3" x14ac:dyDescent="0.25">
      <c r="B1793" s="9" t="s">
        <v>8219</v>
      </c>
      <c r="C1793">
        <v>41</v>
      </c>
    </row>
    <row r="1794" spans="2:3" x14ac:dyDescent="0.25">
      <c r="B1794" s="9" t="s">
        <v>8219</v>
      </c>
      <c r="C1794">
        <v>35</v>
      </c>
    </row>
    <row r="1795" spans="2:3" x14ac:dyDescent="0.25">
      <c r="B1795" s="9" t="s">
        <v>8219</v>
      </c>
      <c r="C1795">
        <v>45</v>
      </c>
    </row>
    <row r="1796" spans="2:3" x14ac:dyDescent="0.25">
      <c r="B1796" s="9" t="s">
        <v>8219</v>
      </c>
      <c r="C1796">
        <v>62</v>
      </c>
    </row>
    <row r="1797" spans="2:3" x14ac:dyDescent="0.25">
      <c r="B1797" s="9" t="s">
        <v>8219</v>
      </c>
      <c r="C1797">
        <v>22</v>
      </c>
    </row>
    <row r="1798" spans="2:3" x14ac:dyDescent="0.25">
      <c r="B1798" s="9" t="s">
        <v>8219</v>
      </c>
      <c r="C1798">
        <v>18</v>
      </c>
    </row>
    <row r="1799" spans="2:3" x14ac:dyDescent="0.25">
      <c r="B1799" s="9" t="s">
        <v>8219</v>
      </c>
      <c r="C1799">
        <v>12</v>
      </c>
    </row>
    <row r="1800" spans="2:3" x14ac:dyDescent="0.25">
      <c r="B1800" s="9" t="s">
        <v>8219</v>
      </c>
      <c r="C1800">
        <v>44</v>
      </c>
    </row>
    <row r="1801" spans="2:3" x14ac:dyDescent="0.25">
      <c r="B1801" s="9" t="s">
        <v>8219</v>
      </c>
      <c r="C1801">
        <v>27</v>
      </c>
    </row>
    <row r="1802" spans="2:3" x14ac:dyDescent="0.25">
      <c r="B1802" s="9" t="s">
        <v>8219</v>
      </c>
      <c r="C1802">
        <v>38</v>
      </c>
    </row>
    <row r="1803" spans="2:3" x14ac:dyDescent="0.25">
      <c r="B1803" s="9" t="s">
        <v>8219</v>
      </c>
      <c r="C1803">
        <v>28</v>
      </c>
    </row>
    <row r="1804" spans="2:3" x14ac:dyDescent="0.25">
      <c r="B1804" s="9" t="s">
        <v>8219</v>
      </c>
      <c r="C1804">
        <v>24</v>
      </c>
    </row>
    <row r="1805" spans="2:3" x14ac:dyDescent="0.25">
      <c r="B1805" s="9" t="s">
        <v>8219</v>
      </c>
      <c r="C1805">
        <v>65</v>
      </c>
    </row>
    <row r="1806" spans="2:3" x14ac:dyDescent="0.25">
      <c r="B1806" s="9" t="s">
        <v>8219</v>
      </c>
      <c r="C1806">
        <v>46</v>
      </c>
    </row>
    <row r="1807" spans="2:3" x14ac:dyDescent="0.25">
      <c r="B1807" s="9" t="s">
        <v>8219</v>
      </c>
      <c r="C1807">
        <v>85</v>
      </c>
    </row>
    <row r="1808" spans="2:3" x14ac:dyDescent="0.25">
      <c r="B1808" s="9" t="s">
        <v>8219</v>
      </c>
      <c r="C1808">
        <v>66</v>
      </c>
    </row>
    <row r="1809" spans="2:3" x14ac:dyDescent="0.25">
      <c r="B1809" s="9" t="s">
        <v>8219</v>
      </c>
      <c r="C1809">
        <v>165</v>
      </c>
    </row>
    <row r="1810" spans="2:3" x14ac:dyDescent="0.25">
      <c r="B1810" s="9" t="s">
        <v>8219</v>
      </c>
      <c r="C1810">
        <v>17</v>
      </c>
    </row>
    <row r="1811" spans="2:3" x14ac:dyDescent="0.25">
      <c r="B1811" s="9" t="s">
        <v>8219</v>
      </c>
      <c r="C1811">
        <v>3</v>
      </c>
    </row>
    <row r="1812" spans="2:3" x14ac:dyDescent="0.25">
      <c r="B1812" s="9" t="s">
        <v>8219</v>
      </c>
      <c r="C1812">
        <v>17</v>
      </c>
    </row>
    <row r="1813" spans="2:3" x14ac:dyDescent="0.25">
      <c r="B1813" s="9" t="s">
        <v>8219</v>
      </c>
      <c r="C1813">
        <v>91</v>
      </c>
    </row>
    <row r="1814" spans="2:3" x14ac:dyDescent="0.25">
      <c r="B1814" s="9" t="s">
        <v>8219</v>
      </c>
      <c r="C1814">
        <v>67</v>
      </c>
    </row>
    <row r="1815" spans="2:3" x14ac:dyDescent="0.25">
      <c r="B1815" s="9" t="s">
        <v>8219</v>
      </c>
      <c r="C1815">
        <v>18</v>
      </c>
    </row>
    <row r="1816" spans="2:3" x14ac:dyDescent="0.25">
      <c r="B1816" s="9" t="s">
        <v>8219</v>
      </c>
      <c r="C1816">
        <v>21</v>
      </c>
    </row>
    <row r="1817" spans="2:3" x14ac:dyDescent="0.25">
      <c r="B1817" s="9" t="s">
        <v>8219</v>
      </c>
      <c r="C1817">
        <v>40</v>
      </c>
    </row>
    <row r="1818" spans="2:3" x14ac:dyDescent="0.25">
      <c r="B1818" s="9" t="s">
        <v>8219</v>
      </c>
      <c r="C1818">
        <v>78</v>
      </c>
    </row>
    <row r="1819" spans="2:3" x14ac:dyDescent="0.25">
      <c r="B1819" s="9" t="s">
        <v>8219</v>
      </c>
      <c r="C1819">
        <v>26</v>
      </c>
    </row>
    <row r="1820" spans="2:3" x14ac:dyDescent="0.25">
      <c r="B1820" s="9" t="s">
        <v>8219</v>
      </c>
      <c r="C1820">
        <v>14</v>
      </c>
    </row>
    <row r="1821" spans="2:3" x14ac:dyDescent="0.25">
      <c r="B1821" s="9" t="s">
        <v>8219</v>
      </c>
      <c r="C1821">
        <v>44</v>
      </c>
    </row>
    <row r="1822" spans="2:3" x14ac:dyDescent="0.25">
      <c r="B1822" s="9" t="s">
        <v>8219</v>
      </c>
      <c r="C1822">
        <v>9</v>
      </c>
    </row>
    <row r="1823" spans="2:3" x14ac:dyDescent="0.25">
      <c r="B1823" s="9" t="s">
        <v>8219</v>
      </c>
      <c r="C1823">
        <v>30</v>
      </c>
    </row>
    <row r="1824" spans="2:3" x14ac:dyDescent="0.25">
      <c r="B1824" s="9" t="s">
        <v>8219</v>
      </c>
      <c r="C1824">
        <v>45</v>
      </c>
    </row>
    <row r="1825" spans="2:3" x14ac:dyDescent="0.25">
      <c r="B1825" s="9" t="s">
        <v>8219</v>
      </c>
      <c r="C1825">
        <v>56</v>
      </c>
    </row>
    <row r="1826" spans="2:3" x14ac:dyDescent="0.25">
      <c r="B1826" s="9" t="s">
        <v>8219</v>
      </c>
      <c r="C1826">
        <v>46</v>
      </c>
    </row>
    <row r="1827" spans="2:3" x14ac:dyDescent="0.25">
      <c r="B1827" s="9" t="s">
        <v>8219</v>
      </c>
      <c r="C1827">
        <v>34</v>
      </c>
    </row>
    <row r="1828" spans="2:3" x14ac:dyDescent="0.25">
      <c r="B1828" s="9" t="s">
        <v>8219</v>
      </c>
      <c r="C1828">
        <v>98</v>
      </c>
    </row>
    <row r="1829" spans="2:3" x14ac:dyDescent="0.25">
      <c r="B1829" s="9" t="s">
        <v>8219</v>
      </c>
      <c r="C1829">
        <v>46</v>
      </c>
    </row>
    <row r="1830" spans="2:3" x14ac:dyDescent="0.25">
      <c r="B1830" s="9" t="s">
        <v>8219</v>
      </c>
      <c r="C1830">
        <v>10</v>
      </c>
    </row>
    <row r="1831" spans="2:3" x14ac:dyDescent="0.25">
      <c r="B1831" s="9" t="s">
        <v>8219</v>
      </c>
      <c r="C1831">
        <v>76</v>
      </c>
    </row>
    <row r="1832" spans="2:3" x14ac:dyDescent="0.25">
      <c r="B1832" s="9" t="s">
        <v>8219</v>
      </c>
      <c r="C1832">
        <v>104</v>
      </c>
    </row>
    <row r="1833" spans="2:3" x14ac:dyDescent="0.25">
      <c r="B1833" s="9" t="s">
        <v>8219</v>
      </c>
      <c r="C1833">
        <v>87</v>
      </c>
    </row>
    <row r="1834" spans="2:3" x14ac:dyDescent="0.25">
      <c r="B1834" s="9" t="s">
        <v>8219</v>
      </c>
      <c r="C1834">
        <v>29</v>
      </c>
    </row>
    <row r="1835" spans="2:3" x14ac:dyDescent="0.25">
      <c r="B1835" s="9" t="s">
        <v>8219</v>
      </c>
      <c r="C1835">
        <v>51</v>
      </c>
    </row>
    <row r="1836" spans="2:3" x14ac:dyDescent="0.25">
      <c r="B1836" s="9" t="s">
        <v>8219</v>
      </c>
      <c r="C1836">
        <v>12</v>
      </c>
    </row>
    <row r="1837" spans="2:3" x14ac:dyDescent="0.25">
      <c r="B1837" s="9" t="s">
        <v>8219</v>
      </c>
      <c r="C1837">
        <v>72</v>
      </c>
    </row>
    <row r="1838" spans="2:3" x14ac:dyDescent="0.25">
      <c r="B1838" s="9" t="s">
        <v>8219</v>
      </c>
      <c r="C1838">
        <v>21</v>
      </c>
    </row>
    <row r="1839" spans="2:3" x14ac:dyDescent="0.25">
      <c r="B1839" s="9" t="s">
        <v>8219</v>
      </c>
      <c r="C1839">
        <v>42</v>
      </c>
    </row>
    <row r="1840" spans="2:3" x14ac:dyDescent="0.25">
      <c r="B1840" s="9" t="s">
        <v>8219</v>
      </c>
      <c r="C1840">
        <v>71</v>
      </c>
    </row>
    <row r="1841" spans="2:3" x14ac:dyDescent="0.25">
      <c r="B1841" s="9" t="s">
        <v>8219</v>
      </c>
      <c r="C1841">
        <v>168</v>
      </c>
    </row>
    <row r="1842" spans="2:3" x14ac:dyDescent="0.25">
      <c r="B1842" s="9" t="s">
        <v>8219</v>
      </c>
      <c r="C1842">
        <v>19</v>
      </c>
    </row>
    <row r="1843" spans="2:3" x14ac:dyDescent="0.25">
      <c r="B1843" s="9" t="s">
        <v>8219</v>
      </c>
      <c r="C1843">
        <v>37</v>
      </c>
    </row>
    <row r="1844" spans="2:3" x14ac:dyDescent="0.25">
      <c r="B1844" s="9" t="s">
        <v>8219</v>
      </c>
      <c r="C1844">
        <v>36</v>
      </c>
    </row>
    <row r="1845" spans="2:3" x14ac:dyDescent="0.25">
      <c r="B1845" s="9" t="s">
        <v>8219</v>
      </c>
      <c r="C1845">
        <v>14</v>
      </c>
    </row>
    <row r="1846" spans="2:3" x14ac:dyDescent="0.25">
      <c r="B1846" s="9" t="s">
        <v>8219</v>
      </c>
      <c r="C1846">
        <v>18</v>
      </c>
    </row>
    <row r="1847" spans="2:3" x14ac:dyDescent="0.25">
      <c r="B1847" s="9" t="s">
        <v>8219</v>
      </c>
      <c r="C1847">
        <v>82</v>
      </c>
    </row>
    <row r="1848" spans="2:3" x14ac:dyDescent="0.25">
      <c r="B1848" s="9" t="s">
        <v>8219</v>
      </c>
      <c r="C1848">
        <v>43</v>
      </c>
    </row>
    <row r="1849" spans="2:3" x14ac:dyDescent="0.25">
      <c r="B1849" s="9" t="s">
        <v>8219</v>
      </c>
      <c r="C1849">
        <v>8</v>
      </c>
    </row>
    <row r="1850" spans="2:3" x14ac:dyDescent="0.25">
      <c r="B1850" s="9" t="s">
        <v>8219</v>
      </c>
      <c r="C1850">
        <v>45</v>
      </c>
    </row>
    <row r="1851" spans="2:3" x14ac:dyDescent="0.25">
      <c r="B1851" s="9" t="s">
        <v>8219</v>
      </c>
      <c r="C1851">
        <v>20</v>
      </c>
    </row>
    <row r="1852" spans="2:3" x14ac:dyDescent="0.25">
      <c r="B1852" s="9" t="s">
        <v>8219</v>
      </c>
      <c r="C1852">
        <v>31</v>
      </c>
    </row>
    <row r="1853" spans="2:3" x14ac:dyDescent="0.25">
      <c r="B1853" s="9" t="s">
        <v>8219</v>
      </c>
      <c r="C1853">
        <v>25</v>
      </c>
    </row>
    <row r="1854" spans="2:3" x14ac:dyDescent="0.25">
      <c r="B1854" s="9" t="s">
        <v>8219</v>
      </c>
      <c r="C1854">
        <v>14</v>
      </c>
    </row>
    <row r="1855" spans="2:3" x14ac:dyDescent="0.25">
      <c r="B1855" s="9" t="s">
        <v>8219</v>
      </c>
      <c r="C1855">
        <v>45</v>
      </c>
    </row>
    <row r="1856" spans="2:3" x14ac:dyDescent="0.25">
      <c r="B1856" s="9" t="s">
        <v>8219</v>
      </c>
      <c r="C1856">
        <v>20</v>
      </c>
    </row>
    <row r="1857" spans="2:3" x14ac:dyDescent="0.25">
      <c r="B1857" s="9" t="s">
        <v>8219</v>
      </c>
      <c r="C1857">
        <v>39</v>
      </c>
    </row>
    <row r="1858" spans="2:3" x14ac:dyDescent="0.25">
      <c r="B1858" s="9" t="s">
        <v>8219</v>
      </c>
      <c r="C1858">
        <v>16</v>
      </c>
    </row>
    <row r="1859" spans="2:3" x14ac:dyDescent="0.25">
      <c r="B1859" s="9" t="s">
        <v>8219</v>
      </c>
      <c r="C1859">
        <v>37</v>
      </c>
    </row>
    <row r="1860" spans="2:3" x14ac:dyDescent="0.25">
      <c r="B1860" s="9" t="s">
        <v>8219</v>
      </c>
      <c r="C1860">
        <v>14</v>
      </c>
    </row>
    <row r="1861" spans="2:3" x14ac:dyDescent="0.25">
      <c r="B1861" s="9" t="s">
        <v>8219</v>
      </c>
      <c r="C1861">
        <v>21</v>
      </c>
    </row>
    <row r="1862" spans="2:3" x14ac:dyDescent="0.25">
      <c r="B1862" s="9" t="s">
        <v>8219</v>
      </c>
      <c r="C1862">
        <v>69</v>
      </c>
    </row>
    <row r="1863" spans="2:3" x14ac:dyDescent="0.25">
      <c r="B1863" s="9" t="s">
        <v>8219</v>
      </c>
      <c r="C1863">
        <v>16</v>
      </c>
    </row>
    <row r="1864" spans="2:3" x14ac:dyDescent="0.25">
      <c r="B1864" s="9" t="s">
        <v>8219</v>
      </c>
      <c r="C1864">
        <v>55</v>
      </c>
    </row>
    <row r="1865" spans="2:3" x14ac:dyDescent="0.25">
      <c r="B1865" s="9" t="s">
        <v>8219</v>
      </c>
      <c r="C1865">
        <v>27</v>
      </c>
    </row>
    <row r="1866" spans="2:3" x14ac:dyDescent="0.25">
      <c r="B1866" s="9" t="s">
        <v>8219</v>
      </c>
      <c r="C1866">
        <v>36</v>
      </c>
    </row>
    <row r="1867" spans="2:3" x14ac:dyDescent="0.25">
      <c r="B1867" s="9" t="s">
        <v>8219</v>
      </c>
      <c r="C1867">
        <v>19</v>
      </c>
    </row>
    <row r="1868" spans="2:3" x14ac:dyDescent="0.25">
      <c r="B1868" s="9" t="s">
        <v>8219</v>
      </c>
      <c r="C1868">
        <v>12</v>
      </c>
    </row>
    <row r="1869" spans="2:3" x14ac:dyDescent="0.25">
      <c r="B1869" s="9" t="s">
        <v>8219</v>
      </c>
      <c r="C1869">
        <v>17</v>
      </c>
    </row>
    <row r="1870" spans="2:3" x14ac:dyDescent="0.25">
      <c r="B1870" s="9" t="s">
        <v>8219</v>
      </c>
      <c r="C1870">
        <v>114</v>
      </c>
    </row>
    <row r="1871" spans="2:3" x14ac:dyDescent="0.25">
      <c r="B1871" s="9" t="s">
        <v>8219</v>
      </c>
      <c r="C1871">
        <v>93</v>
      </c>
    </row>
    <row r="1872" spans="2:3" x14ac:dyDescent="0.25">
      <c r="B1872" s="9" t="s">
        <v>8219</v>
      </c>
      <c r="C1872">
        <v>36</v>
      </c>
    </row>
    <row r="1873" spans="2:3" x14ac:dyDescent="0.25">
      <c r="B1873" s="9" t="s">
        <v>8219</v>
      </c>
      <c r="C1873">
        <v>61</v>
      </c>
    </row>
    <row r="1874" spans="2:3" x14ac:dyDescent="0.25">
      <c r="B1874" s="9" t="s">
        <v>8219</v>
      </c>
      <c r="C1874">
        <v>47</v>
      </c>
    </row>
    <row r="1875" spans="2:3" x14ac:dyDescent="0.25">
      <c r="B1875" s="9" t="s">
        <v>8219</v>
      </c>
      <c r="C1875">
        <v>17</v>
      </c>
    </row>
    <row r="1876" spans="2:3" x14ac:dyDescent="0.25">
      <c r="B1876" s="9" t="s">
        <v>8219</v>
      </c>
      <c r="C1876">
        <v>63</v>
      </c>
    </row>
    <row r="1877" spans="2:3" x14ac:dyDescent="0.25">
      <c r="B1877" s="9" t="s">
        <v>8219</v>
      </c>
      <c r="C1877">
        <v>9</v>
      </c>
    </row>
    <row r="1878" spans="2:3" x14ac:dyDescent="0.25">
      <c r="B1878" s="9" t="s">
        <v>8219</v>
      </c>
      <c r="C1878">
        <v>30</v>
      </c>
    </row>
    <row r="1879" spans="2:3" x14ac:dyDescent="0.25">
      <c r="B1879" s="9" t="s">
        <v>8219</v>
      </c>
      <c r="C1879">
        <v>23</v>
      </c>
    </row>
    <row r="1880" spans="2:3" x14ac:dyDescent="0.25">
      <c r="B1880" s="9" t="s">
        <v>8219</v>
      </c>
      <c r="C1880">
        <v>33</v>
      </c>
    </row>
    <row r="1881" spans="2:3" x14ac:dyDescent="0.25">
      <c r="B1881" s="9" t="s">
        <v>8219</v>
      </c>
      <c r="C1881">
        <v>39</v>
      </c>
    </row>
    <row r="1882" spans="2:3" x14ac:dyDescent="0.25">
      <c r="B1882" s="9" t="s">
        <v>8219</v>
      </c>
      <c r="C1882">
        <v>17</v>
      </c>
    </row>
    <row r="1883" spans="2:3" x14ac:dyDescent="0.25">
      <c r="B1883" s="9" t="s">
        <v>8219</v>
      </c>
      <c r="C1883">
        <v>6</v>
      </c>
    </row>
    <row r="1884" spans="2:3" x14ac:dyDescent="0.25">
      <c r="B1884" s="9" t="s">
        <v>8219</v>
      </c>
      <c r="C1884">
        <v>39</v>
      </c>
    </row>
    <row r="1885" spans="2:3" x14ac:dyDescent="0.25">
      <c r="B1885" s="9" t="s">
        <v>8219</v>
      </c>
      <c r="C1885">
        <v>57</v>
      </c>
    </row>
    <row r="1886" spans="2:3" x14ac:dyDescent="0.25">
      <c r="B1886" s="9" t="s">
        <v>8219</v>
      </c>
      <c r="C1886">
        <v>56</v>
      </c>
    </row>
    <row r="1887" spans="2:3" x14ac:dyDescent="0.25">
      <c r="B1887" s="9" t="s">
        <v>8219</v>
      </c>
      <c r="C1887">
        <v>13</v>
      </c>
    </row>
    <row r="1888" spans="2:3" x14ac:dyDescent="0.25">
      <c r="B1888" s="9" t="s">
        <v>8219</v>
      </c>
      <c r="C1888">
        <v>95</v>
      </c>
    </row>
    <row r="1889" spans="2:3" x14ac:dyDescent="0.25">
      <c r="B1889" s="9" t="s">
        <v>8219</v>
      </c>
      <c r="C1889">
        <v>80</v>
      </c>
    </row>
    <row r="1890" spans="2:3" x14ac:dyDescent="0.25">
      <c r="B1890" s="9" t="s">
        <v>8219</v>
      </c>
      <c r="C1890">
        <v>133</v>
      </c>
    </row>
    <row r="1891" spans="2:3" x14ac:dyDescent="0.25">
      <c r="B1891" s="9" t="s">
        <v>8219</v>
      </c>
      <c r="C1891">
        <v>44</v>
      </c>
    </row>
    <row r="1892" spans="2:3" x14ac:dyDescent="0.25">
      <c r="B1892" s="9" t="s">
        <v>8219</v>
      </c>
      <c r="C1892">
        <v>30</v>
      </c>
    </row>
    <row r="1893" spans="2:3" x14ac:dyDescent="0.25">
      <c r="B1893" s="9" t="s">
        <v>8219</v>
      </c>
      <c r="C1893">
        <v>56</v>
      </c>
    </row>
    <row r="1894" spans="2:3" x14ac:dyDescent="0.25">
      <c r="B1894" s="9" t="s">
        <v>8219</v>
      </c>
      <c r="C1894">
        <v>66</v>
      </c>
    </row>
    <row r="1895" spans="2:3" x14ac:dyDescent="0.25">
      <c r="B1895" s="9" t="s">
        <v>8219</v>
      </c>
      <c r="C1895">
        <v>29</v>
      </c>
    </row>
    <row r="1896" spans="2:3" x14ac:dyDescent="0.25">
      <c r="B1896" s="9" t="s">
        <v>8219</v>
      </c>
      <c r="C1896">
        <v>72</v>
      </c>
    </row>
    <row r="1897" spans="2:3" x14ac:dyDescent="0.25">
      <c r="B1897" s="9" t="s">
        <v>8219</v>
      </c>
      <c r="C1897">
        <v>27</v>
      </c>
    </row>
    <row r="1898" spans="2:3" x14ac:dyDescent="0.25">
      <c r="B1898" s="9" t="s">
        <v>8219</v>
      </c>
      <c r="C1898">
        <v>10</v>
      </c>
    </row>
    <row r="1899" spans="2:3" x14ac:dyDescent="0.25">
      <c r="B1899" s="9" t="s">
        <v>8219</v>
      </c>
      <c r="C1899">
        <v>35</v>
      </c>
    </row>
    <row r="1900" spans="2:3" x14ac:dyDescent="0.25">
      <c r="B1900" s="9" t="s">
        <v>8219</v>
      </c>
      <c r="C1900">
        <v>29</v>
      </c>
    </row>
    <row r="1901" spans="2:3" x14ac:dyDescent="0.25">
      <c r="B1901" s="9" t="s">
        <v>8219</v>
      </c>
      <c r="C1901">
        <v>13</v>
      </c>
    </row>
    <row r="1902" spans="2:3" x14ac:dyDescent="0.25">
      <c r="B1902" s="9" t="s">
        <v>8219</v>
      </c>
      <c r="C1902">
        <v>72</v>
      </c>
    </row>
    <row r="1903" spans="2:3" x14ac:dyDescent="0.25">
      <c r="B1903" s="9" t="s">
        <v>8219</v>
      </c>
      <c r="C1903">
        <v>78</v>
      </c>
    </row>
    <row r="1904" spans="2:3" x14ac:dyDescent="0.25">
      <c r="B1904" s="9" t="s">
        <v>8219</v>
      </c>
      <c r="C1904">
        <v>49</v>
      </c>
    </row>
    <row r="1905" spans="2:3" x14ac:dyDescent="0.25">
      <c r="B1905" s="9" t="s">
        <v>8219</v>
      </c>
      <c r="C1905">
        <v>42</v>
      </c>
    </row>
    <row r="1906" spans="2:3" x14ac:dyDescent="0.25">
      <c r="B1906" s="9" t="s">
        <v>8219</v>
      </c>
      <c r="C1906">
        <v>35</v>
      </c>
    </row>
    <row r="1907" spans="2:3" x14ac:dyDescent="0.25">
      <c r="B1907" s="9" t="s">
        <v>8219</v>
      </c>
      <c r="C1907">
        <v>42</v>
      </c>
    </row>
    <row r="1908" spans="2:3" x14ac:dyDescent="0.25">
      <c r="B1908" s="9" t="s">
        <v>8219</v>
      </c>
      <c r="C1908">
        <v>42</v>
      </c>
    </row>
    <row r="1909" spans="2:3" x14ac:dyDescent="0.25">
      <c r="B1909" s="9" t="s">
        <v>8219</v>
      </c>
      <c r="C1909">
        <v>31</v>
      </c>
    </row>
    <row r="1910" spans="2:3" x14ac:dyDescent="0.25">
      <c r="B1910" s="9" t="s">
        <v>8219</v>
      </c>
      <c r="C1910">
        <v>38</v>
      </c>
    </row>
    <row r="1911" spans="2:3" x14ac:dyDescent="0.25">
      <c r="B1911" s="9" t="s">
        <v>8219</v>
      </c>
      <c r="C1911">
        <v>8</v>
      </c>
    </row>
    <row r="1912" spans="2:3" x14ac:dyDescent="0.25">
      <c r="B1912" s="9" t="s">
        <v>8219</v>
      </c>
      <c r="C1912">
        <v>39</v>
      </c>
    </row>
    <row r="1913" spans="2:3" x14ac:dyDescent="0.25">
      <c r="B1913" s="9" t="s">
        <v>8219</v>
      </c>
      <c r="C1913">
        <v>29</v>
      </c>
    </row>
    <row r="1914" spans="2:3" x14ac:dyDescent="0.25">
      <c r="B1914" s="9" t="s">
        <v>8219</v>
      </c>
      <c r="C1914">
        <v>72</v>
      </c>
    </row>
    <row r="1915" spans="2:3" x14ac:dyDescent="0.25">
      <c r="B1915" s="9" t="s">
        <v>8219</v>
      </c>
      <c r="C1915">
        <v>15</v>
      </c>
    </row>
    <row r="1916" spans="2:3" x14ac:dyDescent="0.25">
      <c r="B1916" s="9" t="s">
        <v>8219</v>
      </c>
      <c r="C1916">
        <v>33</v>
      </c>
    </row>
    <row r="1917" spans="2:3" x14ac:dyDescent="0.25">
      <c r="B1917" s="9" t="s">
        <v>8219</v>
      </c>
      <c r="C1917">
        <v>15</v>
      </c>
    </row>
    <row r="1918" spans="2:3" x14ac:dyDescent="0.25">
      <c r="B1918" s="9" t="s">
        <v>8219</v>
      </c>
      <c r="C1918">
        <v>19</v>
      </c>
    </row>
    <row r="1919" spans="2:3" x14ac:dyDescent="0.25">
      <c r="B1919" s="9" t="s">
        <v>8219</v>
      </c>
      <c r="C1919">
        <v>17</v>
      </c>
    </row>
    <row r="1920" spans="2:3" x14ac:dyDescent="0.25">
      <c r="B1920" s="9" t="s">
        <v>8219</v>
      </c>
      <c r="C1920">
        <v>44</v>
      </c>
    </row>
    <row r="1921" spans="2:3" x14ac:dyDescent="0.25">
      <c r="B1921" s="9" t="s">
        <v>8219</v>
      </c>
      <c r="C1921">
        <v>10</v>
      </c>
    </row>
    <row r="1922" spans="2:3" x14ac:dyDescent="0.25">
      <c r="B1922" s="9" t="s">
        <v>8219</v>
      </c>
      <c r="C1922">
        <v>46</v>
      </c>
    </row>
    <row r="1923" spans="2:3" x14ac:dyDescent="0.25">
      <c r="B1923" s="9" t="s">
        <v>8219</v>
      </c>
      <c r="C1923">
        <v>11</v>
      </c>
    </row>
    <row r="1924" spans="2:3" x14ac:dyDescent="0.25">
      <c r="B1924" s="9" t="s">
        <v>8219</v>
      </c>
      <c r="C1924">
        <v>13</v>
      </c>
    </row>
    <row r="1925" spans="2:3" x14ac:dyDescent="0.25">
      <c r="B1925" s="9" t="s">
        <v>8219</v>
      </c>
      <c r="C1925">
        <v>33</v>
      </c>
    </row>
    <row r="1926" spans="2:3" x14ac:dyDescent="0.25">
      <c r="B1926" s="9" t="s">
        <v>8219</v>
      </c>
      <c r="C1926">
        <v>28</v>
      </c>
    </row>
    <row r="1927" spans="2:3" x14ac:dyDescent="0.25">
      <c r="B1927" s="9" t="s">
        <v>8219</v>
      </c>
      <c r="C1927">
        <v>21</v>
      </c>
    </row>
    <row r="1928" spans="2:3" x14ac:dyDescent="0.25">
      <c r="B1928" s="9" t="s">
        <v>8219</v>
      </c>
      <c r="C1928">
        <v>13</v>
      </c>
    </row>
    <row r="1929" spans="2:3" x14ac:dyDescent="0.25">
      <c r="B1929" s="9" t="s">
        <v>8219</v>
      </c>
      <c r="C1929">
        <v>34</v>
      </c>
    </row>
    <row r="1930" spans="2:3" x14ac:dyDescent="0.25">
      <c r="B1930" s="9" t="s">
        <v>8219</v>
      </c>
      <c r="C1930">
        <v>80</v>
      </c>
    </row>
    <row r="1931" spans="2:3" x14ac:dyDescent="0.25">
      <c r="B1931" s="9" t="s">
        <v>8219</v>
      </c>
      <c r="C1931">
        <v>74</v>
      </c>
    </row>
    <row r="1932" spans="2:3" x14ac:dyDescent="0.25">
      <c r="B1932" s="9" t="s">
        <v>8219</v>
      </c>
      <c r="C1932">
        <v>7</v>
      </c>
    </row>
    <row r="1933" spans="2:3" x14ac:dyDescent="0.25">
      <c r="B1933" s="9" t="s">
        <v>8219</v>
      </c>
      <c r="C1933">
        <v>34</v>
      </c>
    </row>
    <row r="1934" spans="2:3" x14ac:dyDescent="0.25">
      <c r="B1934" s="9" t="s">
        <v>8219</v>
      </c>
      <c r="C1934">
        <v>86</v>
      </c>
    </row>
    <row r="1935" spans="2:3" x14ac:dyDescent="0.25">
      <c r="B1935" s="9" t="s">
        <v>8219</v>
      </c>
      <c r="C1935">
        <v>37</v>
      </c>
    </row>
    <row r="1936" spans="2:3" x14ac:dyDescent="0.25">
      <c r="B1936" s="9" t="s">
        <v>8219</v>
      </c>
      <c r="C1936">
        <v>18</v>
      </c>
    </row>
    <row r="1937" spans="2:3" x14ac:dyDescent="0.25">
      <c r="B1937" s="9" t="s">
        <v>8219</v>
      </c>
      <c r="C1937">
        <v>22</v>
      </c>
    </row>
    <row r="1938" spans="2:3" x14ac:dyDescent="0.25">
      <c r="B1938" s="9" t="s">
        <v>8219</v>
      </c>
      <c r="C1938">
        <v>26</v>
      </c>
    </row>
    <row r="1939" spans="2:3" x14ac:dyDescent="0.25">
      <c r="B1939" s="9" t="s">
        <v>8219</v>
      </c>
      <c r="C1939">
        <v>27</v>
      </c>
    </row>
    <row r="1940" spans="2:3" x14ac:dyDescent="0.25">
      <c r="B1940" s="9" t="s">
        <v>8219</v>
      </c>
      <c r="C1940">
        <v>8</v>
      </c>
    </row>
    <row r="1941" spans="2:3" x14ac:dyDescent="0.25">
      <c r="B1941" s="9" t="s">
        <v>8219</v>
      </c>
      <c r="C1941">
        <v>204</v>
      </c>
    </row>
    <row r="1942" spans="2:3" x14ac:dyDescent="0.25">
      <c r="B1942" s="9" t="s">
        <v>8219</v>
      </c>
      <c r="C1942">
        <v>46</v>
      </c>
    </row>
    <row r="1943" spans="2:3" x14ac:dyDescent="0.25">
      <c r="B1943" s="9" t="s">
        <v>8219</v>
      </c>
      <c r="C1943">
        <v>17</v>
      </c>
    </row>
    <row r="1944" spans="2:3" x14ac:dyDescent="0.25">
      <c r="B1944" s="9" t="s">
        <v>8219</v>
      </c>
      <c r="C1944">
        <v>28</v>
      </c>
    </row>
    <row r="1945" spans="2:3" x14ac:dyDescent="0.25">
      <c r="B1945" s="9" t="s">
        <v>8219</v>
      </c>
      <c r="C1945">
        <v>83</v>
      </c>
    </row>
    <row r="1946" spans="2:3" x14ac:dyDescent="0.25">
      <c r="B1946" s="9" t="s">
        <v>8219</v>
      </c>
      <c r="C1946">
        <v>13</v>
      </c>
    </row>
    <row r="1947" spans="2:3" x14ac:dyDescent="0.25">
      <c r="B1947" s="9" t="s">
        <v>8219</v>
      </c>
      <c r="C1947">
        <v>8</v>
      </c>
    </row>
    <row r="1948" spans="2:3" x14ac:dyDescent="0.25">
      <c r="B1948" s="9" t="s">
        <v>8219</v>
      </c>
      <c r="C1948">
        <v>32</v>
      </c>
    </row>
    <row r="1949" spans="2:3" x14ac:dyDescent="0.25">
      <c r="B1949" s="9" t="s">
        <v>8219</v>
      </c>
      <c r="C1949">
        <v>85</v>
      </c>
    </row>
    <row r="1950" spans="2:3" x14ac:dyDescent="0.25">
      <c r="B1950" s="9" t="s">
        <v>8219</v>
      </c>
      <c r="C1950">
        <v>29</v>
      </c>
    </row>
    <row r="1951" spans="2:3" x14ac:dyDescent="0.25">
      <c r="B1951" s="9" t="s">
        <v>8219</v>
      </c>
      <c r="C1951">
        <v>24</v>
      </c>
    </row>
    <row r="1952" spans="2:3" x14ac:dyDescent="0.25">
      <c r="B1952" s="9" t="s">
        <v>8219</v>
      </c>
      <c r="C1952">
        <v>8</v>
      </c>
    </row>
    <row r="1953" spans="2:3" x14ac:dyDescent="0.25">
      <c r="B1953" s="9" t="s">
        <v>8219</v>
      </c>
      <c r="C1953">
        <v>19</v>
      </c>
    </row>
    <row r="1954" spans="2:3" x14ac:dyDescent="0.25">
      <c r="B1954" s="9" t="s">
        <v>8219</v>
      </c>
      <c r="C1954">
        <v>336</v>
      </c>
    </row>
    <row r="1955" spans="2:3" x14ac:dyDescent="0.25">
      <c r="B1955" s="9" t="s">
        <v>8219</v>
      </c>
      <c r="C1955">
        <v>13</v>
      </c>
    </row>
    <row r="1956" spans="2:3" x14ac:dyDescent="0.25">
      <c r="B1956" s="9" t="s">
        <v>8219</v>
      </c>
      <c r="C1956">
        <v>42</v>
      </c>
    </row>
    <row r="1957" spans="2:3" x14ac:dyDescent="0.25">
      <c r="B1957" s="9" t="s">
        <v>8219</v>
      </c>
      <c r="C1957">
        <v>64</v>
      </c>
    </row>
    <row r="1958" spans="2:3" x14ac:dyDescent="0.25">
      <c r="B1958" s="9" t="s">
        <v>8219</v>
      </c>
      <c r="C1958">
        <v>25</v>
      </c>
    </row>
    <row r="1959" spans="2:3" x14ac:dyDescent="0.25">
      <c r="B1959" s="9" t="s">
        <v>8219</v>
      </c>
      <c r="C1959">
        <v>20</v>
      </c>
    </row>
    <row r="1960" spans="2:3" x14ac:dyDescent="0.25">
      <c r="B1960" s="9" t="s">
        <v>8219</v>
      </c>
      <c r="C1960">
        <v>104</v>
      </c>
    </row>
    <row r="1961" spans="2:3" x14ac:dyDescent="0.25">
      <c r="B1961" s="9" t="s">
        <v>8219</v>
      </c>
      <c r="C1961">
        <v>53</v>
      </c>
    </row>
    <row r="1962" spans="2:3" x14ac:dyDescent="0.25">
      <c r="B1962" s="9" t="s">
        <v>8219</v>
      </c>
      <c r="C1962">
        <v>14</v>
      </c>
    </row>
    <row r="1963" spans="2:3" x14ac:dyDescent="0.25">
      <c r="B1963" s="9" t="s">
        <v>8219</v>
      </c>
      <c r="C1963">
        <v>20</v>
      </c>
    </row>
    <row r="1964" spans="2:3" x14ac:dyDescent="0.25">
      <c r="B1964" s="9" t="s">
        <v>8219</v>
      </c>
      <c r="C1964">
        <v>558</v>
      </c>
    </row>
    <row r="1965" spans="2:3" x14ac:dyDescent="0.25">
      <c r="B1965" s="9" t="s">
        <v>8219</v>
      </c>
      <c r="C1965">
        <v>22</v>
      </c>
    </row>
    <row r="1966" spans="2:3" x14ac:dyDescent="0.25">
      <c r="B1966" s="9" t="s">
        <v>8219</v>
      </c>
      <c r="C1966">
        <v>24</v>
      </c>
    </row>
    <row r="1967" spans="2:3" x14ac:dyDescent="0.25">
      <c r="B1967" s="9" t="s">
        <v>8219</v>
      </c>
      <c r="C1967">
        <v>74</v>
      </c>
    </row>
    <row r="1968" spans="2:3" x14ac:dyDescent="0.25">
      <c r="B1968" s="9" t="s">
        <v>8219</v>
      </c>
      <c r="C1968">
        <v>54</v>
      </c>
    </row>
    <row r="1969" spans="2:3" x14ac:dyDescent="0.25">
      <c r="B1969" s="9" t="s">
        <v>8219</v>
      </c>
      <c r="C1969">
        <v>31</v>
      </c>
    </row>
    <row r="1970" spans="2:3" x14ac:dyDescent="0.25">
      <c r="B1970" s="9" t="s">
        <v>8219</v>
      </c>
      <c r="C1970">
        <v>25</v>
      </c>
    </row>
    <row r="1971" spans="2:3" x14ac:dyDescent="0.25">
      <c r="B1971" s="9" t="s">
        <v>8219</v>
      </c>
      <c r="C1971">
        <v>17</v>
      </c>
    </row>
    <row r="1972" spans="2:3" x14ac:dyDescent="0.25">
      <c r="B1972" s="9" t="s">
        <v>8219</v>
      </c>
      <c r="C1972">
        <v>12</v>
      </c>
    </row>
    <row r="1973" spans="2:3" x14ac:dyDescent="0.25">
      <c r="B1973" s="9" t="s">
        <v>8219</v>
      </c>
      <c r="C1973">
        <v>38</v>
      </c>
    </row>
    <row r="1974" spans="2:3" x14ac:dyDescent="0.25">
      <c r="B1974" s="9" t="s">
        <v>8219</v>
      </c>
      <c r="C1974">
        <v>41</v>
      </c>
    </row>
    <row r="1975" spans="2:3" x14ac:dyDescent="0.25">
      <c r="B1975" s="9" t="s">
        <v>8219</v>
      </c>
      <c r="C1975">
        <v>19</v>
      </c>
    </row>
    <row r="1976" spans="2:3" x14ac:dyDescent="0.25">
      <c r="B1976" s="9" t="s">
        <v>8219</v>
      </c>
      <c r="C1976">
        <v>41</v>
      </c>
    </row>
    <row r="1977" spans="2:3" x14ac:dyDescent="0.25">
      <c r="B1977" s="9" t="s">
        <v>8219</v>
      </c>
      <c r="C1977">
        <v>26</v>
      </c>
    </row>
    <row r="1978" spans="2:3" x14ac:dyDescent="0.25">
      <c r="B1978" s="9" t="s">
        <v>8219</v>
      </c>
      <c r="C1978">
        <v>25</v>
      </c>
    </row>
    <row r="1979" spans="2:3" x14ac:dyDescent="0.25">
      <c r="B1979" s="9" t="s">
        <v>8219</v>
      </c>
      <c r="C1979">
        <v>9</v>
      </c>
    </row>
    <row r="1980" spans="2:3" x14ac:dyDescent="0.25">
      <c r="B1980" s="9" t="s">
        <v>8219</v>
      </c>
      <c r="C1980">
        <v>78</v>
      </c>
    </row>
    <row r="1981" spans="2:3" x14ac:dyDescent="0.25">
      <c r="B1981" s="9" t="s">
        <v>8219</v>
      </c>
      <c r="C1981">
        <v>45</v>
      </c>
    </row>
    <row r="1982" spans="2:3" x14ac:dyDescent="0.25">
      <c r="B1982" s="9" t="s">
        <v>8219</v>
      </c>
      <c r="C1982">
        <v>102</v>
      </c>
    </row>
    <row r="1983" spans="2:3" x14ac:dyDescent="0.25">
      <c r="B1983" s="9" t="s">
        <v>8219</v>
      </c>
      <c r="C1983">
        <v>5</v>
      </c>
    </row>
    <row r="1984" spans="2:3" x14ac:dyDescent="0.25">
      <c r="B1984" s="9" t="s">
        <v>8219</v>
      </c>
      <c r="C1984">
        <v>27</v>
      </c>
    </row>
    <row r="1985" spans="2:3" x14ac:dyDescent="0.25">
      <c r="B1985" s="9" t="s">
        <v>8219</v>
      </c>
      <c r="C1985">
        <v>37</v>
      </c>
    </row>
    <row r="1986" spans="2:3" x14ac:dyDescent="0.25">
      <c r="B1986" s="9" t="s">
        <v>8219</v>
      </c>
      <c r="C1986">
        <v>14</v>
      </c>
    </row>
    <row r="1987" spans="2:3" x14ac:dyDescent="0.25">
      <c r="B1987" s="9" t="s">
        <v>8219</v>
      </c>
      <c r="C1987">
        <v>27</v>
      </c>
    </row>
    <row r="1988" spans="2:3" x14ac:dyDescent="0.25">
      <c r="B1988" s="9" t="s">
        <v>8219</v>
      </c>
      <c r="C1988">
        <v>45</v>
      </c>
    </row>
    <row r="1989" spans="2:3" x14ac:dyDescent="0.25">
      <c r="B1989" s="9" t="s">
        <v>8219</v>
      </c>
      <c r="C1989">
        <v>49</v>
      </c>
    </row>
    <row r="1990" spans="2:3" x14ac:dyDescent="0.25">
      <c r="B1990" s="9" t="s">
        <v>8219</v>
      </c>
      <c r="C1990">
        <v>24</v>
      </c>
    </row>
    <row r="1991" spans="2:3" x14ac:dyDescent="0.25">
      <c r="B1991" s="9" t="s">
        <v>8219</v>
      </c>
      <c r="C1991">
        <v>112</v>
      </c>
    </row>
    <row r="1992" spans="2:3" x14ac:dyDescent="0.25">
      <c r="B1992" s="9" t="s">
        <v>8219</v>
      </c>
      <c r="C1992">
        <v>23</v>
      </c>
    </row>
    <row r="1993" spans="2:3" x14ac:dyDescent="0.25">
      <c r="B1993" s="9" t="s">
        <v>8219</v>
      </c>
      <c r="C1993">
        <v>54</v>
      </c>
    </row>
    <row r="1994" spans="2:3" x14ac:dyDescent="0.25">
      <c r="B1994" s="9" t="s">
        <v>8219</v>
      </c>
      <c r="C1994">
        <v>28</v>
      </c>
    </row>
    <row r="1995" spans="2:3" x14ac:dyDescent="0.25">
      <c r="B1995" s="9" t="s">
        <v>8219</v>
      </c>
      <c r="C1995">
        <v>11</v>
      </c>
    </row>
    <row r="1996" spans="2:3" x14ac:dyDescent="0.25">
      <c r="B1996" s="9" t="s">
        <v>8219</v>
      </c>
      <c r="C1996">
        <v>62</v>
      </c>
    </row>
    <row r="1997" spans="2:3" x14ac:dyDescent="0.25">
      <c r="B1997" s="9" t="s">
        <v>8219</v>
      </c>
      <c r="C1997">
        <v>73</v>
      </c>
    </row>
    <row r="1998" spans="2:3" x14ac:dyDescent="0.25">
      <c r="B1998" s="9" t="s">
        <v>8219</v>
      </c>
      <c r="C1998">
        <v>18</v>
      </c>
    </row>
    <row r="1999" spans="2:3" x14ac:dyDescent="0.25">
      <c r="B1999" s="9" t="s">
        <v>8219</v>
      </c>
      <c r="C1999">
        <v>35</v>
      </c>
    </row>
    <row r="2000" spans="2:3" x14ac:dyDescent="0.25">
      <c r="B2000" s="9" t="s">
        <v>8219</v>
      </c>
      <c r="C2000">
        <v>43</v>
      </c>
    </row>
    <row r="2001" spans="2:3" x14ac:dyDescent="0.25">
      <c r="B2001" s="9" t="s">
        <v>8219</v>
      </c>
      <c r="C2001">
        <v>36</v>
      </c>
    </row>
    <row r="2002" spans="2:3" x14ac:dyDescent="0.25">
      <c r="B2002" s="9" t="s">
        <v>8219</v>
      </c>
      <c r="C2002">
        <v>62</v>
      </c>
    </row>
    <row r="2003" spans="2:3" x14ac:dyDescent="0.25">
      <c r="B2003" s="9" t="s">
        <v>8219</v>
      </c>
      <c r="C2003">
        <v>15</v>
      </c>
    </row>
    <row r="2004" spans="2:3" x14ac:dyDescent="0.25">
      <c r="B2004" s="9" t="s">
        <v>8219</v>
      </c>
      <c r="C2004">
        <v>33</v>
      </c>
    </row>
    <row r="2005" spans="2:3" x14ac:dyDescent="0.25">
      <c r="B2005" s="9" t="s">
        <v>8219</v>
      </c>
      <c r="C2005">
        <v>27</v>
      </c>
    </row>
    <row r="2006" spans="2:3" x14ac:dyDescent="0.25">
      <c r="B2006" s="9" t="s">
        <v>8219</v>
      </c>
      <c r="C2006">
        <v>17</v>
      </c>
    </row>
    <row r="2007" spans="2:3" x14ac:dyDescent="0.25">
      <c r="B2007" s="9" t="s">
        <v>8219</v>
      </c>
      <c r="C2007">
        <v>4</v>
      </c>
    </row>
    <row r="2008" spans="2:3" x14ac:dyDescent="0.25">
      <c r="B2008" s="9" t="s">
        <v>8219</v>
      </c>
      <c r="C2008">
        <v>53</v>
      </c>
    </row>
    <row r="2009" spans="2:3" x14ac:dyDescent="0.25">
      <c r="B2009" s="9" t="s">
        <v>8219</v>
      </c>
      <c r="C2009">
        <v>49</v>
      </c>
    </row>
    <row r="2010" spans="2:3" x14ac:dyDescent="0.25">
      <c r="B2010" s="9" t="s">
        <v>8219</v>
      </c>
      <c r="C2010">
        <v>57</v>
      </c>
    </row>
    <row r="2011" spans="2:3" x14ac:dyDescent="0.25">
      <c r="B2011" s="9" t="s">
        <v>8219</v>
      </c>
      <c r="C2011">
        <v>69</v>
      </c>
    </row>
    <row r="2012" spans="2:3" x14ac:dyDescent="0.25">
      <c r="B2012" s="9" t="s">
        <v>8219</v>
      </c>
      <c r="C2012">
        <v>15</v>
      </c>
    </row>
    <row r="2013" spans="2:3" x14ac:dyDescent="0.25">
      <c r="B2013" s="9" t="s">
        <v>8219</v>
      </c>
      <c r="C2013">
        <v>64</v>
      </c>
    </row>
    <row r="2014" spans="2:3" x14ac:dyDescent="0.25">
      <c r="B2014" s="9" t="s">
        <v>8219</v>
      </c>
      <c r="C2014">
        <v>20</v>
      </c>
    </row>
    <row r="2015" spans="2:3" x14ac:dyDescent="0.25">
      <c r="B2015" s="9" t="s">
        <v>8219</v>
      </c>
      <c r="C2015">
        <v>27</v>
      </c>
    </row>
    <row r="2016" spans="2:3" x14ac:dyDescent="0.25">
      <c r="B2016" s="9" t="s">
        <v>8219</v>
      </c>
      <c r="C2016">
        <v>21</v>
      </c>
    </row>
    <row r="2017" spans="2:3" x14ac:dyDescent="0.25">
      <c r="B2017" s="9" t="s">
        <v>8219</v>
      </c>
      <c r="C2017">
        <v>31</v>
      </c>
    </row>
    <row r="2018" spans="2:3" x14ac:dyDescent="0.25">
      <c r="B2018" s="9" t="s">
        <v>8219</v>
      </c>
      <c r="C2018">
        <v>51</v>
      </c>
    </row>
    <row r="2019" spans="2:3" x14ac:dyDescent="0.25">
      <c r="B2019" s="9" t="s">
        <v>8219</v>
      </c>
      <c r="C2019">
        <v>57</v>
      </c>
    </row>
    <row r="2020" spans="2:3" x14ac:dyDescent="0.25">
      <c r="B2020" s="9" t="s">
        <v>8219</v>
      </c>
      <c r="C2020">
        <v>20</v>
      </c>
    </row>
    <row r="2021" spans="2:3" x14ac:dyDescent="0.25">
      <c r="B2021" s="9" t="s">
        <v>8219</v>
      </c>
      <c r="C2021">
        <v>71</v>
      </c>
    </row>
    <row r="2022" spans="2:3" x14ac:dyDescent="0.25">
      <c r="B2022" s="9" t="s">
        <v>8219</v>
      </c>
      <c r="C2022">
        <v>72</v>
      </c>
    </row>
    <row r="2023" spans="2:3" x14ac:dyDescent="0.25">
      <c r="B2023" s="9" t="s">
        <v>8219</v>
      </c>
      <c r="C2023">
        <v>45</v>
      </c>
    </row>
    <row r="2024" spans="2:3" x14ac:dyDescent="0.25">
      <c r="B2024" s="9" t="s">
        <v>8219</v>
      </c>
      <c r="C2024">
        <v>51</v>
      </c>
    </row>
    <row r="2025" spans="2:3" x14ac:dyDescent="0.25">
      <c r="B2025" s="9" t="s">
        <v>8219</v>
      </c>
      <c r="C2025">
        <v>56</v>
      </c>
    </row>
    <row r="2026" spans="2:3" x14ac:dyDescent="0.25">
      <c r="B2026" s="9" t="s">
        <v>8219</v>
      </c>
      <c r="C2026">
        <v>17</v>
      </c>
    </row>
    <row r="2027" spans="2:3" x14ac:dyDescent="0.25">
      <c r="B2027" s="9" t="s">
        <v>8219</v>
      </c>
      <c r="C2027">
        <v>197</v>
      </c>
    </row>
    <row r="2028" spans="2:3" x14ac:dyDescent="0.25">
      <c r="B2028" s="9" t="s">
        <v>8219</v>
      </c>
      <c r="C2028">
        <v>70</v>
      </c>
    </row>
    <row r="2029" spans="2:3" x14ac:dyDescent="0.25">
      <c r="B2029" s="9" t="s">
        <v>8219</v>
      </c>
      <c r="C2029">
        <v>21</v>
      </c>
    </row>
    <row r="2030" spans="2:3" x14ac:dyDescent="0.25">
      <c r="B2030" s="9" t="s">
        <v>8219</v>
      </c>
      <c r="C2030">
        <v>34</v>
      </c>
    </row>
    <row r="2031" spans="2:3" x14ac:dyDescent="0.25">
      <c r="B2031" s="9" t="s">
        <v>8219</v>
      </c>
      <c r="C2031">
        <v>39</v>
      </c>
    </row>
    <row r="2032" spans="2:3" x14ac:dyDescent="0.25">
      <c r="B2032" s="9" t="s">
        <v>8219</v>
      </c>
      <c r="C2032">
        <v>78</v>
      </c>
    </row>
    <row r="2033" spans="2:3" x14ac:dyDescent="0.25">
      <c r="B2033" s="9" t="s">
        <v>8219</v>
      </c>
      <c r="C2033">
        <v>48</v>
      </c>
    </row>
    <row r="2034" spans="2:3" x14ac:dyDescent="0.25">
      <c r="B2034" s="9" t="s">
        <v>8219</v>
      </c>
      <c r="C2034">
        <v>29</v>
      </c>
    </row>
    <row r="2035" spans="2:3" x14ac:dyDescent="0.25">
      <c r="B2035" s="9" t="s">
        <v>8219</v>
      </c>
      <c r="C2035">
        <v>73</v>
      </c>
    </row>
    <row r="2036" spans="2:3" x14ac:dyDescent="0.25">
      <c r="B2036" s="9" t="s">
        <v>8219</v>
      </c>
      <c r="C2036">
        <v>8</v>
      </c>
    </row>
    <row r="2037" spans="2:3" x14ac:dyDescent="0.25">
      <c r="B2037" s="9" t="s">
        <v>8219</v>
      </c>
      <c r="C2037">
        <v>17</v>
      </c>
    </row>
    <row r="2038" spans="2:3" x14ac:dyDescent="0.25">
      <c r="B2038" s="9" t="s">
        <v>8219</v>
      </c>
      <c r="C2038">
        <v>9</v>
      </c>
    </row>
    <row r="2039" spans="2:3" x14ac:dyDescent="0.25">
      <c r="B2039" s="9" t="s">
        <v>8219</v>
      </c>
      <c r="C2039">
        <v>17</v>
      </c>
    </row>
    <row r="2040" spans="2:3" x14ac:dyDescent="0.25">
      <c r="B2040" s="9" t="s">
        <v>8219</v>
      </c>
      <c r="C2040">
        <v>33</v>
      </c>
    </row>
    <row r="2041" spans="2:3" x14ac:dyDescent="0.25">
      <c r="B2041" s="9" t="s">
        <v>8219</v>
      </c>
      <c r="C2041">
        <v>38</v>
      </c>
    </row>
    <row r="2042" spans="2:3" x14ac:dyDescent="0.25">
      <c r="B2042" s="9" t="s">
        <v>8219</v>
      </c>
      <c r="C2042">
        <v>79</v>
      </c>
    </row>
    <row r="2043" spans="2:3" x14ac:dyDescent="0.25">
      <c r="B2043" s="9" t="s">
        <v>8219</v>
      </c>
      <c r="C2043">
        <v>46</v>
      </c>
    </row>
    <row r="2044" spans="2:3" x14ac:dyDescent="0.25">
      <c r="B2044" s="9" t="s">
        <v>8219</v>
      </c>
      <c r="C2044">
        <v>20</v>
      </c>
    </row>
    <row r="2045" spans="2:3" x14ac:dyDescent="0.25">
      <c r="B2045" s="9" t="s">
        <v>8219</v>
      </c>
      <c r="C2045">
        <v>20</v>
      </c>
    </row>
    <row r="2046" spans="2:3" x14ac:dyDescent="0.25">
      <c r="B2046" s="9" t="s">
        <v>8219</v>
      </c>
      <c r="C2046">
        <v>13</v>
      </c>
    </row>
    <row r="2047" spans="2:3" x14ac:dyDescent="0.25">
      <c r="B2047" s="9" t="s">
        <v>8219</v>
      </c>
      <c r="C2047">
        <v>22</v>
      </c>
    </row>
    <row r="2048" spans="2:3" x14ac:dyDescent="0.25">
      <c r="B2048" s="9" t="s">
        <v>8219</v>
      </c>
      <c r="C2048">
        <v>36</v>
      </c>
    </row>
    <row r="2049" spans="2:3" x14ac:dyDescent="0.25">
      <c r="B2049" s="9" t="s">
        <v>8219</v>
      </c>
      <c r="C2049">
        <v>40</v>
      </c>
    </row>
    <row r="2050" spans="2:3" x14ac:dyDescent="0.25">
      <c r="B2050" s="9" t="s">
        <v>8219</v>
      </c>
      <c r="C2050">
        <v>9</v>
      </c>
    </row>
    <row r="2051" spans="2:3" x14ac:dyDescent="0.25">
      <c r="B2051" s="9" t="s">
        <v>8219</v>
      </c>
      <c r="C2051">
        <v>19</v>
      </c>
    </row>
    <row r="2052" spans="2:3" x14ac:dyDescent="0.25">
      <c r="B2052" s="9" t="s">
        <v>8219</v>
      </c>
      <c r="C2052">
        <v>14</v>
      </c>
    </row>
    <row r="2053" spans="2:3" x14ac:dyDescent="0.25">
      <c r="B2053" s="9" t="s">
        <v>8219</v>
      </c>
      <c r="C2053">
        <v>38</v>
      </c>
    </row>
    <row r="2054" spans="2:3" x14ac:dyDescent="0.25">
      <c r="B2054" s="9" t="s">
        <v>8219</v>
      </c>
      <c r="C2054">
        <v>58</v>
      </c>
    </row>
    <row r="2055" spans="2:3" x14ac:dyDescent="0.25">
      <c r="B2055" s="9" t="s">
        <v>8219</v>
      </c>
      <c r="C2055">
        <v>28</v>
      </c>
    </row>
    <row r="2056" spans="2:3" x14ac:dyDescent="0.25">
      <c r="B2056" s="9" t="s">
        <v>8219</v>
      </c>
      <c r="C2056">
        <v>17</v>
      </c>
    </row>
    <row r="2057" spans="2:3" x14ac:dyDescent="0.25">
      <c r="B2057" s="9" t="s">
        <v>8219</v>
      </c>
      <c r="C2057">
        <v>12</v>
      </c>
    </row>
    <row r="2058" spans="2:3" x14ac:dyDescent="0.25">
      <c r="B2058" s="9" t="s">
        <v>8219</v>
      </c>
      <c r="C2058">
        <v>40</v>
      </c>
    </row>
    <row r="2059" spans="2:3" x14ac:dyDescent="0.25">
      <c r="B2059" s="9" t="s">
        <v>8219</v>
      </c>
      <c r="C2059">
        <v>57</v>
      </c>
    </row>
    <row r="2060" spans="2:3" x14ac:dyDescent="0.25">
      <c r="B2060" s="9" t="s">
        <v>8219</v>
      </c>
      <c r="C2060">
        <v>114</v>
      </c>
    </row>
    <row r="2061" spans="2:3" x14ac:dyDescent="0.25">
      <c r="B2061" s="9" t="s">
        <v>8219</v>
      </c>
      <c r="C2061">
        <v>31</v>
      </c>
    </row>
    <row r="2062" spans="2:3" x14ac:dyDescent="0.25">
      <c r="B2062" s="9" t="s">
        <v>8219</v>
      </c>
      <c r="C2062">
        <v>3</v>
      </c>
    </row>
    <row r="2063" spans="2:3" x14ac:dyDescent="0.25">
      <c r="B2063" s="9" t="s">
        <v>8219</v>
      </c>
      <c r="C2063">
        <v>16</v>
      </c>
    </row>
    <row r="2064" spans="2:3" x14ac:dyDescent="0.25">
      <c r="B2064" s="9" t="s">
        <v>8219</v>
      </c>
      <c r="C2064">
        <v>199</v>
      </c>
    </row>
    <row r="2065" spans="2:3" x14ac:dyDescent="0.25">
      <c r="B2065" s="9" t="s">
        <v>8219</v>
      </c>
      <c r="C2065">
        <v>31</v>
      </c>
    </row>
    <row r="2066" spans="2:3" x14ac:dyDescent="0.25">
      <c r="B2066" s="9" t="s">
        <v>8219</v>
      </c>
      <c r="C2066">
        <v>30</v>
      </c>
    </row>
    <row r="2067" spans="2:3" x14ac:dyDescent="0.25">
      <c r="B2067" s="9" t="s">
        <v>8219</v>
      </c>
      <c r="C2067">
        <v>34</v>
      </c>
    </row>
    <row r="2068" spans="2:3" x14ac:dyDescent="0.25">
      <c r="B2068" s="9" t="s">
        <v>8219</v>
      </c>
      <c r="C2068">
        <v>18</v>
      </c>
    </row>
    <row r="2069" spans="2:3" x14ac:dyDescent="0.25">
      <c r="B2069" s="9" t="s">
        <v>8219</v>
      </c>
      <c r="C2069">
        <v>67</v>
      </c>
    </row>
    <row r="2070" spans="2:3" x14ac:dyDescent="0.25">
      <c r="B2070" s="9" t="s">
        <v>8219</v>
      </c>
      <c r="C2070">
        <v>66</v>
      </c>
    </row>
    <row r="2071" spans="2:3" x14ac:dyDescent="0.25">
      <c r="B2071" s="9" t="s">
        <v>8219</v>
      </c>
      <c r="C2071">
        <v>23</v>
      </c>
    </row>
    <row r="2072" spans="2:3" x14ac:dyDescent="0.25">
      <c r="B2072" s="9" t="s">
        <v>8219</v>
      </c>
      <c r="C2072">
        <v>126</v>
      </c>
    </row>
    <row r="2073" spans="2:3" x14ac:dyDescent="0.25">
      <c r="B2073" s="9" t="s">
        <v>8219</v>
      </c>
      <c r="C2073">
        <v>6</v>
      </c>
    </row>
    <row r="2074" spans="2:3" x14ac:dyDescent="0.25">
      <c r="B2074" s="9" t="s">
        <v>8219</v>
      </c>
      <c r="C2074">
        <v>25</v>
      </c>
    </row>
    <row r="2075" spans="2:3" x14ac:dyDescent="0.25">
      <c r="B2075" s="9" t="s">
        <v>8219</v>
      </c>
      <c r="C2075">
        <v>39</v>
      </c>
    </row>
    <row r="2076" spans="2:3" x14ac:dyDescent="0.25">
      <c r="B2076" s="9" t="s">
        <v>8219</v>
      </c>
      <c r="C2076">
        <v>62</v>
      </c>
    </row>
    <row r="2077" spans="2:3" x14ac:dyDescent="0.25">
      <c r="B2077" s="9" t="s">
        <v>8219</v>
      </c>
      <c r="C2077">
        <v>31</v>
      </c>
    </row>
    <row r="2078" spans="2:3" x14ac:dyDescent="0.25">
      <c r="B2078" s="9" t="s">
        <v>8219</v>
      </c>
      <c r="C2078">
        <v>274</v>
      </c>
    </row>
    <row r="2079" spans="2:3" x14ac:dyDescent="0.25">
      <c r="B2079" s="9" t="s">
        <v>8219</v>
      </c>
      <c r="C2079">
        <v>17</v>
      </c>
    </row>
    <row r="2080" spans="2:3" x14ac:dyDescent="0.25">
      <c r="B2080" s="9" t="s">
        <v>8219</v>
      </c>
      <c r="C2080">
        <v>14</v>
      </c>
    </row>
    <row r="2081" spans="2:3" x14ac:dyDescent="0.25">
      <c r="B2081" s="9" t="s">
        <v>8219</v>
      </c>
      <c r="C2081">
        <v>60</v>
      </c>
    </row>
    <row r="2082" spans="2:3" x14ac:dyDescent="0.25">
      <c r="B2082" s="9" t="s">
        <v>8219</v>
      </c>
      <c r="C2082">
        <v>33</v>
      </c>
    </row>
    <row r="2083" spans="2:3" x14ac:dyDescent="0.25">
      <c r="B2083" s="9" t="s">
        <v>8219</v>
      </c>
      <c r="C2083">
        <v>78</v>
      </c>
    </row>
    <row r="2084" spans="2:3" x14ac:dyDescent="0.25">
      <c r="B2084" s="9" t="s">
        <v>8219</v>
      </c>
      <c r="C2084">
        <v>30</v>
      </c>
    </row>
    <row r="2085" spans="2:3" x14ac:dyDescent="0.25">
      <c r="B2085" s="9" t="s">
        <v>8219</v>
      </c>
      <c r="C2085">
        <v>136</v>
      </c>
    </row>
    <row r="2086" spans="2:3" x14ac:dyDescent="0.25">
      <c r="B2086" s="9" t="s">
        <v>8219</v>
      </c>
      <c r="C2086">
        <v>40</v>
      </c>
    </row>
    <row r="2087" spans="2:3" x14ac:dyDescent="0.25">
      <c r="B2087" s="9" t="s">
        <v>8219</v>
      </c>
      <c r="C2087">
        <v>18</v>
      </c>
    </row>
    <row r="2088" spans="2:3" x14ac:dyDescent="0.25">
      <c r="B2088" s="9" t="s">
        <v>8219</v>
      </c>
      <c r="C2088">
        <v>39</v>
      </c>
    </row>
    <row r="2089" spans="2:3" x14ac:dyDescent="0.25">
      <c r="B2089" s="9" t="s">
        <v>8219</v>
      </c>
      <c r="C2089">
        <v>21</v>
      </c>
    </row>
    <row r="2090" spans="2:3" x14ac:dyDescent="0.25">
      <c r="B2090" s="9" t="s">
        <v>8219</v>
      </c>
      <c r="C2090">
        <v>30</v>
      </c>
    </row>
    <row r="2091" spans="2:3" x14ac:dyDescent="0.25">
      <c r="B2091" s="9" t="s">
        <v>8219</v>
      </c>
      <c r="C2091">
        <v>27</v>
      </c>
    </row>
    <row r="2092" spans="2:3" x14ac:dyDescent="0.25">
      <c r="B2092" s="9" t="s">
        <v>8219</v>
      </c>
      <c r="C2092">
        <v>35</v>
      </c>
    </row>
    <row r="2093" spans="2:3" x14ac:dyDescent="0.25">
      <c r="B2093" s="9" t="s">
        <v>8219</v>
      </c>
      <c r="C2093">
        <v>13</v>
      </c>
    </row>
    <row r="2094" spans="2:3" x14ac:dyDescent="0.25">
      <c r="B2094" s="9" t="s">
        <v>8219</v>
      </c>
      <c r="C2094">
        <v>23</v>
      </c>
    </row>
    <row r="2095" spans="2:3" x14ac:dyDescent="0.25">
      <c r="B2095" s="9" t="s">
        <v>8219</v>
      </c>
      <c r="C2095">
        <v>39</v>
      </c>
    </row>
    <row r="2096" spans="2:3" x14ac:dyDescent="0.25">
      <c r="B2096" s="9" t="s">
        <v>8219</v>
      </c>
      <c r="C2096">
        <v>35</v>
      </c>
    </row>
    <row r="2097" spans="2:3" x14ac:dyDescent="0.25">
      <c r="B2097" s="9" t="s">
        <v>8219</v>
      </c>
      <c r="C2097">
        <v>27</v>
      </c>
    </row>
    <row r="2098" spans="2:3" x14ac:dyDescent="0.25">
      <c r="B2098" s="9" t="s">
        <v>8219</v>
      </c>
      <c r="C2098">
        <v>21</v>
      </c>
    </row>
    <row r="2099" spans="2:3" x14ac:dyDescent="0.25">
      <c r="B2099" s="9" t="s">
        <v>8219</v>
      </c>
      <c r="C2099">
        <v>104</v>
      </c>
    </row>
    <row r="2100" spans="2:3" x14ac:dyDescent="0.25">
      <c r="B2100" s="9" t="s">
        <v>8219</v>
      </c>
      <c r="C2100">
        <v>19</v>
      </c>
    </row>
    <row r="2101" spans="2:3" x14ac:dyDescent="0.25">
      <c r="B2101" s="9" t="s">
        <v>8219</v>
      </c>
      <c r="C2101">
        <v>97</v>
      </c>
    </row>
    <row r="2102" spans="2:3" x14ac:dyDescent="0.25">
      <c r="B2102" s="9" t="s">
        <v>8219</v>
      </c>
      <c r="C2102">
        <v>27</v>
      </c>
    </row>
    <row r="2103" spans="2:3" x14ac:dyDescent="0.25">
      <c r="B2103" s="9" t="s">
        <v>8219</v>
      </c>
      <c r="C2103">
        <v>24</v>
      </c>
    </row>
    <row r="2104" spans="2:3" x14ac:dyDescent="0.25">
      <c r="B2104" s="9" t="s">
        <v>8219</v>
      </c>
      <c r="C2104">
        <v>13</v>
      </c>
    </row>
    <row r="2105" spans="2:3" x14ac:dyDescent="0.25">
      <c r="B2105" s="9" t="s">
        <v>8219</v>
      </c>
      <c r="C2105">
        <v>46</v>
      </c>
    </row>
    <row r="2106" spans="2:3" x14ac:dyDescent="0.25">
      <c r="B2106" s="9" t="s">
        <v>8219</v>
      </c>
      <c r="C2106">
        <v>4</v>
      </c>
    </row>
    <row r="2107" spans="2:3" x14ac:dyDescent="0.25">
      <c r="B2107" s="9" t="s">
        <v>8219</v>
      </c>
      <c r="C2107">
        <v>40</v>
      </c>
    </row>
    <row r="2108" spans="2:3" x14ac:dyDescent="0.25">
      <c r="B2108" s="9" t="s">
        <v>8219</v>
      </c>
      <c r="C2108">
        <v>44</v>
      </c>
    </row>
    <row r="2109" spans="2:3" x14ac:dyDescent="0.25">
      <c r="B2109" s="9" t="s">
        <v>8219</v>
      </c>
      <c r="C2109">
        <v>35</v>
      </c>
    </row>
    <row r="2110" spans="2:3" x14ac:dyDescent="0.25">
      <c r="B2110" s="9" t="s">
        <v>8219</v>
      </c>
      <c r="C2110">
        <v>63</v>
      </c>
    </row>
    <row r="2111" spans="2:3" x14ac:dyDescent="0.25">
      <c r="B2111" s="9" t="s">
        <v>8219</v>
      </c>
      <c r="C2111">
        <v>89</v>
      </c>
    </row>
    <row r="2112" spans="2:3" x14ac:dyDescent="0.25">
      <c r="B2112" s="9" t="s">
        <v>8219</v>
      </c>
      <c r="C2112">
        <v>15</v>
      </c>
    </row>
    <row r="2113" spans="2:3" x14ac:dyDescent="0.25">
      <c r="B2113" s="9" t="s">
        <v>8219</v>
      </c>
      <c r="C2113">
        <v>46</v>
      </c>
    </row>
    <row r="2114" spans="2:3" x14ac:dyDescent="0.25">
      <c r="B2114" s="9" t="s">
        <v>8219</v>
      </c>
      <c r="C2114">
        <v>33</v>
      </c>
    </row>
    <row r="2115" spans="2:3" x14ac:dyDescent="0.25">
      <c r="B2115" s="9" t="s">
        <v>8219</v>
      </c>
      <c r="C2115">
        <v>52</v>
      </c>
    </row>
    <row r="2116" spans="2:3" x14ac:dyDescent="0.25">
      <c r="B2116" s="9" t="s">
        <v>8219</v>
      </c>
      <c r="C2116">
        <v>7</v>
      </c>
    </row>
    <row r="2117" spans="2:3" x14ac:dyDescent="0.25">
      <c r="B2117" s="9" t="s">
        <v>8219</v>
      </c>
      <c r="C2117">
        <v>28</v>
      </c>
    </row>
    <row r="2118" spans="2:3" x14ac:dyDescent="0.25">
      <c r="B2118" s="9" t="s">
        <v>8219</v>
      </c>
      <c r="C2118">
        <v>11</v>
      </c>
    </row>
    <row r="2119" spans="2:3" x14ac:dyDescent="0.25">
      <c r="B2119" s="9" t="s">
        <v>8219</v>
      </c>
      <c r="C2119">
        <v>15</v>
      </c>
    </row>
    <row r="2120" spans="2:3" x14ac:dyDescent="0.25">
      <c r="B2120" s="9" t="s">
        <v>8219</v>
      </c>
      <c r="C2120">
        <v>30</v>
      </c>
    </row>
    <row r="2121" spans="2:3" x14ac:dyDescent="0.25">
      <c r="B2121" s="9" t="s">
        <v>8219</v>
      </c>
      <c r="C2121">
        <v>27</v>
      </c>
    </row>
    <row r="2122" spans="2:3" x14ac:dyDescent="0.25">
      <c r="B2122" s="9" t="s">
        <v>8219</v>
      </c>
      <c r="C2122">
        <v>28</v>
      </c>
    </row>
    <row r="2123" spans="2:3" x14ac:dyDescent="0.25">
      <c r="B2123" s="9" t="s">
        <v>8219</v>
      </c>
      <c r="C2123">
        <v>17</v>
      </c>
    </row>
    <row r="2124" spans="2:3" x14ac:dyDescent="0.25">
      <c r="B2124" s="9" t="s">
        <v>8219</v>
      </c>
      <c r="C2124">
        <v>50</v>
      </c>
    </row>
    <row r="2125" spans="2:3" x14ac:dyDescent="0.25">
      <c r="B2125" s="9" t="s">
        <v>8219</v>
      </c>
      <c r="C2125">
        <v>26</v>
      </c>
    </row>
    <row r="2126" spans="2:3" x14ac:dyDescent="0.25">
      <c r="B2126" s="9" t="s">
        <v>8219</v>
      </c>
      <c r="C2126">
        <v>88</v>
      </c>
    </row>
    <row r="2127" spans="2:3" x14ac:dyDescent="0.25">
      <c r="B2127" s="9" t="s">
        <v>8219</v>
      </c>
      <c r="C2127">
        <v>91</v>
      </c>
    </row>
    <row r="2128" spans="2:3" x14ac:dyDescent="0.25">
      <c r="B2128" s="9" t="s">
        <v>8219</v>
      </c>
      <c r="C2128">
        <v>3</v>
      </c>
    </row>
    <row r="2129" spans="2:3" x14ac:dyDescent="0.25">
      <c r="B2129" s="9" t="s">
        <v>8219</v>
      </c>
      <c r="C2129">
        <v>28</v>
      </c>
    </row>
    <row r="2130" spans="2:3" x14ac:dyDescent="0.25">
      <c r="B2130" s="9" t="s">
        <v>8219</v>
      </c>
      <c r="C2130">
        <v>77</v>
      </c>
    </row>
    <row r="2131" spans="2:3" x14ac:dyDescent="0.25">
      <c r="B2131" s="9" t="s">
        <v>8219</v>
      </c>
      <c r="C2131">
        <v>27</v>
      </c>
    </row>
    <row r="2132" spans="2:3" x14ac:dyDescent="0.25">
      <c r="B2132" s="9" t="s">
        <v>8219</v>
      </c>
      <c r="C2132">
        <v>107</v>
      </c>
    </row>
    <row r="2133" spans="2:3" x14ac:dyDescent="0.25">
      <c r="B2133" s="9" t="s">
        <v>8219</v>
      </c>
      <c r="C2133">
        <v>96</v>
      </c>
    </row>
    <row r="2134" spans="2:3" x14ac:dyDescent="0.25">
      <c r="B2134" s="9" t="s">
        <v>8219</v>
      </c>
      <c r="C2134">
        <v>56</v>
      </c>
    </row>
    <row r="2135" spans="2:3" x14ac:dyDescent="0.25">
      <c r="B2135" s="9" t="s">
        <v>8219</v>
      </c>
      <c r="C2135">
        <v>58</v>
      </c>
    </row>
    <row r="2136" spans="2:3" x14ac:dyDescent="0.25">
      <c r="B2136" s="9" t="s">
        <v>8219</v>
      </c>
      <c r="C2136">
        <v>15</v>
      </c>
    </row>
    <row r="2137" spans="2:3" x14ac:dyDescent="0.25">
      <c r="B2137" s="9" t="s">
        <v>8219</v>
      </c>
      <c r="C2137">
        <v>20</v>
      </c>
    </row>
    <row r="2138" spans="2:3" x14ac:dyDescent="0.25">
      <c r="B2138" s="9" t="s">
        <v>8219</v>
      </c>
      <c r="C2138">
        <v>38</v>
      </c>
    </row>
    <row r="2139" spans="2:3" x14ac:dyDescent="0.25">
      <c r="B2139" s="9" t="s">
        <v>8219</v>
      </c>
      <c r="C2139">
        <v>33</v>
      </c>
    </row>
    <row r="2140" spans="2:3" x14ac:dyDescent="0.25">
      <c r="B2140" s="9" t="s">
        <v>8219</v>
      </c>
      <c r="C2140">
        <v>57</v>
      </c>
    </row>
    <row r="2141" spans="2:3" x14ac:dyDescent="0.25">
      <c r="B2141" s="9" t="s">
        <v>8219</v>
      </c>
      <c r="C2141">
        <v>25</v>
      </c>
    </row>
    <row r="2142" spans="2:3" x14ac:dyDescent="0.25">
      <c r="B2142" s="9" t="s">
        <v>8219</v>
      </c>
      <c r="C2142">
        <v>14</v>
      </c>
    </row>
    <row r="2143" spans="2:3" x14ac:dyDescent="0.25">
      <c r="B2143" s="9" t="s">
        <v>8219</v>
      </c>
      <c r="C2143">
        <v>94</v>
      </c>
    </row>
    <row r="2144" spans="2:3" x14ac:dyDescent="0.25">
      <c r="B2144" s="9" t="s">
        <v>8219</v>
      </c>
      <c r="C2144">
        <v>59</v>
      </c>
    </row>
    <row r="2145" spans="2:3" x14ac:dyDescent="0.25">
      <c r="B2145" s="9" t="s">
        <v>8219</v>
      </c>
      <c r="C2145">
        <v>36</v>
      </c>
    </row>
    <row r="2146" spans="2:3" x14ac:dyDescent="0.25">
      <c r="B2146" s="9" t="s">
        <v>8219</v>
      </c>
      <c r="C2146">
        <v>115</v>
      </c>
    </row>
    <row r="2147" spans="2:3" x14ac:dyDescent="0.25">
      <c r="B2147" s="9" t="s">
        <v>8219</v>
      </c>
      <c r="C2147">
        <v>30</v>
      </c>
    </row>
    <row r="2148" spans="2:3" x14ac:dyDescent="0.25">
      <c r="B2148" s="9" t="s">
        <v>8219</v>
      </c>
      <c r="C2148">
        <v>52</v>
      </c>
    </row>
    <row r="2149" spans="2:3" x14ac:dyDescent="0.25">
      <c r="B2149" s="9" t="s">
        <v>8219</v>
      </c>
      <c r="C2149">
        <v>27</v>
      </c>
    </row>
    <row r="2150" spans="2:3" x14ac:dyDescent="0.25">
      <c r="B2150" s="9" t="s">
        <v>8219</v>
      </c>
      <c r="C2150">
        <v>24</v>
      </c>
    </row>
    <row r="2151" spans="2:3" x14ac:dyDescent="0.25">
      <c r="B2151" s="9" t="s">
        <v>8219</v>
      </c>
      <c r="C2151">
        <v>10</v>
      </c>
    </row>
    <row r="2152" spans="2:3" x14ac:dyDescent="0.25">
      <c r="B2152" s="9" t="s">
        <v>8219</v>
      </c>
      <c r="C2152">
        <v>30</v>
      </c>
    </row>
    <row r="2153" spans="2:3" x14ac:dyDescent="0.25">
      <c r="B2153" s="9" t="s">
        <v>8219</v>
      </c>
      <c r="C2153">
        <v>71</v>
      </c>
    </row>
    <row r="2154" spans="2:3" x14ac:dyDescent="0.25">
      <c r="B2154" s="9" t="s">
        <v>8219</v>
      </c>
      <c r="C2154">
        <v>10</v>
      </c>
    </row>
    <row r="2155" spans="2:3" x14ac:dyDescent="0.25">
      <c r="B2155" s="9" t="s">
        <v>8219</v>
      </c>
      <c r="C2155">
        <v>24</v>
      </c>
    </row>
    <row r="2156" spans="2:3" x14ac:dyDescent="0.25">
      <c r="B2156" s="9" t="s">
        <v>8219</v>
      </c>
      <c r="C2156">
        <v>38</v>
      </c>
    </row>
    <row r="2157" spans="2:3" x14ac:dyDescent="0.25">
      <c r="B2157" s="9" t="s">
        <v>8219</v>
      </c>
      <c r="C2157">
        <v>26</v>
      </c>
    </row>
    <row r="2158" spans="2:3" x14ac:dyDescent="0.25">
      <c r="B2158" s="9" t="s">
        <v>8219</v>
      </c>
      <c r="C2158">
        <v>19</v>
      </c>
    </row>
    <row r="2159" spans="2:3" x14ac:dyDescent="0.25">
      <c r="B2159" s="9" t="s">
        <v>8219</v>
      </c>
      <c r="C2159">
        <v>11</v>
      </c>
    </row>
    <row r="2160" spans="2:3" x14ac:dyDescent="0.25">
      <c r="B2160" s="9" t="s">
        <v>8219</v>
      </c>
      <c r="C2160">
        <v>27</v>
      </c>
    </row>
    <row r="2161" spans="2:3" x14ac:dyDescent="0.25">
      <c r="B2161" s="9" t="s">
        <v>8219</v>
      </c>
      <c r="C2161">
        <v>34</v>
      </c>
    </row>
    <row r="2162" spans="2:3" x14ac:dyDescent="0.25">
      <c r="B2162" s="9" t="s">
        <v>8219</v>
      </c>
      <c r="C2162">
        <v>20</v>
      </c>
    </row>
    <row r="2163" spans="2:3" x14ac:dyDescent="0.25">
      <c r="B2163" s="9" t="s">
        <v>8219</v>
      </c>
      <c r="C2163">
        <v>37</v>
      </c>
    </row>
    <row r="2164" spans="2:3" x14ac:dyDescent="0.25">
      <c r="B2164" s="9" t="s">
        <v>8219</v>
      </c>
      <c r="C2164">
        <v>20</v>
      </c>
    </row>
    <row r="2165" spans="2:3" x14ac:dyDescent="0.25">
      <c r="B2165" s="9" t="s">
        <v>8219</v>
      </c>
      <c r="C2165">
        <v>10</v>
      </c>
    </row>
    <row r="2166" spans="2:3" x14ac:dyDescent="0.25">
      <c r="B2166" s="9" t="s">
        <v>8219</v>
      </c>
      <c r="C2166">
        <v>26</v>
      </c>
    </row>
    <row r="2167" spans="2:3" x14ac:dyDescent="0.25">
      <c r="B2167" s="9" t="s">
        <v>8219</v>
      </c>
      <c r="C2167">
        <v>20</v>
      </c>
    </row>
    <row r="2168" spans="2:3" x14ac:dyDescent="0.25">
      <c r="B2168" s="9" t="s">
        <v>8219</v>
      </c>
      <c r="C2168">
        <v>46</v>
      </c>
    </row>
    <row r="2169" spans="2:3" x14ac:dyDescent="0.25">
      <c r="B2169" s="9" t="s">
        <v>8219</v>
      </c>
      <c r="C2169">
        <v>76</v>
      </c>
    </row>
    <row r="2170" spans="2:3" x14ac:dyDescent="0.25">
      <c r="B2170" s="9" t="s">
        <v>8219</v>
      </c>
      <c r="C2170">
        <v>41</v>
      </c>
    </row>
    <row r="2171" spans="2:3" x14ac:dyDescent="0.25">
      <c r="B2171" s="9" t="s">
        <v>8219</v>
      </c>
      <c r="C2171">
        <v>7</v>
      </c>
    </row>
    <row r="2172" spans="2:3" x14ac:dyDescent="0.25">
      <c r="B2172" s="9" t="s">
        <v>8219</v>
      </c>
      <c r="C2172">
        <v>49</v>
      </c>
    </row>
    <row r="2173" spans="2:3" x14ac:dyDescent="0.25">
      <c r="B2173" s="9" t="s">
        <v>8219</v>
      </c>
      <c r="C2173">
        <v>26</v>
      </c>
    </row>
    <row r="2174" spans="2:3" x14ac:dyDescent="0.25">
      <c r="B2174" s="9" t="s">
        <v>8219</v>
      </c>
      <c r="C2174">
        <v>65</v>
      </c>
    </row>
    <row r="2175" spans="2:3" x14ac:dyDescent="0.25">
      <c r="B2175" s="9" t="s">
        <v>8219</v>
      </c>
      <c r="C2175">
        <v>28</v>
      </c>
    </row>
    <row r="2176" spans="2:3" x14ac:dyDescent="0.25">
      <c r="B2176" s="9" t="s">
        <v>8219</v>
      </c>
      <c r="C2176">
        <v>8</v>
      </c>
    </row>
    <row r="2177" spans="2:3" x14ac:dyDescent="0.25">
      <c r="B2177" s="9" t="s">
        <v>8219</v>
      </c>
      <c r="C2177">
        <v>3</v>
      </c>
    </row>
    <row r="2178" spans="2:3" x14ac:dyDescent="0.25">
      <c r="B2178" s="9" t="s">
        <v>8219</v>
      </c>
      <c r="C2178">
        <v>9</v>
      </c>
    </row>
    <row r="2179" spans="2:3" x14ac:dyDescent="0.25">
      <c r="B2179" s="9" t="s">
        <v>8219</v>
      </c>
      <c r="C2179">
        <v>9</v>
      </c>
    </row>
    <row r="2180" spans="2:3" x14ac:dyDescent="0.25">
      <c r="B2180" s="9" t="s">
        <v>8219</v>
      </c>
      <c r="C2180">
        <v>20</v>
      </c>
    </row>
    <row r="2181" spans="2:3" x14ac:dyDescent="0.25">
      <c r="B2181" s="9" t="s">
        <v>8219</v>
      </c>
      <c r="C2181">
        <v>57</v>
      </c>
    </row>
    <row r="2182" spans="2:3" x14ac:dyDescent="0.25">
      <c r="B2182" s="9" t="s">
        <v>8219</v>
      </c>
      <c r="C2182">
        <v>8</v>
      </c>
    </row>
    <row r="2183" spans="2:3" x14ac:dyDescent="0.25">
      <c r="B2183" s="9" t="s">
        <v>8219</v>
      </c>
      <c r="C2183">
        <v>14</v>
      </c>
    </row>
    <row r="2184" spans="2:3" x14ac:dyDescent="0.25">
      <c r="B2184" s="9" t="s">
        <v>8219</v>
      </c>
      <c r="C2184">
        <v>17</v>
      </c>
    </row>
    <row r="2185" spans="2:3" x14ac:dyDescent="0.25">
      <c r="B2185" s="9" t="s">
        <v>8219</v>
      </c>
      <c r="C2185">
        <v>100</v>
      </c>
    </row>
    <row r="2186" spans="2:3" x14ac:dyDescent="0.25">
      <c r="B2186" s="9" t="s">
        <v>8219</v>
      </c>
      <c r="C2186">
        <v>32</v>
      </c>
    </row>
    <row r="2187" spans="2:3" x14ac:dyDescent="0.25">
      <c r="B2187" s="9" t="s">
        <v>8219</v>
      </c>
      <c r="C2187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Stats</vt:lpstr>
      <vt:lpstr>Subcategory Stats</vt:lpstr>
      <vt:lpstr>Outcomes Based on Launch 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Carline Philippe</cp:lastModifiedBy>
  <dcterms:created xsi:type="dcterms:W3CDTF">2017-04-20T15:17:24Z</dcterms:created>
  <dcterms:modified xsi:type="dcterms:W3CDTF">2021-03-06T20:36:30Z</dcterms:modified>
</cp:coreProperties>
</file>