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00" windowHeight="13140" activeTab="2"/>
  </bookViews>
  <sheets>
    <sheet name="表1-妇产科一般情况" sheetId="1" r:id="rId1"/>
    <sheet name="表2-分娩情况" sheetId="2" r:id="rId2"/>
    <sheet name="表3-乙肝病毒母婴传播阻断情况" sheetId="3" r:id="rId3"/>
  </sheets>
  <calcPr calcId="144525"/>
</workbook>
</file>

<file path=xl/sharedStrings.xml><?xml version="1.0" encoding="utf-8"?>
<sst xmlns="http://schemas.openxmlformats.org/spreadsheetml/2006/main" count="783">
  <si>
    <t>文件名称</t>
  </si>
  <si>
    <t>医院名称</t>
  </si>
  <si>
    <t>月份</t>
  </si>
  <si>
    <t>门诊病人数</t>
  </si>
  <si>
    <t>出院病人数</t>
  </si>
  <si>
    <t>出院者平均住院日</t>
  </si>
  <si>
    <t>术前平均住院日</t>
  </si>
  <si>
    <t>住院病人手术人数</t>
  </si>
  <si>
    <t>手术前后诊断符合率</t>
  </si>
  <si>
    <t>门诊病人抗生素使用率</t>
  </si>
  <si>
    <t>住院病人抗生素使用率</t>
  </si>
  <si>
    <t>I类切口抗生素使用率</t>
  </si>
  <si>
    <t>平均门诊人次费用</t>
  </si>
  <si>
    <t>出院者平均医疗费用</t>
  </si>
  <si>
    <t>住院危重症抢救成功率</t>
  </si>
  <si>
    <t>四级手术占有比</t>
  </si>
  <si>
    <t>! 2021 (连云港市东方医院2021年05月)江苏省妇产科质控信息填报 (1).xls</t>
  </si>
  <si>
    <t>05</t>
  </si>
  <si>
    <t>2806</t>
  </si>
  <si>
    <t>154</t>
  </si>
  <si>
    <t>4.5</t>
  </si>
  <si>
    <t>1.3</t>
  </si>
  <si>
    <t>96</t>
  </si>
  <si>
    <t>100</t>
  </si>
  <si>
    <t>3.6</t>
  </si>
  <si>
    <t>41</t>
  </si>
  <si>
    <t>11</t>
  </si>
  <si>
    <t>251</t>
  </si>
  <si>
    <t>6870</t>
  </si>
  <si>
    <t>0</t>
  </si>
  <si>
    <t>! 2021 (连云港市东方医院2021年05月)江苏省妇产科质控信息填报 (2).xls</t>
  </si>
  <si>
    <t>! 2021 (连云港市东方医院2021年05月)江苏省妇产科质控信息填报.xls</t>
  </si>
  <si>
    <t>2021  年1-12月省报表(盐城市第三人民医院2020年1-12月)江苏省妇产科质控信息填报.xls</t>
  </si>
  <si>
    <t>盐城市第三人民医院</t>
  </si>
  <si>
    <t>9755</t>
  </si>
  <si>
    <t>504</t>
  </si>
  <si>
    <t>5.14</t>
  </si>
  <si>
    <t>2.38</t>
  </si>
  <si>
    <t>328</t>
  </si>
  <si>
    <t>99.09</t>
  </si>
  <si>
    <t>11.86</t>
  </si>
  <si>
    <t>67.06</t>
  </si>
  <si>
    <t>362.8</t>
  </si>
  <si>
    <t>8523.41</t>
  </si>
  <si>
    <t>10.98</t>
  </si>
  <si>
    <t>2021 (南京市高淳人民院2021年1-5月)江苏省妇产科质控信息填报 (1).xls</t>
  </si>
  <si>
    <t>南京市高淳人民医院</t>
  </si>
  <si>
    <t>05（妇）</t>
  </si>
  <si>
    <t>8690</t>
  </si>
  <si>
    <t>315</t>
  </si>
  <si>
    <t>4.8</t>
  </si>
  <si>
    <t>228/173</t>
  </si>
  <si>
    <t>10.67%</t>
  </si>
  <si>
    <t>38.17</t>
  </si>
  <si>
    <t>/</t>
  </si>
  <si>
    <t>268.08</t>
  </si>
  <si>
    <t>5036.614323</t>
  </si>
  <si>
    <t>7.02/9.25</t>
  </si>
  <si>
    <t>05（产）</t>
  </si>
  <si>
    <t>3488</t>
  </si>
  <si>
    <t>286</t>
  </si>
  <si>
    <t>4.78</t>
  </si>
  <si>
    <t>1.14</t>
  </si>
  <si>
    <t>189</t>
  </si>
  <si>
    <t>0.15%</t>
  </si>
  <si>
    <t>43.01</t>
  </si>
  <si>
    <t>346.32</t>
  </si>
  <si>
    <t>5184.57</t>
  </si>
  <si>
    <t>1.06</t>
  </si>
  <si>
    <t>2021 (南通市妇幼保健院2021年05月)江苏省妇产科质控信息填报.xls</t>
  </si>
  <si>
    <t>南通市妇幼保健院</t>
  </si>
  <si>
    <t>15359</t>
  </si>
  <si>
    <t>1344</t>
  </si>
  <si>
    <t>5.4</t>
  </si>
  <si>
    <t>1.9</t>
  </si>
  <si>
    <t>1179</t>
  </si>
  <si>
    <t>1.52</t>
  </si>
  <si>
    <t>68.61</t>
  </si>
  <si>
    <t>17.78</t>
  </si>
  <si>
    <t>407.3</t>
  </si>
  <si>
    <t>9842.33</t>
  </si>
  <si>
    <t>2021 (南通市第三人民医院 05月)江苏省妇产科质控信息填报.xlsx</t>
  </si>
  <si>
    <t>南通市第三人民医院</t>
  </si>
  <si>
    <t>2700</t>
  </si>
  <si>
    <t>108</t>
  </si>
  <si>
    <t>5.86</t>
  </si>
  <si>
    <t>2.33</t>
  </si>
  <si>
    <t>76</t>
  </si>
  <si>
    <t>15.87</t>
  </si>
  <si>
    <t>61.11</t>
  </si>
  <si>
    <t>381.36</t>
  </si>
  <si>
    <t>7371.64</t>
  </si>
  <si>
    <t>10.53</t>
  </si>
  <si>
    <t>2021 (常州市妇幼保健院2021年1月-5月)江苏省妇产科质控信息填报 (1).xls</t>
  </si>
  <si>
    <t>36353</t>
  </si>
  <si>
    <t>1774</t>
  </si>
  <si>
    <t>5.1</t>
  </si>
  <si>
    <t>1.53</t>
  </si>
  <si>
    <t>1497</t>
  </si>
  <si>
    <t>99.78</t>
  </si>
  <si>
    <t>10.45</t>
  </si>
  <si>
    <t>58.4</t>
  </si>
  <si>
    <t>4.6</t>
  </si>
  <si>
    <t>495.26</t>
  </si>
  <si>
    <t>7623.53</t>
  </si>
  <si>
    <t>4.34</t>
  </si>
  <si>
    <t>2021 (常州市妇幼保健院2021年1月-5月)江苏省妇产科质控信息填报.xls</t>
  </si>
  <si>
    <t>2021 (江阴市人民医院)江苏省妇产科质控信息填报 (1) (1).xls</t>
  </si>
  <si>
    <t>江阴市人民医院</t>
  </si>
  <si>
    <t>5</t>
  </si>
  <si>
    <t>12598</t>
  </si>
  <si>
    <t>762</t>
  </si>
  <si>
    <t>6.41</t>
  </si>
  <si>
    <t>0.32</t>
  </si>
  <si>
    <t>667</t>
  </si>
  <si>
    <t>94.6</t>
  </si>
  <si>
    <t>10.3</t>
  </si>
  <si>
    <t>74.41</t>
  </si>
  <si>
    <t>9.84</t>
  </si>
  <si>
    <t>350.99</t>
  </si>
  <si>
    <t>8370.34</t>
  </si>
  <si>
    <t>88.46</t>
  </si>
  <si>
    <t>0.19</t>
  </si>
  <si>
    <t>2021 (淮安市第一人民医院2021年5月)江苏省妇产科质控信息填报.xls</t>
  </si>
  <si>
    <t>2697</t>
  </si>
  <si>
    <t>288</t>
  </si>
  <si>
    <t>5.16</t>
  </si>
  <si>
    <t>1.15</t>
  </si>
  <si>
    <t>115</t>
  </si>
  <si>
    <t>0.70</t>
  </si>
  <si>
    <t>7</t>
  </si>
  <si>
    <t>542</t>
  </si>
  <si>
    <t>8871</t>
  </si>
  <si>
    <t>5.67</t>
  </si>
  <si>
    <t>2021 (苏州九院2021年05月)江苏省妇产科质控信息填报.xls</t>
  </si>
  <si>
    <t>14364</t>
  </si>
  <si>
    <t>790</t>
  </si>
  <si>
    <t>6.07</t>
  </si>
  <si>
    <t>0.04</t>
  </si>
  <si>
    <t>545</t>
  </si>
  <si>
    <t>3.47</t>
  </si>
  <si>
    <t>17.39</t>
  </si>
  <si>
    <t>320.46</t>
  </si>
  <si>
    <t>7390.89</t>
  </si>
  <si>
    <t>0.53</t>
  </si>
  <si>
    <t>2021 (连云港市妇幼保健院2021年5月)江苏省妇产科质控信息填报.xls</t>
  </si>
  <si>
    <t>16401</t>
  </si>
  <si>
    <t>1100</t>
  </si>
  <si>
    <t>5.7</t>
  </si>
  <si>
    <t>1.4</t>
  </si>
  <si>
    <t>740</t>
  </si>
  <si>
    <t>0.91</t>
  </si>
  <si>
    <t>58.88</t>
  </si>
  <si>
    <t>6.17</t>
  </si>
  <si>
    <t>494.1</t>
  </si>
  <si>
    <t>7963.16</t>
  </si>
  <si>
    <t>4.1</t>
  </si>
  <si>
    <t>2021 (连云港市第二人民医院5月)江苏省妇产科质控信息填报.xls</t>
  </si>
  <si>
    <t>2527</t>
  </si>
  <si>
    <t>186</t>
  </si>
  <si>
    <t>5.85</t>
  </si>
  <si>
    <t>1.5</t>
  </si>
  <si>
    <t>85</t>
  </si>
  <si>
    <t>4.12</t>
  </si>
  <si>
    <t>66.9</t>
  </si>
  <si>
    <t>307</t>
  </si>
  <si>
    <t>7727</t>
  </si>
  <si>
    <t>22.4</t>
  </si>
  <si>
    <t>2021 （南京明基医院2021年05月)江苏省妇产科质控信息填报.xls</t>
  </si>
  <si>
    <t>7266</t>
  </si>
  <si>
    <t>293</t>
  </si>
  <si>
    <t>0.8</t>
  </si>
  <si>
    <t>250</t>
  </si>
  <si>
    <t>7.69</t>
  </si>
  <si>
    <t>69.06</t>
  </si>
  <si>
    <t>415</t>
  </si>
  <si>
    <t>9327.6</t>
  </si>
  <si>
    <t>4</t>
  </si>
  <si>
    <t>2021(武进医院妇产科)江苏省妇产科质控信息填报.xls</t>
  </si>
  <si>
    <t>4746</t>
  </si>
  <si>
    <t>311</t>
  </si>
  <si>
    <t>6.04</t>
  </si>
  <si>
    <t>254</t>
  </si>
  <si>
    <t>6.53</t>
  </si>
  <si>
    <t>67.5</t>
  </si>
  <si>
    <t>285</t>
  </si>
  <si>
    <t>7802</t>
  </si>
  <si>
    <t>8.3</t>
  </si>
  <si>
    <t>2021(苏北人民医院2021年5月)江苏省妇产科质控信息填报.xls</t>
  </si>
  <si>
    <t>10987</t>
  </si>
  <si>
    <t>692</t>
  </si>
  <si>
    <t>4.83</t>
  </si>
  <si>
    <t>1.05</t>
  </si>
  <si>
    <t>444</t>
  </si>
  <si>
    <t>4.19%</t>
  </si>
  <si>
    <t>56.81%</t>
  </si>
  <si>
    <t>0.00</t>
  </si>
  <si>
    <t>324.29</t>
  </si>
  <si>
    <t>8959.12</t>
  </si>
  <si>
    <t>100%</t>
  </si>
  <si>
    <t>31.54%</t>
  </si>
  <si>
    <t>2021-05镇江妇幼保健院妇科数据.xls</t>
  </si>
  <si>
    <t>镇江四院</t>
  </si>
  <si>
    <t>7841</t>
  </si>
  <si>
    <t>536</t>
  </si>
  <si>
    <t>1.2</t>
  </si>
  <si>
    <t>447</t>
  </si>
  <si>
    <t>8.64</t>
  </si>
  <si>
    <t>69.28</t>
  </si>
  <si>
    <t>4.35</t>
  </si>
  <si>
    <t>465.79</t>
  </si>
  <si>
    <t>7816.4</t>
  </si>
  <si>
    <t>2021.05月 徐州市中心医院 江苏省妇产科质控信息填报表.xls</t>
  </si>
  <si>
    <t>徐州市中心医院</t>
  </si>
  <si>
    <t>10340</t>
  </si>
  <si>
    <t>731</t>
  </si>
  <si>
    <t>5.5</t>
  </si>
  <si>
    <t>1.02</t>
  </si>
  <si>
    <t>497</t>
  </si>
  <si>
    <t>4.58</t>
  </si>
  <si>
    <t>66.25</t>
  </si>
  <si>
    <t>21.56</t>
  </si>
  <si>
    <t>405.26</t>
  </si>
  <si>
    <t>10548.96</t>
  </si>
  <si>
    <t>97.2</t>
  </si>
  <si>
    <t>21.53</t>
  </si>
  <si>
    <t>202105 (单位名称XX年XX月)江苏省妇产科质控信息填报.xls</t>
  </si>
  <si>
    <t>16134</t>
  </si>
  <si>
    <t>634</t>
  </si>
  <si>
    <t>5.56</t>
  </si>
  <si>
    <t>543</t>
  </si>
  <si>
    <t>12.65</t>
  </si>
  <si>
    <t>75.08</t>
  </si>
  <si>
    <t>380.71</t>
  </si>
  <si>
    <t>8010.59</t>
  </si>
  <si>
    <t>24.9</t>
  </si>
  <si>
    <t>2021南京同仁医院5月江苏省妇产科质控信息填报.xls</t>
  </si>
  <si>
    <t>南京同仁医院</t>
  </si>
  <si>
    <t>5961</t>
  </si>
  <si>
    <t>3.79</t>
  </si>
  <si>
    <t>0.97</t>
  </si>
  <si>
    <t>237</t>
  </si>
  <si>
    <t>6.55</t>
  </si>
  <si>
    <t>32.79</t>
  </si>
  <si>
    <t>307.45</t>
  </si>
  <si>
    <t>5505.69</t>
  </si>
  <si>
    <t>4.22</t>
  </si>
  <si>
    <t>2021年 (南京市妇幼保健院)江苏省妇产科质控信息填报.xls</t>
  </si>
  <si>
    <t>53031</t>
  </si>
  <si>
    <t>3893</t>
  </si>
  <si>
    <t>1.47</t>
  </si>
  <si>
    <t>3145</t>
  </si>
  <si>
    <t>99.9</t>
  </si>
  <si>
    <t>4.53</t>
  </si>
  <si>
    <t>52.35</t>
  </si>
  <si>
    <t>16.95</t>
  </si>
  <si>
    <t>343.29</t>
  </si>
  <si>
    <t>9063.1</t>
  </si>
  <si>
    <t>51.97</t>
  </si>
  <si>
    <t>2021年(兴化市人医2021年月)江苏省妇产科质控信息填报.xls</t>
  </si>
  <si>
    <t>3516</t>
  </si>
  <si>
    <t>231</t>
  </si>
  <si>
    <t>6.2</t>
  </si>
  <si>
    <t>1.949</t>
  </si>
  <si>
    <t>221</t>
  </si>
  <si>
    <t>340.8</t>
  </si>
  <si>
    <t>7157.69</t>
  </si>
  <si>
    <t>1.31</t>
  </si>
  <si>
    <t>2021年1-5月.xls</t>
  </si>
  <si>
    <t>05(产科)</t>
  </si>
  <si>
    <t>4324</t>
  </si>
  <si>
    <t>438</t>
  </si>
  <si>
    <t>387</t>
  </si>
  <si>
    <t>67</t>
  </si>
  <si>
    <t>未统计</t>
  </si>
  <si>
    <t>8040</t>
  </si>
  <si>
    <t>0.77</t>
  </si>
  <si>
    <t>2021年1-5月江苏省东台市人民医院-省质控数据.xls</t>
  </si>
  <si>
    <t>江苏省东台市人民医院</t>
  </si>
  <si>
    <t>5089</t>
  </si>
  <si>
    <t>6.14</t>
  </si>
  <si>
    <t>2.69</t>
  </si>
  <si>
    <t>161</t>
  </si>
  <si>
    <t>70.54</t>
  </si>
  <si>
    <t>57.94</t>
  </si>
  <si>
    <t>222.1</t>
  </si>
  <si>
    <t>7095.76</t>
  </si>
  <si>
    <t>9.9</t>
  </si>
  <si>
    <t>2021年5月妇产科质控数据.xlsx</t>
  </si>
  <si>
    <t>南京市江宁医院</t>
  </si>
  <si>
    <t>14914</t>
  </si>
  <si>
    <t>518</t>
  </si>
  <si>
    <t>4.90</t>
  </si>
  <si>
    <t>2.20</t>
  </si>
  <si>
    <t>728</t>
  </si>
  <si>
    <t>15</t>
  </si>
  <si>
    <t>81.82</t>
  </si>
  <si>
    <t>66.67</t>
  </si>
  <si>
    <t>551.91</t>
  </si>
  <si>
    <t>6560.91</t>
  </si>
  <si>
    <t>2021年妇科一般质控子宫肌瘤报表.xls</t>
  </si>
  <si>
    <t>泰州人民医院</t>
  </si>
  <si>
    <t>352</t>
  </si>
  <si>
    <t>1.97</t>
  </si>
  <si>
    <t>238</t>
  </si>
  <si>
    <t>10.55</t>
  </si>
  <si>
    <t>72.09</t>
  </si>
  <si>
    <t>29.06</t>
  </si>
  <si>
    <t>369.62</t>
  </si>
  <si>
    <t>9112.97</t>
  </si>
  <si>
    <t>28.02</t>
  </si>
  <si>
    <t>547</t>
  </si>
  <si>
    <t>5.9</t>
  </si>
  <si>
    <t>2.3</t>
  </si>
  <si>
    <t>361</t>
  </si>
  <si>
    <t>360</t>
  </si>
  <si>
    <t>10.9</t>
  </si>
  <si>
    <t>73.52</t>
  </si>
  <si>
    <t>28.09</t>
  </si>
  <si>
    <t>379.02</t>
  </si>
  <si>
    <t>7961.76</t>
  </si>
  <si>
    <t>31.65</t>
  </si>
  <si>
    <t>572</t>
  </si>
  <si>
    <t>5.46</t>
  </si>
  <si>
    <t>2.2</t>
  </si>
  <si>
    <t>380</t>
  </si>
  <si>
    <t>378</t>
  </si>
  <si>
    <t>10.13</t>
  </si>
  <si>
    <t>75.59</t>
  </si>
  <si>
    <t>29.27</t>
  </si>
  <si>
    <t>378.2</t>
  </si>
  <si>
    <t>7976.18</t>
  </si>
  <si>
    <t>29.62</t>
  </si>
  <si>
    <t>581</t>
  </si>
  <si>
    <t>5.58</t>
  </si>
  <si>
    <t>2.15</t>
  </si>
  <si>
    <t>403</t>
  </si>
  <si>
    <t>401</t>
  </si>
  <si>
    <t>9.03</t>
  </si>
  <si>
    <t>79.47</t>
  </si>
  <si>
    <t>30.1</t>
  </si>
  <si>
    <t>355.14</t>
  </si>
  <si>
    <t>7782.45</t>
  </si>
  <si>
    <t>25.07</t>
  </si>
  <si>
    <t>2021江苏省妇产科质控信息填报-产科.xlsx</t>
  </si>
  <si>
    <t>苏州市立医院本部</t>
  </si>
  <si>
    <t>14971</t>
  </si>
  <si>
    <t>1491</t>
  </si>
  <si>
    <t>5.44</t>
  </si>
  <si>
    <t>1.58</t>
  </si>
  <si>
    <t>532</t>
  </si>
  <si>
    <t>19</t>
  </si>
  <si>
    <t>53</t>
  </si>
  <si>
    <t>304.63</t>
  </si>
  <si>
    <t>8223.66</t>
  </si>
  <si>
    <t>1.7</t>
  </si>
  <si>
    <t>2021江苏省妇产科质控信息填报-妇科.xls</t>
  </si>
  <si>
    <t>18952</t>
  </si>
  <si>
    <t>645</t>
  </si>
  <si>
    <t>5.73</t>
  </si>
  <si>
    <t>1.03</t>
  </si>
  <si>
    <t>437</t>
  </si>
  <si>
    <t>8.91</t>
  </si>
  <si>
    <t>52.33</t>
  </si>
  <si>
    <t>8.33</t>
  </si>
  <si>
    <t>324.97</t>
  </si>
  <si>
    <t>9741.4</t>
  </si>
  <si>
    <t>24.02</t>
  </si>
  <si>
    <t>三香院区质控填报内容.xls</t>
  </si>
  <si>
    <t>20025</t>
  </si>
  <si>
    <t>551</t>
  </si>
  <si>
    <t>1.28</t>
  </si>
  <si>
    <t>357</t>
  </si>
  <si>
    <t>14.27</t>
  </si>
  <si>
    <t>56.7</t>
  </si>
  <si>
    <t>23.26</t>
  </si>
  <si>
    <t>398.25</t>
  </si>
  <si>
    <t>8594.6</t>
  </si>
  <si>
    <t>9.523809524</t>
  </si>
  <si>
    <t>宿迁市第一人民医院2021年05月江苏省妇产科质控信息填报.xlsx.xlsx</t>
  </si>
  <si>
    <t>16</t>
  </si>
  <si>
    <t>11.1</t>
  </si>
  <si>
    <t>3.2</t>
  </si>
  <si>
    <t>12.5</t>
  </si>
  <si>
    <t>22679.5</t>
  </si>
  <si>
    <t>25</t>
  </si>
  <si>
    <t>50</t>
  </si>
  <si>
    <t>徐州市妇幼保健院 2021年05月 王倩 051683821025江苏省妇产科质控信息填报.xls</t>
  </si>
  <si>
    <t>徐州市妇幼保健院</t>
  </si>
  <si>
    <t>29038</t>
  </si>
  <si>
    <t>1623</t>
  </si>
  <si>
    <t>7.35</t>
  </si>
  <si>
    <t>1.8</t>
  </si>
  <si>
    <t>1052</t>
  </si>
  <si>
    <t>54.21</t>
  </si>
  <si>
    <t>28.77</t>
  </si>
  <si>
    <t>303.82</t>
  </si>
  <si>
    <t>9971.81</t>
  </si>
  <si>
    <t>3.14</t>
  </si>
  <si>
    <t>34210</t>
  </si>
  <si>
    <t>1803</t>
  </si>
  <si>
    <t>6.94</t>
  </si>
  <si>
    <t>1201</t>
  </si>
  <si>
    <t>10.29</t>
  </si>
  <si>
    <t>58.92</t>
  </si>
  <si>
    <t>29.31</t>
  </si>
  <si>
    <t>331.91</t>
  </si>
  <si>
    <t>9174</t>
  </si>
  <si>
    <t>7.19</t>
  </si>
  <si>
    <t>扬州市妇幼保健院（2021年5月）江苏省妇产科质控信息填报.xls</t>
  </si>
  <si>
    <t>扬州市妇幼保健院</t>
  </si>
  <si>
    <t>12085</t>
  </si>
  <si>
    <t>670</t>
  </si>
  <si>
    <t>564</t>
  </si>
  <si>
    <t>99.29%</t>
  </si>
  <si>
    <t>8.95%</t>
  </si>
  <si>
    <t>47.91%</t>
  </si>
  <si>
    <t>0%</t>
  </si>
  <si>
    <t>339.12</t>
  </si>
  <si>
    <t>8656.43</t>
  </si>
  <si>
    <t>6.13%</t>
  </si>
  <si>
    <t>无锡市妇幼保健院2021年5月江苏省妇产科质控信息填报.xls</t>
  </si>
  <si>
    <t>无锡市妇幼保健院</t>
  </si>
  <si>
    <t>64900</t>
  </si>
  <si>
    <t>1999</t>
  </si>
  <si>
    <t>5.93</t>
  </si>
  <si>
    <t>1.86</t>
  </si>
  <si>
    <t>987</t>
  </si>
  <si>
    <t>12.51</t>
  </si>
  <si>
    <t>42.01</t>
  </si>
  <si>
    <t>29.8</t>
  </si>
  <si>
    <t>421.56</t>
  </si>
  <si>
    <t>7698.5</t>
  </si>
  <si>
    <t>26.6</t>
  </si>
  <si>
    <t>60276</t>
  </si>
  <si>
    <t>2255</t>
  </si>
  <si>
    <t>1.71</t>
  </si>
  <si>
    <t>1624</t>
  </si>
  <si>
    <t>95.1</t>
  </si>
  <si>
    <t>8.16</t>
  </si>
  <si>
    <t>40.13</t>
  </si>
  <si>
    <t>19.05</t>
  </si>
  <si>
    <t>411.72</t>
  </si>
  <si>
    <t>7536.56</t>
  </si>
  <si>
    <t>29.36</t>
  </si>
  <si>
    <t>泰兴市人民医院2021年5月江苏省妇产科质控信息填报.xls</t>
  </si>
  <si>
    <t>6808</t>
  </si>
  <si>
    <t>385</t>
  </si>
  <si>
    <t>6.7</t>
  </si>
  <si>
    <t>330</t>
  </si>
  <si>
    <t>5.19</t>
  </si>
  <si>
    <t>59.35</t>
  </si>
  <si>
    <t>28%</t>
  </si>
  <si>
    <t>225.2</t>
  </si>
  <si>
    <t>9927.17</t>
  </si>
  <si>
    <t>22.21</t>
  </si>
  <si>
    <t>浒关院区质控填报内容.xls</t>
  </si>
  <si>
    <t>9538</t>
  </si>
  <si>
    <t>6.3</t>
  </si>
  <si>
    <t>97</t>
  </si>
  <si>
    <t>17.3</t>
  </si>
  <si>
    <t>61.5</t>
  </si>
  <si>
    <t>60</t>
  </si>
  <si>
    <t>382.84</t>
  </si>
  <si>
    <t>7345.83</t>
  </si>
  <si>
    <t>淮安市第一人民医院2021年5月.xls</t>
  </si>
  <si>
    <t>8885</t>
  </si>
  <si>
    <t>501</t>
  </si>
  <si>
    <t>6.62</t>
  </si>
  <si>
    <t>1.85</t>
  </si>
  <si>
    <t>400</t>
  </si>
  <si>
    <t>98%</t>
  </si>
  <si>
    <t>19.12</t>
  </si>
  <si>
    <t>59.78</t>
  </si>
  <si>
    <t>27.9</t>
  </si>
  <si>
    <t>658.78</t>
  </si>
  <si>
    <t>17417.25</t>
  </si>
  <si>
    <t>53.75</t>
  </si>
  <si>
    <t>镇江市妇幼保健院产科质控信息填报（2021） .xls</t>
  </si>
  <si>
    <t>2877</t>
  </si>
  <si>
    <t>217</t>
  </si>
  <si>
    <t>0.99</t>
  </si>
  <si>
    <t>102</t>
  </si>
  <si>
    <t>0.13</t>
  </si>
  <si>
    <t>48.28</t>
  </si>
  <si>
    <t>300</t>
  </si>
  <si>
    <t>8980</t>
  </si>
  <si>
    <t>孕28周后分娩总数</t>
  </si>
  <si>
    <t>剖宫产率</t>
  </si>
  <si>
    <t>会阴侧切率</t>
  </si>
  <si>
    <t>会阴Ⅲ裂伤率</t>
  </si>
  <si>
    <t>新生儿窒息率</t>
  </si>
  <si>
    <t>新生儿产伤率</t>
  </si>
  <si>
    <t>产后出血（≥500ml）率</t>
  </si>
  <si>
    <t>产后出血（≥1000ml）率</t>
  </si>
  <si>
    <t>子宫切除数</t>
  </si>
  <si>
    <t>出院者平均费用</t>
  </si>
  <si>
    <t>57</t>
  </si>
  <si>
    <t>47.3</t>
  </si>
  <si>
    <t>6.6</t>
  </si>
  <si>
    <t>3.5</t>
  </si>
  <si>
    <t>6815</t>
  </si>
  <si>
    <t>151</t>
  </si>
  <si>
    <t>58.94</t>
  </si>
  <si>
    <t>41.94</t>
  </si>
  <si>
    <t>1.94</t>
  </si>
  <si>
    <t>3.31</t>
  </si>
  <si>
    <t>1.32</t>
  </si>
  <si>
    <t>7591.52</t>
  </si>
  <si>
    <t>179</t>
  </si>
  <si>
    <t>33.99</t>
  </si>
  <si>
    <t>18.02</t>
  </si>
  <si>
    <t>6.15</t>
  </si>
  <si>
    <t>3.35</t>
  </si>
  <si>
    <t>43.68</t>
  </si>
  <si>
    <t>10.63</t>
  </si>
  <si>
    <t>1.65</t>
  </si>
  <si>
    <t>3.85</t>
  </si>
  <si>
    <t>1.51</t>
  </si>
  <si>
    <t>10667.84</t>
  </si>
  <si>
    <t>52.63</t>
  </si>
  <si>
    <t>8544.96</t>
  </si>
  <si>
    <t>827</t>
  </si>
  <si>
    <t>43.4</t>
  </si>
  <si>
    <t>25.6</t>
  </si>
  <si>
    <t>0.12</t>
  </si>
  <si>
    <t>7.50</t>
  </si>
  <si>
    <t>3.99</t>
  </si>
  <si>
    <t>9414.8</t>
  </si>
  <si>
    <t>257</t>
  </si>
  <si>
    <t>38.19</t>
  </si>
  <si>
    <t>17.2</t>
  </si>
  <si>
    <t>0.39</t>
  </si>
  <si>
    <t>1.57</t>
  </si>
  <si>
    <t>0.78</t>
  </si>
  <si>
    <t>6237.11</t>
  </si>
  <si>
    <t>239</t>
  </si>
  <si>
    <t>42.8</t>
  </si>
  <si>
    <t>6</t>
  </si>
  <si>
    <t>2.5</t>
  </si>
  <si>
    <t>3.7</t>
  </si>
  <si>
    <t>1.6</t>
  </si>
  <si>
    <t>8648</t>
  </si>
  <si>
    <t>409</t>
  </si>
  <si>
    <t>7358.9</t>
  </si>
  <si>
    <t>636</t>
  </si>
  <si>
    <t>46.2</t>
  </si>
  <si>
    <t>28.9</t>
  </si>
  <si>
    <t>5.3</t>
  </si>
  <si>
    <t>1</t>
  </si>
  <si>
    <t>8196.47</t>
  </si>
  <si>
    <t>51</t>
  </si>
  <si>
    <t>55</t>
  </si>
  <si>
    <t>9.8</t>
  </si>
  <si>
    <t>7568</t>
  </si>
  <si>
    <t>134</t>
  </si>
  <si>
    <t>49.2</t>
  </si>
  <si>
    <t>29.4</t>
  </si>
  <si>
    <t>14.93</t>
  </si>
  <si>
    <t>2.99</t>
  </si>
  <si>
    <t>12400.87</t>
  </si>
  <si>
    <t>2021(宜兴市人民医院2021年5月)江苏省妇产科质控信息填报.xls</t>
  </si>
  <si>
    <t>宜兴市人民医院</t>
  </si>
  <si>
    <t>126</t>
  </si>
  <si>
    <t>45.70%</t>
  </si>
  <si>
    <t>25.40%</t>
  </si>
  <si>
    <t>0.43%</t>
  </si>
  <si>
    <t>4.31%</t>
  </si>
  <si>
    <t>1.72%</t>
  </si>
  <si>
    <t>5378.2</t>
  </si>
  <si>
    <t>80</t>
  </si>
  <si>
    <t>46.25</t>
  </si>
  <si>
    <t>6.25</t>
  </si>
  <si>
    <t>9.3</t>
  </si>
  <si>
    <t>10.8</t>
  </si>
  <si>
    <t>6982.1</t>
  </si>
  <si>
    <t>200</t>
  </si>
  <si>
    <t>44.50%</t>
  </si>
  <si>
    <t>18.02%</t>
  </si>
  <si>
    <t>0.48%</t>
  </si>
  <si>
    <t>4%</t>
  </si>
  <si>
    <t>0.50%</t>
  </si>
  <si>
    <t>7648.95</t>
  </si>
  <si>
    <t>2021-05产科质控.xls</t>
  </si>
  <si>
    <t>50.68</t>
  </si>
  <si>
    <t>16.5</t>
  </si>
  <si>
    <t>0.43</t>
  </si>
  <si>
    <t>1.83</t>
  </si>
  <si>
    <t>2.68</t>
  </si>
  <si>
    <t>8789.84</t>
  </si>
  <si>
    <t>64.98</t>
  </si>
  <si>
    <t>12.05</t>
  </si>
  <si>
    <t>0.84</t>
  </si>
  <si>
    <t>2.11</t>
  </si>
  <si>
    <t>4.82</t>
  </si>
  <si>
    <t>0.65</t>
  </si>
  <si>
    <t>10599.16</t>
  </si>
  <si>
    <t>268</t>
  </si>
  <si>
    <t>49.62</t>
  </si>
  <si>
    <t>21.64</t>
  </si>
  <si>
    <t>3.36</t>
  </si>
  <si>
    <t>6.39</t>
  </si>
  <si>
    <t>7837.16</t>
  </si>
  <si>
    <t>72</t>
  </si>
  <si>
    <t>26.80%</t>
  </si>
  <si>
    <t>28.26%</t>
  </si>
  <si>
    <t>12.50%</t>
  </si>
  <si>
    <t>0.00%</t>
  </si>
  <si>
    <t>7558</t>
  </si>
  <si>
    <t>1685</t>
  </si>
  <si>
    <t>43.28</t>
  </si>
  <si>
    <t>18.51</t>
  </si>
  <si>
    <t>0.89</t>
  </si>
  <si>
    <t>0.83</t>
  </si>
  <si>
    <t>38.94</t>
  </si>
  <si>
    <t>8.29</t>
  </si>
  <si>
    <t>10558.72</t>
  </si>
  <si>
    <t>107</t>
  </si>
  <si>
    <t>60.75</t>
  </si>
  <si>
    <t>16.67</t>
  </si>
  <si>
    <t>2.8</t>
  </si>
  <si>
    <t>6566.5</t>
  </si>
  <si>
    <t>358</t>
  </si>
  <si>
    <t>50.56</t>
  </si>
  <si>
    <t>25.71</t>
  </si>
  <si>
    <t>2.54</t>
  </si>
  <si>
    <t>0.28</t>
  </si>
  <si>
    <t>0.837</t>
  </si>
  <si>
    <t>70</t>
  </si>
  <si>
    <t>16.7</t>
  </si>
  <si>
    <t>3</t>
  </si>
  <si>
    <t>12</t>
  </si>
  <si>
    <t>6781</t>
  </si>
  <si>
    <t>226</t>
  </si>
  <si>
    <t>47.35</t>
  </si>
  <si>
    <t>15.13</t>
  </si>
  <si>
    <t>2.25</t>
  </si>
  <si>
    <t>14.29</t>
  </si>
  <si>
    <t>7385</t>
  </si>
  <si>
    <t>54</t>
  </si>
  <si>
    <t>7.7</t>
  </si>
  <si>
    <t>2.31</t>
  </si>
  <si>
    <t>13284.89</t>
  </si>
  <si>
    <t>16.66</t>
  </si>
  <si>
    <t>7.98</t>
  </si>
  <si>
    <t>2.27</t>
  </si>
  <si>
    <t>14754.22</t>
  </si>
  <si>
    <t>40.35</t>
  </si>
  <si>
    <t>43.85</t>
  </si>
  <si>
    <t>65</t>
  </si>
  <si>
    <t>8.23</t>
  </si>
  <si>
    <t>2.26</t>
  </si>
  <si>
    <t>14391.61</t>
  </si>
  <si>
    <t>32.3</t>
  </si>
  <si>
    <t>52.3</t>
  </si>
  <si>
    <t>1240</t>
  </si>
  <si>
    <t>37.34</t>
  </si>
  <si>
    <t>20.98</t>
  </si>
  <si>
    <t>1.18</t>
  </si>
  <si>
    <t>2.1</t>
  </si>
  <si>
    <t>0.73</t>
  </si>
  <si>
    <t>148</t>
  </si>
  <si>
    <t>37.16</t>
  </si>
  <si>
    <t>17.20</t>
  </si>
  <si>
    <t>0.68</t>
  </si>
  <si>
    <t>4.05</t>
  </si>
  <si>
    <t>7078.04</t>
  </si>
  <si>
    <t>4917</t>
  </si>
  <si>
    <t>125</t>
  </si>
  <si>
    <t>7.6</t>
  </si>
  <si>
    <t>3.01</t>
  </si>
  <si>
    <t>73</t>
  </si>
  <si>
    <t>5.78</t>
  </si>
  <si>
    <t>81.6</t>
  </si>
  <si>
    <t>94.44</t>
  </si>
  <si>
    <t>364.05</t>
  </si>
  <si>
    <t>695</t>
  </si>
  <si>
    <t>53.03</t>
  </si>
  <si>
    <t>18.46</t>
  </si>
  <si>
    <t>4.17</t>
  </si>
  <si>
    <t>1.88</t>
  </si>
  <si>
    <t>2.77</t>
  </si>
  <si>
    <t>1.74</t>
  </si>
  <si>
    <t>9253.12</t>
  </si>
  <si>
    <t>54.44</t>
  </si>
  <si>
    <t>14.98</t>
  </si>
  <si>
    <t>1.49</t>
  </si>
  <si>
    <t>11.8</t>
  </si>
  <si>
    <t>2.62</t>
  </si>
  <si>
    <t>8990.54</t>
  </si>
  <si>
    <t>205</t>
  </si>
  <si>
    <t>37.12%</t>
  </si>
  <si>
    <t>17.56%</t>
  </si>
  <si>
    <t>1.84%</t>
  </si>
  <si>
    <t>0.61%</t>
  </si>
  <si>
    <t>1.23%</t>
  </si>
  <si>
    <t>10894.54</t>
  </si>
  <si>
    <t>862</t>
  </si>
  <si>
    <t>53.8</t>
  </si>
  <si>
    <t>21.45</t>
  </si>
  <si>
    <t>0.56</t>
  </si>
  <si>
    <t>0.46</t>
  </si>
  <si>
    <t>9489.61</t>
  </si>
  <si>
    <t>932</t>
  </si>
  <si>
    <t>47.1</t>
  </si>
  <si>
    <t>16.06</t>
  </si>
  <si>
    <t>2</t>
  </si>
  <si>
    <t>0.63</t>
  </si>
  <si>
    <t>3.43</t>
  </si>
  <si>
    <t>0.86</t>
  </si>
  <si>
    <t>10107.72</t>
  </si>
  <si>
    <t>177</t>
  </si>
  <si>
    <t>47</t>
  </si>
  <si>
    <t>21.28</t>
  </si>
  <si>
    <t>86</t>
  </si>
  <si>
    <t>43</t>
  </si>
  <si>
    <t>12.2</t>
  </si>
  <si>
    <t>11.6</t>
  </si>
  <si>
    <t>6901.4</t>
  </si>
  <si>
    <t>195</t>
  </si>
  <si>
    <t>22</t>
  </si>
  <si>
    <t>2.56</t>
  </si>
  <si>
    <t>0.51</t>
  </si>
  <si>
    <t>孕期乙型肝炎血清学标志（乙肝两对半）筛查率</t>
  </si>
  <si>
    <t>孕妇HBsAg阳性率</t>
  </si>
  <si>
    <t>HBsAg阴性产妇的新生儿首针乙肝疫苗及时接种率%（出生后24小时内</t>
  </si>
  <si>
    <t>HBsAg阳性产妇的足月新生儿出生后12小时内HBIG使用率%</t>
  </si>
  <si>
    <t>HBsAg阳性产妇的早产儿出生后12小时内HBIG使用率%</t>
  </si>
  <si>
    <t>HBsAg阳性产妇的足月新生儿出生后12小时内乙肝疫苗接种率%</t>
  </si>
  <si>
    <t>HBsAg阳性产妇的早产儿出生后12小时内乙肝疫苗接种率%</t>
  </si>
  <si>
    <t>HBsAg阳性产妇的新生儿母乳喂养率%</t>
  </si>
  <si>
    <t>新生儿出院时第2针和第3针乙肝疫苗接种告知率%</t>
  </si>
  <si>
    <t>HBsAg阳性产妇的新生儿出院时7～12月龄检测乙肝血清学标志（两对半）告知率%</t>
  </si>
  <si>
    <t>HBsAg阳性孕妇孕期重型肝炎发生率%</t>
  </si>
  <si>
    <t>99.35</t>
  </si>
  <si>
    <t>3.91</t>
  </si>
  <si>
    <t>82</t>
  </si>
  <si>
    <t>98</t>
  </si>
  <si>
    <t>0.2</t>
  </si>
  <si>
    <t>90</t>
  </si>
  <si>
    <t>5.26</t>
  </si>
  <si>
    <t>97.1</t>
  </si>
  <si>
    <t>88.5</t>
  </si>
  <si>
    <t>83.3</t>
  </si>
  <si>
    <t>96.6</t>
  </si>
  <si>
    <t>3.94</t>
  </si>
  <si>
    <t>3.49</t>
  </si>
  <si>
    <t>3.1</t>
  </si>
  <si>
    <t>95</t>
  </si>
  <si>
    <t>3.9</t>
  </si>
  <si>
    <t>7.5</t>
  </si>
  <si>
    <t>2.50%</t>
  </si>
  <si>
    <t>97%</t>
  </si>
  <si>
    <t>97.18</t>
  </si>
  <si>
    <t>3.76</t>
  </si>
  <si>
    <t>98.06</t>
  </si>
  <si>
    <t>2.06%</t>
  </si>
  <si>
    <t>97.22%</t>
  </si>
  <si>
    <t>100%·</t>
  </si>
  <si>
    <t>99.82</t>
  </si>
  <si>
    <t>2.46</t>
  </si>
  <si>
    <t>81.89</t>
  </si>
  <si>
    <t>0.93</t>
  </si>
  <si>
    <t>4.46</t>
  </si>
  <si>
    <t>99</t>
  </si>
  <si>
    <t>90.1</t>
  </si>
  <si>
    <t>无</t>
  </si>
  <si>
    <t>99.19</t>
  </si>
  <si>
    <t>2.75</t>
  </si>
  <si>
    <t>76.2</t>
  </si>
  <si>
    <t>82.86</t>
  </si>
  <si>
    <t>91.43</t>
  </si>
  <si>
    <t>1.93</t>
  </si>
  <si>
    <t>93.92</t>
  </si>
  <si>
    <t>2.7</t>
  </si>
  <si>
    <t>4.91</t>
  </si>
  <si>
    <t>3.82</t>
  </si>
  <si>
    <t>0.02%</t>
  </si>
  <si>
    <t>2.89</t>
  </si>
  <si>
    <t>2.9</t>
  </si>
  <si>
    <t>97.7</t>
  </si>
  <si>
    <t>5.12</t>
  </si>
  <si>
    <t>90.5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</si>
</sst>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2">
    <font>
      <sz val="11"/>
      <color indexed="8"/>
      <name val="Calibri"/>
      <charset val="134"/>
      <scheme val="minor"/>
    </font>
    <font>
      <b/>
      <sz val="14"/>
      <name val="宋体"/>
      <charset val="134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3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4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22" borderId="8" applyNumberFormat="0" applyFont="0" applyAlignment="0" applyProtection="0">
      <alignment vertical="center"/>
    </xf>
    <xf numFmtId="0" fontId="14" fillId="10" borderId="2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4" borderId="2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3" fillId="5" borderId="3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176" fontId="0" fillId="2" borderId="0" xfId="0" applyNumberFormat="1" applyFont="1" applyFill="1">
      <alignment vertical="center"/>
    </xf>
    <xf numFmtId="0" fontId="1" fillId="3" borderId="1" xfId="0" applyFont="1" applyFill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51"/>
  <sheetViews>
    <sheetView topLeftCell="A25" workbookViewId="0">
      <selection activeCell="D51" sqref="D51:P51"/>
    </sheetView>
  </sheetViews>
  <sheetFormatPr defaultColWidth="9" defaultRowHeight="14"/>
  <cols>
    <col min="1" max="1" width="65.3671875" customWidth="1"/>
    <col min="2" max="2" width="20" customWidth="1"/>
    <col min="14" max="14" width="9.5"/>
    <col min="16" max="16" width="12.6875"/>
  </cols>
  <sheetData>
    <row r="1" ht="82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23</v>
      </c>
      <c r="P2" t="s">
        <v>29</v>
      </c>
    </row>
    <row r="3" spans="1:16">
      <c r="A3" t="s">
        <v>30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 t="s">
        <v>26</v>
      </c>
      <c r="M3" t="s">
        <v>27</v>
      </c>
      <c r="N3" t="s">
        <v>28</v>
      </c>
      <c r="O3" t="s">
        <v>23</v>
      </c>
      <c r="P3" t="s">
        <v>29</v>
      </c>
    </row>
    <row r="4" spans="1:16">
      <c r="A4" t="s">
        <v>31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28</v>
      </c>
      <c r="O4" t="s">
        <v>23</v>
      </c>
      <c r="P4" t="s">
        <v>29</v>
      </c>
    </row>
    <row r="5" spans="1:16">
      <c r="A5" t="s">
        <v>32</v>
      </c>
      <c r="B5" t="s">
        <v>33</v>
      </c>
      <c r="C5" t="s">
        <v>17</v>
      </c>
      <c r="D5" t="s">
        <v>34</v>
      </c>
      <c r="E5" t="s">
        <v>35</v>
      </c>
      <c r="F5" t="s">
        <v>36</v>
      </c>
      <c r="G5" t="s">
        <v>37</v>
      </c>
      <c r="H5" t="s">
        <v>38</v>
      </c>
      <c r="I5" t="s">
        <v>39</v>
      </c>
      <c r="J5" t="s">
        <v>40</v>
      </c>
      <c r="K5" t="s">
        <v>41</v>
      </c>
      <c r="L5" t="s">
        <v>29</v>
      </c>
      <c r="M5" t="s">
        <v>42</v>
      </c>
      <c r="N5" t="s">
        <v>43</v>
      </c>
      <c r="O5" t="s">
        <v>23</v>
      </c>
      <c r="P5" t="s">
        <v>44</v>
      </c>
    </row>
    <row r="6" spans="1:16">
      <c r="A6" t="s">
        <v>45</v>
      </c>
      <c r="B6" t="s">
        <v>46</v>
      </c>
      <c r="C6" t="s">
        <v>47</v>
      </c>
      <c r="D6" t="s">
        <v>48</v>
      </c>
      <c r="E6" t="s">
        <v>49</v>
      </c>
      <c r="F6" t="s">
        <v>50</v>
      </c>
      <c r="G6" t="s">
        <v>21</v>
      </c>
      <c r="H6" t="s">
        <v>51</v>
      </c>
      <c r="I6" t="s">
        <v>23</v>
      </c>
      <c r="J6" t="s">
        <v>52</v>
      </c>
      <c r="K6" t="s">
        <v>53</v>
      </c>
      <c r="L6" t="s">
        <v>54</v>
      </c>
      <c r="M6" t="s">
        <v>55</v>
      </c>
      <c r="N6" t="s">
        <v>56</v>
      </c>
      <c r="O6" t="s">
        <v>23</v>
      </c>
      <c r="P6" t="s">
        <v>57</v>
      </c>
    </row>
    <row r="7" spans="1:16">
      <c r="A7" t="s">
        <v>45</v>
      </c>
      <c r="B7" t="s">
        <v>46</v>
      </c>
      <c r="C7" t="s">
        <v>58</v>
      </c>
      <c r="D7" t="s">
        <v>59</v>
      </c>
      <c r="E7" t="s">
        <v>60</v>
      </c>
      <c r="F7" t="s">
        <v>61</v>
      </c>
      <c r="G7" t="s">
        <v>62</v>
      </c>
      <c r="H7" t="s">
        <v>63</v>
      </c>
      <c r="I7" t="s">
        <v>23</v>
      </c>
      <c r="J7" t="s">
        <v>64</v>
      </c>
      <c r="K7" t="s">
        <v>65</v>
      </c>
      <c r="L7" t="s">
        <v>29</v>
      </c>
      <c r="M7" t="s">
        <v>66</v>
      </c>
      <c r="N7" t="s">
        <v>67</v>
      </c>
      <c r="O7" t="s">
        <v>23</v>
      </c>
      <c r="P7" t="s">
        <v>68</v>
      </c>
    </row>
    <row r="8" spans="1:16">
      <c r="A8" t="s">
        <v>69</v>
      </c>
      <c r="B8" t="s">
        <v>70</v>
      </c>
      <c r="C8" t="s">
        <v>17</v>
      </c>
      <c r="D8" t="s">
        <v>71</v>
      </c>
      <c r="E8" t="s">
        <v>72</v>
      </c>
      <c r="F8" t="s">
        <v>73</v>
      </c>
      <c r="G8" t="s">
        <v>74</v>
      </c>
      <c r="H8" t="s">
        <v>75</v>
      </c>
      <c r="I8" t="s">
        <v>23</v>
      </c>
      <c r="J8" t="s">
        <v>76</v>
      </c>
      <c r="K8" t="s">
        <v>77</v>
      </c>
      <c r="L8" t="s">
        <v>78</v>
      </c>
      <c r="M8" t="s">
        <v>79</v>
      </c>
      <c r="N8" t="s">
        <v>80</v>
      </c>
      <c r="O8" t="s">
        <v>23</v>
      </c>
      <c r="P8" t="s">
        <v>50</v>
      </c>
    </row>
    <row r="9" spans="1:16">
      <c r="A9" t="s">
        <v>81</v>
      </c>
      <c r="B9" t="s">
        <v>82</v>
      </c>
      <c r="C9" t="s">
        <v>17</v>
      </c>
      <c r="D9" t="s">
        <v>83</v>
      </c>
      <c r="E9" t="s">
        <v>84</v>
      </c>
      <c r="F9" t="s">
        <v>85</v>
      </c>
      <c r="G9" t="s">
        <v>86</v>
      </c>
      <c r="H9" t="s">
        <v>87</v>
      </c>
      <c r="I9" t="s">
        <v>23</v>
      </c>
      <c r="J9" t="s">
        <v>88</v>
      </c>
      <c r="K9" t="s">
        <v>89</v>
      </c>
      <c r="L9" t="s">
        <v>29</v>
      </c>
      <c r="M9" t="s">
        <v>90</v>
      </c>
      <c r="N9" t="s">
        <v>91</v>
      </c>
      <c r="O9" t="s">
        <v>23</v>
      </c>
      <c r="P9" t="s">
        <v>92</v>
      </c>
    </row>
    <row r="10" spans="1:16">
      <c r="A10" t="s">
        <v>93</v>
      </c>
      <c r="C10" t="s">
        <v>17</v>
      </c>
      <c r="D10" t="s">
        <v>94</v>
      </c>
      <c r="E10" t="s">
        <v>95</v>
      </c>
      <c r="F10" t="s">
        <v>96</v>
      </c>
      <c r="G10" t="s">
        <v>97</v>
      </c>
      <c r="H10" t="s">
        <v>98</v>
      </c>
      <c r="I10" t="s">
        <v>99</v>
      </c>
      <c r="J10" t="s">
        <v>100</v>
      </c>
      <c r="K10" t="s">
        <v>101</v>
      </c>
      <c r="L10" t="s">
        <v>102</v>
      </c>
      <c r="M10" t="s">
        <v>103</v>
      </c>
      <c r="N10" t="s">
        <v>104</v>
      </c>
      <c r="O10" t="s">
        <v>23</v>
      </c>
      <c r="P10" t="s">
        <v>105</v>
      </c>
    </row>
    <row r="11" spans="1:16">
      <c r="A11" t="s">
        <v>106</v>
      </c>
      <c r="C11" t="s">
        <v>17</v>
      </c>
      <c r="D11" t="s">
        <v>94</v>
      </c>
      <c r="E11" t="s">
        <v>95</v>
      </c>
      <c r="F11" t="s">
        <v>96</v>
      </c>
      <c r="G11" t="s">
        <v>97</v>
      </c>
      <c r="H11" t="s">
        <v>98</v>
      </c>
      <c r="I11" t="s">
        <v>99</v>
      </c>
      <c r="J11" t="s">
        <v>100</v>
      </c>
      <c r="K11" t="s">
        <v>101</v>
      </c>
      <c r="L11" t="s">
        <v>102</v>
      </c>
      <c r="M11" t="s">
        <v>103</v>
      </c>
      <c r="N11" t="s">
        <v>104</v>
      </c>
      <c r="O11" t="s">
        <v>23</v>
      </c>
      <c r="P11" t="s">
        <v>105</v>
      </c>
    </row>
    <row r="12" spans="1:16">
      <c r="A12" t="s">
        <v>107</v>
      </c>
      <c r="B12" t="s">
        <v>108</v>
      </c>
      <c r="C12" t="s">
        <v>109</v>
      </c>
      <c r="D12" t="s">
        <v>110</v>
      </c>
      <c r="E12" t="s">
        <v>111</v>
      </c>
      <c r="F12" t="s">
        <v>112</v>
      </c>
      <c r="G12" t="s">
        <v>113</v>
      </c>
      <c r="H12" t="s">
        <v>114</v>
      </c>
      <c r="I12" t="s">
        <v>115</v>
      </c>
      <c r="J12" t="s">
        <v>116</v>
      </c>
      <c r="K12" t="s">
        <v>117</v>
      </c>
      <c r="L12" t="s">
        <v>118</v>
      </c>
      <c r="M12" t="s">
        <v>119</v>
      </c>
      <c r="N12" t="s">
        <v>120</v>
      </c>
      <c r="O12" t="s">
        <v>121</v>
      </c>
      <c r="P12" t="s">
        <v>122</v>
      </c>
    </row>
    <row r="13" s="1" customFormat="1" spans="1:16">
      <c r="A13" s="1" t="s">
        <v>123</v>
      </c>
      <c r="C13" s="1" t="s">
        <v>17</v>
      </c>
      <c r="D13" s="1" t="s">
        <v>124</v>
      </c>
      <c r="E13" s="1" t="s">
        <v>125</v>
      </c>
      <c r="F13" s="1" t="s">
        <v>126</v>
      </c>
      <c r="G13" s="1" t="s">
        <v>127</v>
      </c>
      <c r="H13" s="1" t="s">
        <v>128</v>
      </c>
      <c r="I13" s="1" t="s">
        <v>23</v>
      </c>
      <c r="J13" s="1" t="s">
        <v>129</v>
      </c>
      <c r="K13" s="1" t="s">
        <v>130</v>
      </c>
      <c r="L13" s="1" t="s">
        <v>29</v>
      </c>
      <c r="M13" s="1" t="s">
        <v>131</v>
      </c>
      <c r="N13" s="1" t="s">
        <v>132</v>
      </c>
      <c r="O13" s="1" t="s">
        <v>23</v>
      </c>
      <c r="P13" s="1" t="s">
        <v>133</v>
      </c>
    </row>
    <row r="14" spans="1:16">
      <c r="A14" t="s">
        <v>134</v>
      </c>
      <c r="C14" t="s">
        <v>17</v>
      </c>
      <c r="D14" t="s">
        <v>135</v>
      </c>
      <c r="E14" t="s">
        <v>136</v>
      </c>
      <c r="F14" t="s">
        <v>137</v>
      </c>
      <c r="G14" t="s">
        <v>138</v>
      </c>
      <c r="H14" t="s">
        <v>139</v>
      </c>
      <c r="I14" t="s">
        <v>23</v>
      </c>
      <c r="J14" t="s">
        <v>140</v>
      </c>
      <c r="K14" t="s">
        <v>141</v>
      </c>
      <c r="L14" t="s">
        <v>29</v>
      </c>
      <c r="M14" t="s">
        <v>142</v>
      </c>
      <c r="N14" t="s">
        <v>143</v>
      </c>
      <c r="O14" t="s">
        <v>23</v>
      </c>
      <c r="P14" t="s">
        <v>144</v>
      </c>
    </row>
    <row r="15" spans="1:16">
      <c r="A15" t="s">
        <v>145</v>
      </c>
      <c r="C15" t="s">
        <v>17</v>
      </c>
      <c r="D15" t="s">
        <v>146</v>
      </c>
      <c r="E15" t="s">
        <v>147</v>
      </c>
      <c r="F15" t="s">
        <v>148</v>
      </c>
      <c r="G15" t="s">
        <v>149</v>
      </c>
      <c r="H15" t="s">
        <v>150</v>
      </c>
      <c r="I15" t="s">
        <v>23</v>
      </c>
      <c r="J15" t="s">
        <v>151</v>
      </c>
      <c r="K15" t="s">
        <v>152</v>
      </c>
      <c r="L15" t="s">
        <v>153</v>
      </c>
      <c r="M15" t="s">
        <v>154</v>
      </c>
      <c r="N15" t="s">
        <v>155</v>
      </c>
      <c r="O15" t="s">
        <v>23</v>
      </c>
      <c r="P15" t="s">
        <v>156</v>
      </c>
    </row>
    <row r="16" spans="1:16">
      <c r="A16" t="s">
        <v>157</v>
      </c>
      <c r="C16" t="s">
        <v>17</v>
      </c>
      <c r="D16" t="s">
        <v>158</v>
      </c>
      <c r="E16" t="s">
        <v>159</v>
      </c>
      <c r="F16" t="s">
        <v>160</v>
      </c>
      <c r="G16" t="s">
        <v>161</v>
      </c>
      <c r="H16" t="s">
        <v>162</v>
      </c>
      <c r="I16" t="s">
        <v>23</v>
      </c>
      <c r="J16" t="s">
        <v>163</v>
      </c>
      <c r="K16" t="s">
        <v>164</v>
      </c>
      <c r="L16" t="s">
        <v>29</v>
      </c>
      <c r="M16" t="s">
        <v>165</v>
      </c>
      <c r="N16" t="s">
        <v>166</v>
      </c>
      <c r="O16" t="s">
        <v>23</v>
      </c>
      <c r="P16" t="s">
        <v>167</v>
      </c>
    </row>
    <row r="17" spans="1:16">
      <c r="A17" t="s">
        <v>168</v>
      </c>
      <c r="C17" t="s">
        <v>17</v>
      </c>
      <c r="D17" t="s">
        <v>169</v>
      </c>
      <c r="E17" t="s">
        <v>170</v>
      </c>
      <c r="F17" t="s">
        <v>102</v>
      </c>
      <c r="G17" t="s">
        <v>171</v>
      </c>
      <c r="H17" t="s">
        <v>172</v>
      </c>
      <c r="I17" t="s">
        <v>23</v>
      </c>
      <c r="J17" t="s">
        <v>173</v>
      </c>
      <c r="K17" t="s">
        <v>174</v>
      </c>
      <c r="L17" t="s">
        <v>54</v>
      </c>
      <c r="M17" t="s">
        <v>175</v>
      </c>
      <c r="N17" t="s">
        <v>176</v>
      </c>
      <c r="O17" t="s">
        <v>23</v>
      </c>
      <c r="P17" t="s">
        <v>177</v>
      </c>
    </row>
    <row r="18" spans="1:16">
      <c r="A18" t="s">
        <v>178</v>
      </c>
      <c r="C18" t="s">
        <v>17</v>
      </c>
      <c r="D18" t="s">
        <v>179</v>
      </c>
      <c r="E18" t="s">
        <v>180</v>
      </c>
      <c r="F18" t="s">
        <v>181</v>
      </c>
      <c r="G18" t="s">
        <v>97</v>
      </c>
      <c r="H18" t="s">
        <v>182</v>
      </c>
      <c r="I18" t="s">
        <v>23</v>
      </c>
      <c r="J18" t="s">
        <v>183</v>
      </c>
      <c r="K18" t="s">
        <v>184</v>
      </c>
      <c r="L18" t="s">
        <v>29</v>
      </c>
      <c r="M18" t="s">
        <v>185</v>
      </c>
      <c r="N18" t="s">
        <v>186</v>
      </c>
      <c r="O18" t="s">
        <v>23</v>
      </c>
      <c r="P18" t="s">
        <v>187</v>
      </c>
    </row>
    <row r="19" spans="1:16">
      <c r="A19" t="s">
        <v>188</v>
      </c>
      <c r="C19" t="s">
        <v>17</v>
      </c>
      <c r="D19" t="s">
        <v>189</v>
      </c>
      <c r="E19" t="s">
        <v>190</v>
      </c>
      <c r="F19" t="s">
        <v>191</v>
      </c>
      <c r="G19" t="s">
        <v>192</v>
      </c>
      <c r="H19" t="s">
        <v>193</v>
      </c>
      <c r="I19" t="s">
        <v>23</v>
      </c>
      <c r="J19" t="s">
        <v>194</v>
      </c>
      <c r="K19" t="s">
        <v>195</v>
      </c>
      <c r="L19" t="s">
        <v>196</v>
      </c>
      <c r="M19" t="s">
        <v>197</v>
      </c>
      <c r="N19" t="s">
        <v>198</v>
      </c>
      <c r="O19" t="s">
        <v>199</v>
      </c>
      <c r="P19" t="s">
        <v>200</v>
      </c>
    </row>
    <row r="20" spans="1:16">
      <c r="A20" t="s">
        <v>201</v>
      </c>
      <c r="B20" t="s">
        <v>202</v>
      </c>
      <c r="C20" t="s">
        <v>109</v>
      </c>
      <c r="D20" t="s">
        <v>203</v>
      </c>
      <c r="E20" t="s">
        <v>204</v>
      </c>
      <c r="F20" t="s">
        <v>73</v>
      </c>
      <c r="G20" t="s">
        <v>205</v>
      </c>
      <c r="H20" t="s">
        <v>206</v>
      </c>
      <c r="I20" t="s">
        <v>99</v>
      </c>
      <c r="J20" t="s">
        <v>207</v>
      </c>
      <c r="K20" t="s">
        <v>208</v>
      </c>
      <c r="L20" t="s">
        <v>209</v>
      </c>
      <c r="M20" t="s">
        <v>210</v>
      </c>
      <c r="N20" t="s">
        <v>211</v>
      </c>
      <c r="O20" t="s">
        <v>23</v>
      </c>
      <c r="P20" t="s">
        <v>20</v>
      </c>
    </row>
    <row r="21" spans="1:16">
      <c r="A21" t="s">
        <v>212</v>
      </c>
      <c r="B21" t="s">
        <v>213</v>
      </c>
      <c r="C21" t="s">
        <v>17</v>
      </c>
      <c r="D21" t="s">
        <v>214</v>
      </c>
      <c r="E21" t="s">
        <v>215</v>
      </c>
      <c r="F21" t="s">
        <v>216</v>
      </c>
      <c r="G21" t="s">
        <v>217</v>
      </c>
      <c r="H21" t="s">
        <v>218</v>
      </c>
      <c r="I21" t="s">
        <v>23</v>
      </c>
      <c r="J21" t="s">
        <v>219</v>
      </c>
      <c r="K21" t="s">
        <v>220</v>
      </c>
      <c r="L21" t="s">
        <v>221</v>
      </c>
      <c r="M21" t="s">
        <v>222</v>
      </c>
      <c r="N21" t="s">
        <v>223</v>
      </c>
      <c r="O21" t="s">
        <v>224</v>
      </c>
      <c r="P21" t="s">
        <v>225</v>
      </c>
    </row>
    <row r="22" spans="1:16">
      <c r="A22" t="s">
        <v>226</v>
      </c>
      <c r="C22" t="s">
        <v>17</v>
      </c>
      <c r="D22" t="s">
        <v>227</v>
      </c>
      <c r="E22" t="s">
        <v>228</v>
      </c>
      <c r="F22" t="s">
        <v>229</v>
      </c>
      <c r="G22" t="s">
        <v>205</v>
      </c>
      <c r="H22" t="s">
        <v>230</v>
      </c>
      <c r="I22" t="s">
        <v>23</v>
      </c>
      <c r="J22" t="s">
        <v>231</v>
      </c>
      <c r="K22" t="s">
        <v>232</v>
      </c>
      <c r="L22" t="s">
        <v>29</v>
      </c>
      <c r="M22" t="s">
        <v>233</v>
      </c>
      <c r="N22" t="s">
        <v>234</v>
      </c>
      <c r="O22" t="s">
        <v>23</v>
      </c>
      <c r="P22" t="s">
        <v>235</v>
      </c>
    </row>
    <row r="23" spans="1:16">
      <c r="A23" t="s">
        <v>236</v>
      </c>
      <c r="B23" t="s">
        <v>237</v>
      </c>
      <c r="C23" t="s">
        <v>17</v>
      </c>
      <c r="D23" t="s">
        <v>238</v>
      </c>
      <c r="E23" t="s">
        <v>170</v>
      </c>
      <c r="F23" t="s">
        <v>239</v>
      </c>
      <c r="G23" t="s">
        <v>240</v>
      </c>
      <c r="H23" t="s">
        <v>241</v>
      </c>
      <c r="I23" t="s">
        <v>23</v>
      </c>
      <c r="J23" t="s">
        <v>242</v>
      </c>
      <c r="K23" t="s">
        <v>243</v>
      </c>
      <c r="L23" t="s">
        <v>29</v>
      </c>
      <c r="M23" t="s">
        <v>244</v>
      </c>
      <c r="N23" t="s">
        <v>245</v>
      </c>
      <c r="O23" t="s">
        <v>23</v>
      </c>
      <c r="P23" t="s">
        <v>246</v>
      </c>
    </row>
    <row r="24" spans="1:16">
      <c r="A24" t="s">
        <v>247</v>
      </c>
      <c r="C24" t="s">
        <v>17</v>
      </c>
      <c r="D24" t="s">
        <v>248</v>
      </c>
      <c r="E24" t="s">
        <v>249</v>
      </c>
      <c r="F24" t="s">
        <v>50</v>
      </c>
      <c r="G24" t="s">
        <v>250</v>
      </c>
      <c r="H24" t="s">
        <v>251</v>
      </c>
      <c r="I24" t="s">
        <v>252</v>
      </c>
      <c r="J24" t="s">
        <v>253</v>
      </c>
      <c r="K24" t="s">
        <v>254</v>
      </c>
      <c r="L24" t="s">
        <v>255</v>
      </c>
      <c r="M24" t="s">
        <v>256</v>
      </c>
      <c r="N24" t="s">
        <v>257</v>
      </c>
      <c r="O24" t="s">
        <v>23</v>
      </c>
      <c r="P24" t="s">
        <v>258</v>
      </c>
    </row>
    <row r="25" spans="1:16">
      <c r="A25" t="s">
        <v>259</v>
      </c>
      <c r="C25" t="s">
        <v>17</v>
      </c>
      <c r="D25" t="s">
        <v>260</v>
      </c>
      <c r="E25" t="s">
        <v>261</v>
      </c>
      <c r="F25" t="s">
        <v>262</v>
      </c>
      <c r="G25" t="s">
        <v>263</v>
      </c>
      <c r="H25" t="s">
        <v>264</v>
      </c>
      <c r="I25" t="s">
        <v>23</v>
      </c>
      <c r="M25" t="s">
        <v>265</v>
      </c>
      <c r="N25" t="s">
        <v>266</v>
      </c>
      <c r="P25" t="s">
        <v>267</v>
      </c>
    </row>
    <row r="26" s="1" customFormat="1" spans="1:16">
      <c r="A26" s="1" t="s">
        <v>268</v>
      </c>
      <c r="C26" s="1" t="s">
        <v>269</v>
      </c>
      <c r="D26" s="1" t="s">
        <v>270</v>
      </c>
      <c r="E26" s="1" t="s">
        <v>271</v>
      </c>
      <c r="F26" s="1" t="s">
        <v>73</v>
      </c>
      <c r="G26" s="1" t="s">
        <v>21</v>
      </c>
      <c r="H26" s="1" t="s">
        <v>272</v>
      </c>
      <c r="I26" s="1" t="s">
        <v>23</v>
      </c>
      <c r="J26" s="1" t="s">
        <v>29</v>
      </c>
      <c r="K26" s="1" t="s">
        <v>273</v>
      </c>
      <c r="L26" s="1" t="s">
        <v>29</v>
      </c>
      <c r="M26" s="1" t="s">
        <v>274</v>
      </c>
      <c r="N26" s="1" t="s">
        <v>275</v>
      </c>
      <c r="O26" s="1" t="s">
        <v>23</v>
      </c>
      <c r="P26" s="1" t="s">
        <v>276</v>
      </c>
    </row>
    <row r="27" spans="1:16">
      <c r="A27" t="s">
        <v>277</v>
      </c>
      <c r="B27" t="s">
        <v>278</v>
      </c>
      <c r="C27" t="s">
        <v>17</v>
      </c>
      <c r="D27" t="s">
        <v>279</v>
      </c>
      <c r="E27" t="s">
        <v>182</v>
      </c>
      <c r="F27" t="s">
        <v>280</v>
      </c>
      <c r="G27" t="s">
        <v>281</v>
      </c>
      <c r="H27" t="s">
        <v>282</v>
      </c>
      <c r="I27" t="s">
        <v>23</v>
      </c>
      <c r="J27" t="s">
        <v>29</v>
      </c>
      <c r="K27" t="s">
        <v>283</v>
      </c>
      <c r="L27" t="s">
        <v>284</v>
      </c>
      <c r="M27" t="s">
        <v>285</v>
      </c>
      <c r="N27" t="s">
        <v>286</v>
      </c>
      <c r="O27" t="s">
        <v>23</v>
      </c>
      <c r="P27" t="s">
        <v>287</v>
      </c>
    </row>
    <row r="28" spans="1:16">
      <c r="A28" t="s">
        <v>288</v>
      </c>
      <c r="B28" t="s">
        <v>289</v>
      </c>
      <c r="C28" t="s">
        <v>109</v>
      </c>
      <c r="D28" t="s">
        <v>290</v>
      </c>
      <c r="E28" t="s">
        <v>291</v>
      </c>
      <c r="F28" t="s">
        <v>292</v>
      </c>
      <c r="G28" t="s">
        <v>293</v>
      </c>
      <c r="H28" t="s">
        <v>294</v>
      </c>
      <c r="I28" t="s">
        <v>23</v>
      </c>
      <c r="J28" t="s">
        <v>295</v>
      </c>
      <c r="K28" t="s">
        <v>296</v>
      </c>
      <c r="L28" t="s">
        <v>297</v>
      </c>
      <c r="M28" t="s">
        <v>298</v>
      </c>
      <c r="N28" t="s">
        <v>299</v>
      </c>
      <c r="O28" t="s">
        <v>23</v>
      </c>
      <c r="P28" t="s">
        <v>26</v>
      </c>
    </row>
    <row r="29" s="1" customFormat="1" spans="1:14">
      <c r="A29" s="1" t="s">
        <v>300</v>
      </c>
      <c r="B29" s="1" t="s">
        <v>301</v>
      </c>
      <c r="C29" s="1" t="s">
        <v>302</v>
      </c>
      <c r="D29" s="1" t="s">
        <v>216</v>
      </c>
      <c r="E29" s="1" t="s">
        <v>303</v>
      </c>
      <c r="F29" s="1" t="s">
        <v>304</v>
      </c>
      <c r="G29" s="1" t="s">
        <v>304</v>
      </c>
      <c r="H29" s="1" t="s">
        <v>305</v>
      </c>
      <c r="I29" s="1" t="s">
        <v>306</v>
      </c>
      <c r="J29" s="1" t="s">
        <v>307</v>
      </c>
      <c r="K29" s="1" t="s">
        <v>308</v>
      </c>
      <c r="L29" s="1" t="s">
        <v>309</v>
      </c>
      <c r="M29" s="1" t="s">
        <v>23</v>
      </c>
      <c r="N29" s="1" t="s">
        <v>310</v>
      </c>
    </row>
    <row r="30" s="1" customFormat="1" spans="1:14">
      <c r="A30" s="1" t="s">
        <v>300</v>
      </c>
      <c r="B30" s="1" t="s">
        <v>301</v>
      </c>
      <c r="C30" s="1" t="s">
        <v>311</v>
      </c>
      <c r="D30" s="1" t="s">
        <v>312</v>
      </c>
      <c r="E30" s="1" t="s">
        <v>313</v>
      </c>
      <c r="F30" s="1" t="s">
        <v>314</v>
      </c>
      <c r="G30" s="1" t="s">
        <v>315</v>
      </c>
      <c r="H30" s="1" t="s">
        <v>316</v>
      </c>
      <c r="I30" s="1" t="s">
        <v>317</v>
      </c>
      <c r="J30" s="1" t="s">
        <v>318</v>
      </c>
      <c r="K30" s="1" t="s">
        <v>319</v>
      </c>
      <c r="L30" s="1" t="s">
        <v>320</v>
      </c>
      <c r="M30" s="1" t="s">
        <v>23</v>
      </c>
      <c r="N30" s="1" t="s">
        <v>321</v>
      </c>
    </row>
    <row r="31" s="1" customFormat="1" spans="1:14">
      <c r="A31" s="1" t="s">
        <v>300</v>
      </c>
      <c r="B31" s="1" t="s">
        <v>301</v>
      </c>
      <c r="C31" s="1" t="s">
        <v>322</v>
      </c>
      <c r="D31" s="1" t="s">
        <v>323</v>
      </c>
      <c r="E31" s="1" t="s">
        <v>324</v>
      </c>
      <c r="F31" s="1" t="s">
        <v>325</v>
      </c>
      <c r="G31" s="1" t="s">
        <v>326</v>
      </c>
      <c r="H31" s="1" t="s">
        <v>327</v>
      </c>
      <c r="I31" s="1" t="s">
        <v>328</v>
      </c>
      <c r="J31" s="1" t="s">
        <v>329</v>
      </c>
      <c r="K31" s="1" t="s">
        <v>330</v>
      </c>
      <c r="L31" s="1" t="s">
        <v>331</v>
      </c>
      <c r="M31" s="1" t="s">
        <v>23</v>
      </c>
      <c r="N31" s="1" t="s">
        <v>332</v>
      </c>
    </row>
    <row r="32" s="1" customFormat="1" spans="1:14">
      <c r="A32" s="1" t="s">
        <v>300</v>
      </c>
      <c r="B32" s="1" t="s">
        <v>301</v>
      </c>
      <c r="C32" s="1" t="s">
        <v>333</v>
      </c>
      <c r="D32" s="1" t="s">
        <v>334</v>
      </c>
      <c r="E32" s="1" t="s">
        <v>335</v>
      </c>
      <c r="F32" s="1" t="s">
        <v>336</v>
      </c>
      <c r="G32" s="1" t="s">
        <v>337</v>
      </c>
      <c r="H32" s="1" t="s">
        <v>338</v>
      </c>
      <c r="I32" s="1" t="s">
        <v>339</v>
      </c>
      <c r="J32" s="1" t="s">
        <v>340</v>
      </c>
      <c r="K32" s="1" t="s">
        <v>341</v>
      </c>
      <c r="L32" s="1" t="s">
        <v>342</v>
      </c>
      <c r="M32" s="1" t="s">
        <v>23</v>
      </c>
      <c r="N32" s="1" t="s">
        <v>343</v>
      </c>
    </row>
    <row r="33" spans="1:16">
      <c r="A33" t="s">
        <v>344</v>
      </c>
      <c r="B33" t="s">
        <v>345</v>
      </c>
      <c r="C33" t="s">
        <v>17</v>
      </c>
      <c r="D33" t="s">
        <v>346</v>
      </c>
      <c r="E33" t="s">
        <v>347</v>
      </c>
      <c r="F33" t="s">
        <v>348</v>
      </c>
      <c r="G33" t="s">
        <v>349</v>
      </c>
      <c r="H33" t="s">
        <v>350</v>
      </c>
      <c r="I33" t="s">
        <v>23</v>
      </c>
      <c r="J33" t="s">
        <v>351</v>
      </c>
      <c r="K33" t="s">
        <v>352</v>
      </c>
      <c r="L33" t="s">
        <v>23</v>
      </c>
      <c r="M33" t="s">
        <v>353</v>
      </c>
      <c r="N33" t="s">
        <v>354</v>
      </c>
      <c r="O33" t="s">
        <v>23</v>
      </c>
      <c r="P33" t="s">
        <v>355</v>
      </c>
    </row>
    <row r="34" spans="1:16">
      <c r="A34" t="s">
        <v>356</v>
      </c>
      <c r="B34" t="s">
        <v>345</v>
      </c>
      <c r="C34" t="s">
        <v>17</v>
      </c>
      <c r="D34" t="s">
        <v>357</v>
      </c>
      <c r="E34" t="s">
        <v>358</v>
      </c>
      <c r="F34" t="s">
        <v>359</v>
      </c>
      <c r="G34" t="s">
        <v>360</v>
      </c>
      <c r="H34" t="s">
        <v>361</v>
      </c>
      <c r="I34" t="s">
        <v>23</v>
      </c>
      <c r="J34" t="s">
        <v>362</v>
      </c>
      <c r="K34" t="s">
        <v>363</v>
      </c>
      <c r="L34" t="s">
        <v>364</v>
      </c>
      <c r="M34" t="s">
        <v>365</v>
      </c>
      <c r="N34" t="s">
        <v>366</v>
      </c>
      <c r="O34" t="s">
        <v>23</v>
      </c>
      <c r="P34" t="s">
        <v>367</v>
      </c>
    </row>
    <row r="35" s="1" customFormat="1" spans="1:16">
      <c r="A35" s="1" t="s">
        <v>368</v>
      </c>
      <c r="C35" s="1" t="s">
        <v>17</v>
      </c>
      <c r="D35" s="1" t="s">
        <v>369</v>
      </c>
      <c r="E35" s="1" t="s">
        <v>370</v>
      </c>
      <c r="F35" s="1" t="s">
        <v>148</v>
      </c>
      <c r="G35" s="1" t="s">
        <v>371</v>
      </c>
      <c r="H35" s="1" t="s">
        <v>372</v>
      </c>
      <c r="I35" s="1" t="s">
        <v>23</v>
      </c>
      <c r="J35" s="1" t="s">
        <v>373</v>
      </c>
      <c r="K35" s="1" t="s">
        <v>374</v>
      </c>
      <c r="L35" s="1" t="s">
        <v>375</v>
      </c>
      <c r="M35" s="1" t="s">
        <v>376</v>
      </c>
      <c r="N35" s="1" t="s">
        <v>377</v>
      </c>
      <c r="O35" s="1" t="s">
        <v>23</v>
      </c>
      <c r="P35" s="1" t="s">
        <v>378</v>
      </c>
    </row>
    <row r="36" spans="1:16">
      <c r="A36" t="s">
        <v>379</v>
      </c>
      <c r="C36" t="s">
        <v>17</v>
      </c>
      <c r="D36" t="s">
        <v>380</v>
      </c>
      <c r="E36" t="s">
        <v>380</v>
      </c>
      <c r="F36" t="s">
        <v>381</v>
      </c>
      <c r="G36" t="s">
        <v>382</v>
      </c>
      <c r="H36" t="s">
        <v>23</v>
      </c>
      <c r="I36" t="s">
        <v>29</v>
      </c>
      <c r="J36" t="s">
        <v>383</v>
      </c>
      <c r="K36" t="s">
        <v>384</v>
      </c>
      <c r="L36" t="s">
        <v>23</v>
      </c>
      <c r="M36" t="s">
        <v>385</v>
      </c>
      <c r="N36" t="s">
        <v>29</v>
      </c>
      <c r="O36" t="s">
        <v>386</v>
      </c>
      <c r="P36" t="s">
        <v>262</v>
      </c>
    </row>
    <row r="37" s="1" customFormat="1" spans="1:16">
      <c r="A37" s="1" t="s">
        <v>387</v>
      </c>
      <c r="B37" s="1" t="s">
        <v>388</v>
      </c>
      <c r="C37" s="1" t="s">
        <v>17</v>
      </c>
      <c r="D37" s="1" t="s">
        <v>389</v>
      </c>
      <c r="E37" s="1" t="s">
        <v>390</v>
      </c>
      <c r="F37" s="1" t="s">
        <v>391</v>
      </c>
      <c r="G37" s="1" t="s">
        <v>392</v>
      </c>
      <c r="H37" s="1" t="s">
        <v>393</v>
      </c>
      <c r="I37" s="1" t="s">
        <v>23</v>
      </c>
      <c r="J37" s="1" t="s">
        <v>287</v>
      </c>
      <c r="K37" s="1" t="s">
        <v>394</v>
      </c>
      <c r="L37" s="1" t="s">
        <v>395</v>
      </c>
      <c r="M37" s="1" t="s">
        <v>396</v>
      </c>
      <c r="N37" s="1" t="s">
        <v>397</v>
      </c>
      <c r="O37" s="1" t="s">
        <v>23</v>
      </c>
      <c r="P37" s="1" t="s">
        <v>398</v>
      </c>
    </row>
    <row r="38" s="1" customFormat="1" spans="1:16">
      <c r="A38" s="1" t="s">
        <v>387</v>
      </c>
      <c r="B38" s="1" t="s">
        <v>388</v>
      </c>
      <c r="C38" s="1" t="s">
        <v>17</v>
      </c>
      <c r="D38" s="1" t="s">
        <v>399</v>
      </c>
      <c r="E38" s="1" t="s">
        <v>400</v>
      </c>
      <c r="F38" s="1" t="s">
        <v>401</v>
      </c>
      <c r="G38" s="1" t="s">
        <v>161</v>
      </c>
      <c r="H38" s="1" t="s">
        <v>402</v>
      </c>
      <c r="I38" s="1" t="s">
        <v>23</v>
      </c>
      <c r="J38" s="1" t="s">
        <v>403</v>
      </c>
      <c r="K38" s="1" t="s">
        <v>404</v>
      </c>
      <c r="L38" s="1" t="s">
        <v>405</v>
      </c>
      <c r="M38" s="1" t="s">
        <v>406</v>
      </c>
      <c r="N38" s="1" t="s">
        <v>407</v>
      </c>
      <c r="O38" s="1" t="s">
        <v>23</v>
      </c>
      <c r="P38" s="1" t="s">
        <v>408</v>
      </c>
    </row>
    <row r="39" spans="1:16">
      <c r="A39" t="s">
        <v>409</v>
      </c>
      <c r="B39" t="s">
        <v>410</v>
      </c>
      <c r="C39" t="s">
        <v>17</v>
      </c>
      <c r="D39" t="s">
        <v>411</v>
      </c>
      <c r="E39" t="s">
        <v>412</v>
      </c>
      <c r="F39" t="s">
        <v>216</v>
      </c>
      <c r="G39" t="s">
        <v>392</v>
      </c>
      <c r="H39" t="s">
        <v>413</v>
      </c>
      <c r="I39" t="s">
        <v>414</v>
      </c>
      <c r="J39" t="s">
        <v>415</v>
      </c>
      <c r="K39" t="s">
        <v>416</v>
      </c>
      <c r="L39" t="s">
        <v>417</v>
      </c>
      <c r="M39" t="s">
        <v>418</v>
      </c>
      <c r="N39" t="s">
        <v>419</v>
      </c>
      <c r="O39" t="s">
        <v>199</v>
      </c>
      <c r="P39" t="s">
        <v>420</v>
      </c>
    </row>
    <row r="40" s="1" customFormat="1" spans="1:16">
      <c r="A40" s="1" t="s">
        <v>421</v>
      </c>
      <c r="B40" s="1" t="s">
        <v>422</v>
      </c>
      <c r="C40" s="1" t="s">
        <v>17</v>
      </c>
      <c r="D40" s="1" t="s">
        <v>423</v>
      </c>
      <c r="E40" s="1" t="s">
        <v>424</v>
      </c>
      <c r="F40" s="1" t="s">
        <v>425</v>
      </c>
      <c r="G40" s="1" t="s">
        <v>426</v>
      </c>
      <c r="H40" s="1" t="s">
        <v>427</v>
      </c>
      <c r="I40" s="1" t="s">
        <v>23</v>
      </c>
      <c r="J40" s="1" t="s">
        <v>428</v>
      </c>
      <c r="K40" s="1" t="s">
        <v>429</v>
      </c>
      <c r="L40" s="1" t="s">
        <v>430</v>
      </c>
      <c r="M40" s="1" t="s">
        <v>431</v>
      </c>
      <c r="N40" s="1" t="s">
        <v>432</v>
      </c>
      <c r="O40" s="1" t="s">
        <v>23</v>
      </c>
      <c r="P40" s="1" t="s">
        <v>433</v>
      </c>
    </row>
    <row r="41" s="1" customFormat="1" spans="1:16">
      <c r="A41" s="1" t="s">
        <v>421</v>
      </c>
      <c r="B41" s="1" t="s">
        <v>422</v>
      </c>
      <c r="C41" s="1" t="s">
        <v>109</v>
      </c>
      <c r="D41" s="1" t="s">
        <v>434</v>
      </c>
      <c r="E41" s="1" t="s">
        <v>435</v>
      </c>
      <c r="F41" s="1" t="s">
        <v>85</v>
      </c>
      <c r="G41" s="1" t="s">
        <v>436</v>
      </c>
      <c r="H41" s="1" t="s">
        <v>437</v>
      </c>
      <c r="I41" s="1" t="s">
        <v>438</v>
      </c>
      <c r="J41" s="1" t="s">
        <v>439</v>
      </c>
      <c r="K41" s="1" t="s">
        <v>440</v>
      </c>
      <c r="L41" s="1" t="s">
        <v>441</v>
      </c>
      <c r="M41" s="1" t="s">
        <v>442</v>
      </c>
      <c r="N41" s="1" t="s">
        <v>443</v>
      </c>
      <c r="O41" s="1" t="s">
        <v>23</v>
      </c>
      <c r="P41" s="1" t="s">
        <v>444</v>
      </c>
    </row>
    <row r="42" spans="1:16">
      <c r="A42" t="s">
        <v>445</v>
      </c>
      <c r="C42" t="s">
        <v>17</v>
      </c>
      <c r="D42" t="s">
        <v>446</v>
      </c>
      <c r="E42" t="s">
        <v>447</v>
      </c>
      <c r="F42" t="s">
        <v>448</v>
      </c>
      <c r="G42" t="s">
        <v>335</v>
      </c>
      <c r="H42" t="s">
        <v>449</v>
      </c>
      <c r="I42" t="s">
        <v>23</v>
      </c>
      <c r="J42" t="s">
        <v>450</v>
      </c>
      <c r="K42" t="s">
        <v>451</v>
      </c>
      <c r="L42" t="s">
        <v>452</v>
      </c>
      <c r="M42" t="s">
        <v>453</v>
      </c>
      <c r="N42" t="s">
        <v>454</v>
      </c>
      <c r="O42" t="s">
        <v>23</v>
      </c>
      <c r="P42" t="s">
        <v>455</v>
      </c>
    </row>
    <row r="43" s="1" customFormat="1" spans="1:16">
      <c r="A43" s="1" t="s">
        <v>456</v>
      </c>
      <c r="C43" s="1" t="s">
        <v>17</v>
      </c>
      <c r="D43" s="1" t="s">
        <v>457</v>
      </c>
      <c r="E43" s="1" t="s">
        <v>261</v>
      </c>
      <c r="F43" s="1" t="s">
        <v>458</v>
      </c>
      <c r="G43" s="1" t="s">
        <v>205</v>
      </c>
      <c r="H43" s="1" t="s">
        <v>459</v>
      </c>
      <c r="I43" s="1" t="s">
        <v>23</v>
      </c>
      <c r="J43" s="1" t="s">
        <v>460</v>
      </c>
      <c r="K43" s="1" t="s">
        <v>461</v>
      </c>
      <c r="L43" s="1" t="s">
        <v>462</v>
      </c>
      <c r="M43" s="1" t="s">
        <v>463</v>
      </c>
      <c r="N43" s="1" t="s">
        <v>464</v>
      </c>
      <c r="O43" s="1" t="s">
        <v>23</v>
      </c>
      <c r="P43" s="1" t="s">
        <v>116</v>
      </c>
    </row>
    <row r="44" s="1" customFormat="1" spans="1:16">
      <c r="A44" s="1" t="s">
        <v>465</v>
      </c>
      <c r="C44" s="1" t="s">
        <v>17</v>
      </c>
      <c r="D44" s="1" t="s">
        <v>466</v>
      </c>
      <c r="E44" s="1" t="s">
        <v>467</v>
      </c>
      <c r="F44" s="1" t="s">
        <v>468</v>
      </c>
      <c r="G44" s="1" t="s">
        <v>469</v>
      </c>
      <c r="H44" s="1" t="s">
        <v>470</v>
      </c>
      <c r="I44" s="1" t="s">
        <v>471</v>
      </c>
      <c r="J44" s="1" t="s">
        <v>472</v>
      </c>
      <c r="K44" s="1" t="s">
        <v>473</v>
      </c>
      <c r="L44" s="1" t="s">
        <v>474</v>
      </c>
      <c r="M44" s="1" t="s">
        <v>475</v>
      </c>
      <c r="N44" s="1" t="s">
        <v>476</v>
      </c>
      <c r="O44" s="1" t="s">
        <v>23</v>
      </c>
      <c r="P44" s="1" t="s">
        <v>477</v>
      </c>
    </row>
    <row r="45" spans="1:16">
      <c r="A45" t="s">
        <v>478</v>
      </c>
      <c r="C45" t="s">
        <v>17</v>
      </c>
      <c r="D45" t="s">
        <v>479</v>
      </c>
      <c r="E45" t="s">
        <v>480</v>
      </c>
      <c r="F45" t="s">
        <v>312</v>
      </c>
      <c r="G45" t="s">
        <v>481</v>
      </c>
      <c r="H45" t="s">
        <v>482</v>
      </c>
      <c r="I45" t="s">
        <v>23</v>
      </c>
      <c r="J45" t="s">
        <v>483</v>
      </c>
      <c r="K45" t="s">
        <v>484</v>
      </c>
      <c r="L45" t="s">
        <v>29</v>
      </c>
      <c r="M45" t="s">
        <v>485</v>
      </c>
      <c r="N45" t="s">
        <v>486</v>
      </c>
      <c r="O45" t="s">
        <v>23</v>
      </c>
      <c r="P45" t="s">
        <v>29</v>
      </c>
    </row>
    <row r="49" s="1" customFormat="1" spans="1:16">
      <c r="A49" s="1" t="s">
        <v>368</v>
      </c>
      <c r="C49" s="1" t="s">
        <v>17</v>
      </c>
      <c r="D49" s="1">
        <v>20025</v>
      </c>
      <c r="E49" s="1">
        <v>551</v>
      </c>
      <c r="F49" s="1">
        <v>5.7</v>
      </c>
      <c r="G49" s="1">
        <v>1.28</v>
      </c>
      <c r="H49" s="1">
        <v>357</v>
      </c>
      <c r="I49" s="1">
        <v>100</v>
      </c>
      <c r="J49" s="1">
        <v>14.27</v>
      </c>
      <c r="K49" s="1">
        <v>56.7</v>
      </c>
      <c r="L49" s="1">
        <v>23.26</v>
      </c>
      <c r="M49" s="1">
        <v>398.25</v>
      </c>
      <c r="N49" s="1">
        <v>8594.6</v>
      </c>
      <c r="O49" s="1">
        <v>100</v>
      </c>
      <c r="P49" s="1">
        <v>9.523809524</v>
      </c>
    </row>
    <row r="50" s="1" customFormat="1" spans="1:16">
      <c r="A50" s="1" t="s">
        <v>456</v>
      </c>
      <c r="C50" s="1" t="s">
        <v>17</v>
      </c>
      <c r="D50" s="1">
        <v>9538</v>
      </c>
      <c r="E50" s="1">
        <v>231</v>
      </c>
      <c r="F50" s="1">
        <v>6.3</v>
      </c>
      <c r="G50" s="1">
        <v>1.2</v>
      </c>
      <c r="H50" s="1">
        <v>97</v>
      </c>
      <c r="I50" s="1">
        <v>100</v>
      </c>
      <c r="J50" s="1">
        <v>17.3</v>
      </c>
      <c r="K50" s="1">
        <v>61.5</v>
      </c>
      <c r="L50" s="1">
        <v>60</v>
      </c>
      <c r="M50" s="1">
        <v>382.84</v>
      </c>
      <c r="N50" s="1">
        <v>7345.83</v>
      </c>
      <c r="O50" s="1">
        <v>100</v>
      </c>
      <c r="P50" s="1">
        <v>10.3</v>
      </c>
    </row>
    <row r="51" spans="4:16">
      <c r="D51">
        <f>SUM(D49:D50)</f>
        <v>29563</v>
      </c>
      <c r="E51">
        <f>SUM(E49:E50)</f>
        <v>782</v>
      </c>
      <c r="F51">
        <f>AVERAGE(F49:F50)</f>
        <v>6</v>
      </c>
      <c r="G51">
        <f>AVERAGE(G49:G50)</f>
        <v>1.24</v>
      </c>
      <c r="H51">
        <f>SUM(H49:H50)</f>
        <v>454</v>
      </c>
      <c r="I51">
        <f>AVERAGE(I49:I50)</f>
        <v>100</v>
      </c>
      <c r="J51">
        <f t="shared" ref="J51:P51" si="0">AVERAGE(J49:J50)</f>
        <v>15.785</v>
      </c>
      <c r="K51">
        <f t="shared" si="0"/>
        <v>59.1</v>
      </c>
      <c r="L51">
        <f t="shared" si="0"/>
        <v>41.63</v>
      </c>
      <c r="M51">
        <f t="shared" si="0"/>
        <v>390.545</v>
      </c>
      <c r="N51">
        <f t="shared" si="0"/>
        <v>7970.215</v>
      </c>
      <c r="O51">
        <f t="shared" si="0"/>
        <v>100</v>
      </c>
      <c r="P51">
        <f t="shared" si="0"/>
        <v>9.911904762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51"/>
  <sheetViews>
    <sheetView topLeftCell="A19" workbookViewId="0">
      <selection activeCell="D51" sqref="D51:M51"/>
    </sheetView>
  </sheetViews>
  <sheetFormatPr defaultColWidth="9" defaultRowHeight="14"/>
  <cols>
    <col min="1" max="1" width="63.15625" customWidth="1"/>
    <col min="2" max="2" width="20" customWidth="1"/>
  </cols>
  <sheetData>
    <row r="1" ht="82" spans="1:13">
      <c r="A1" s="3" t="s">
        <v>0</v>
      </c>
      <c r="B1" s="3" t="s">
        <v>1</v>
      </c>
      <c r="C1" s="3" t="s">
        <v>2</v>
      </c>
      <c r="D1" s="3" t="s">
        <v>487</v>
      </c>
      <c r="E1" s="3" t="s">
        <v>488</v>
      </c>
      <c r="F1" s="3" t="s">
        <v>489</v>
      </c>
      <c r="G1" s="3" t="s">
        <v>490</v>
      </c>
      <c r="H1" s="3" t="s">
        <v>491</v>
      </c>
      <c r="I1" s="3" t="s">
        <v>492</v>
      </c>
      <c r="J1" s="3" t="s">
        <v>493</v>
      </c>
      <c r="K1" s="3" t="s">
        <v>494</v>
      </c>
      <c r="L1" s="3" t="s">
        <v>495</v>
      </c>
      <c r="M1" s="3" t="s">
        <v>496</v>
      </c>
    </row>
    <row r="2" spans="1:13">
      <c r="A2" t="s">
        <v>16</v>
      </c>
      <c r="C2" t="s">
        <v>17</v>
      </c>
      <c r="D2" t="s">
        <v>497</v>
      </c>
      <c r="E2" t="s">
        <v>498</v>
      </c>
      <c r="F2" t="s">
        <v>499</v>
      </c>
      <c r="G2" t="s">
        <v>29</v>
      </c>
      <c r="H2" t="s">
        <v>355</v>
      </c>
      <c r="I2" t="s">
        <v>29</v>
      </c>
      <c r="J2" t="s">
        <v>500</v>
      </c>
      <c r="K2" t="s">
        <v>29</v>
      </c>
      <c r="L2" t="s">
        <v>29</v>
      </c>
      <c r="M2" t="s">
        <v>501</v>
      </c>
    </row>
    <row r="3" spans="1:13">
      <c r="A3" t="s">
        <v>30</v>
      </c>
      <c r="C3" t="s">
        <v>17</v>
      </c>
      <c r="D3" t="s">
        <v>497</v>
      </c>
      <c r="E3" t="s">
        <v>498</v>
      </c>
      <c r="F3" t="s">
        <v>499</v>
      </c>
      <c r="G3" t="s">
        <v>29</v>
      </c>
      <c r="H3" t="s">
        <v>355</v>
      </c>
      <c r="I3" t="s">
        <v>29</v>
      </c>
      <c r="J3" t="s">
        <v>500</v>
      </c>
      <c r="K3" t="s">
        <v>29</v>
      </c>
      <c r="L3" t="s">
        <v>29</v>
      </c>
      <c r="M3" t="s">
        <v>501</v>
      </c>
    </row>
    <row r="4" spans="1:13">
      <c r="A4" t="s">
        <v>31</v>
      </c>
      <c r="C4" t="s">
        <v>17</v>
      </c>
      <c r="D4" t="s">
        <v>497</v>
      </c>
      <c r="E4" t="s">
        <v>498</v>
      </c>
      <c r="F4" t="s">
        <v>499</v>
      </c>
      <c r="G4" t="s">
        <v>29</v>
      </c>
      <c r="H4" t="s">
        <v>355</v>
      </c>
      <c r="I4" t="s">
        <v>29</v>
      </c>
      <c r="J4" t="s">
        <v>500</v>
      </c>
      <c r="K4" t="s">
        <v>29</v>
      </c>
      <c r="L4" t="s">
        <v>29</v>
      </c>
      <c r="M4" t="s">
        <v>501</v>
      </c>
    </row>
    <row r="5" spans="1:13">
      <c r="A5" t="s">
        <v>32</v>
      </c>
      <c r="B5" t="s">
        <v>33</v>
      </c>
      <c r="C5" t="s">
        <v>17</v>
      </c>
      <c r="D5" t="s">
        <v>502</v>
      </c>
      <c r="E5" t="s">
        <v>503</v>
      </c>
      <c r="F5" t="s">
        <v>504</v>
      </c>
      <c r="G5" t="s">
        <v>29</v>
      </c>
      <c r="H5" t="s">
        <v>505</v>
      </c>
      <c r="I5" t="s">
        <v>29</v>
      </c>
      <c r="J5" t="s">
        <v>506</v>
      </c>
      <c r="K5" t="s">
        <v>507</v>
      </c>
      <c r="L5" t="s">
        <v>29</v>
      </c>
      <c r="M5" t="s">
        <v>508</v>
      </c>
    </row>
    <row r="6" spans="1:13">
      <c r="A6" t="s">
        <v>45</v>
      </c>
      <c r="B6" t="s">
        <v>46</v>
      </c>
      <c r="C6" t="s">
        <v>109</v>
      </c>
      <c r="D6" t="s">
        <v>509</v>
      </c>
      <c r="E6" t="s">
        <v>510</v>
      </c>
      <c r="F6" t="s">
        <v>511</v>
      </c>
      <c r="G6" t="s">
        <v>29</v>
      </c>
      <c r="H6" t="s">
        <v>29</v>
      </c>
      <c r="I6" t="s">
        <v>29</v>
      </c>
      <c r="J6" t="s">
        <v>512</v>
      </c>
      <c r="K6" t="s">
        <v>513</v>
      </c>
      <c r="L6" t="s">
        <v>29</v>
      </c>
      <c r="M6" t="s">
        <v>67</v>
      </c>
    </row>
    <row r="7" spans="1:13">
      <c r="A7" t="s">
        <v>69</v>
      </c>
      <c r="B7" t="s">
        <v>70</v>
      </c>
      <c r="C7" t="s">
        <v>17</v>
      </c>
      <c r="D7" t="s">
        <v>294</v>
      </c>
      <c r="E7" t="s">
        <v>514</v>
      </c>
      <c r="F7" t="s">
        <v>515</v>
      </c>
      <c r="G7" t="s">
        <v>29</v>
      </c>
      <c r="H7" t="s">
        <v>516</v>
      </c>
      <c r="I7" t="s">
        <v>29</v>
      </c>
      <c r="J7" t="s">
        <v>517</v>
      </c>
      <c r="K7" t="s">
        <v>518</v>
      </c>
      <c r="L7" t="s">
        <v>29</v>
      </c>
      <c r="M7" t="s">
        <v>519</v>
      </c>
    </row>
    <row r="8" spans="1:13">
      <c r="A8" t="s">
        <v>81</v>
      </c>
      <c r="B8" t="s">
        <v>82</v>
      </c>
      <c r="C8" t="s">
        <v>17</v>
      </c>
      <c r="D8" t="s">
        <v>351</v>
      </c>
      <c r="E8" t="s">
        <v>520</v>
      </c>
      <c r="F8" t="s">
        <v>92</v>
      </c>
      <c r="G8" t="s">
        <v>29</v>
      </c>
      <c r="H8" t="s">
        <v>29</v>
      </c>
      <c r="I8" t="s">
        <v>29</v>
      </c>
      <c r="J8" t="s">
        <v>29</v>
      </c>
      <c r="K8" t="s">
        <v>29</v>
      </c>
      <c r="L8" t="s">
        <v>29</v>
      </c>
      <c r="M8" t="s">
        <v>521</v>
      </c>
    </row>
    <row r="9" spans="1:13">
      <c r="A9" t="s">
        <v>93</v>
      </c>
      <c r="C9" t="s">
        <v>17</v>
      </c>
      <c r="D9" t="s">
        <v>522</v>
      </c>
      <c r="E9" t="s">
        <v>523</v>
      </c>
      <c r="F9" t="s">
        <v>524</v>
      </c>
      <c r="G9" t="s">
        <v>29</v>
      </c>
      <c r="H9" t="s">
        <v>355</v>
      </c>
      <c r="I9" t="s">
        <v>525</v>
      </c>
      <c r="J9" t="s">
        <v>526</v>
      </c>
      <c r="K9" t="s">
        <v>527</v>
      </c>
      <c r="L9" t="s">
        <v>29</v>
      </c>
      <c r="M9" t="s">
        <v>528</v>
      </c>
    </row>
    <row r="10" spans="1:13">
      <c r="A10" t="s">
        <v>106</v>
      </c>
      <c r="C10" t="s">
        <v>17</v>
      </c>
      <c r="D10" t="s">
        <v>522</v>
      </c>
      <c r="E10" t="s">
        <v>523</v>
      </c>
      <c r="F10" t="s">
        <v>524</v>
      </c>
      <c r="G10" t="s">
        <v>29</v>
      </c>
      <c r="H10" t="s">
        <v>355</v>
      </c>
      <c r="I10" t="s">
        <v>525</v>
      </c>
      <c r="J10" t="s">
        <v>526</v>
      </c>
      <c r="K10" t="s">
        <v>527</v>
      </c>
      <c r="L10" t="s">
        <v>29</v>
      </c>
      <c r="M10" t="s">
        <v>528</v>
      </c>
    </row>
    <row r="11" spans="1:13">
      <c r="A11" t="s">
        <v>107</v>
      </c>
      <c r="B11" t="s">
        <v>108</v>
      </c>
      <c r="C11" t="s">
        <v>109</v>
      </c>
      <c r="D11" t="s">
        <v>529</v>
      </c>
      <c r="E11" t="s">
        <v>530</v>
      </c>
      <c r="F11" t="s">
        <v>531</v>
      </c>
      <c r="G11" t="s">
        <v>29</v>
      </c>
      <c r="H11" t="s">
        <v>532</v>
      </c>
      <c r="I11" t="s">
        <v>29</v>
      </c>
      <c r="J11" t="s">
        <v>533</v>
      </c>
      <c r="K11" t="s">
        <v>534</v>
      </c>
      <c r="L11" t="s">
        <v>29</v>
      </c>
      <c r="M11" t="s">
        <v>535</v>
      </c>
    </row>
    <row r="12" spans="1:13">
      <c r="A12" t="s">
        <v>123</v>
      </c>
      <c r="C12" t="s">
        <v>17</v>
      </c>
      <c r="D12" t="s">
        <v>536</v>
      </c>
      <c r="E12" t="s">
        <v>537</v>
      </c>
      <c r="F12" t="s">
        <v>538</v>
      </c>
      <c r="G12" t="s">
        <v>29</v>
      </c>
      <c r="H12" t="s">
        <v>539</v>
      </c>
      <c r="I12" t="s">
        <v>29</v>
      </c>
      <c r="J12" t="s">
        <v>540</v>
      </c>
      <c r="K12" t="s">
        <v>541</v>
      </c>
      <c r="L12" t="s">
        <v>29</v>
      </c>
      <c r="M12" t="s">
        <v>542</v>
      </c>
    </row>
    <row r="13" spans="1:13">
      <c r="A13" t="s">
        <v>134</v>
      </c>
      <c r="C13" t="s">
        <v>17</v>
      </c>
      <c r="D13" t="s">
        <v>543</v>
      </c>
      <c r="L13" t="s">
        <v>29</v>
      </c>
      <c r="M13" t="s">
        <v>544</v>
      </c>
    </row>
    <row r="14" spans="1:13">
      <c r="A14" t="s">
        <v>145</v>
      </c>
      <c r="C14" t="s">
        <v>17</v>
      </c>
      <c r="D14" t="s">
        <v>545</v>
      </c>
      <c r="E14" t="s">
        <v>546</v>
      </c>
      <c r="F14" t="s">
        <v>547</v>
      </c>
      <c r="G14" t="s">
        <v>29</v>
      </c>
      <c r="H14" t="s">
        <v>149</v>
      </c>
      <c r="I14" t="s">
        <v>29</v>
      </c>
      <c r="J14" t="s">
        <v>548</v>
      </c>
      <c r="K14" t="s">
        <v>171</v>
      </c>
      <c r="L14" t="s">
        <v>549</v>
      </c>
      <c r="M14" t="s">
        <v>550</v>
      </c>
    </row>
    <row r="15" spans="1:13">
      <c r="A15" t="s">
        <v>157</v>
      </c>
      <c r="C15" t="s">
        <v>17</v>
      </c>
      <c r="D15" t="s">
        <v>551</v>
      </c>
      <c r="E15" t="s">
        <v>552</v>
      </c>
      <c r="F15" t="s">
        <v>553</v>
      </c>
      <c r="G15" t="s">
        <v>29</v>
      </c>
      <c r="H15" t="s">
        <v>29</v>
      </c>
      <c r="I15" t="s">
        <v>29</v>
      </c>
      <c r="J15" t="s">
        <v>312</v>
      </c>
      <c r="K15" t="s">
        <v>29</v>
      </c>
      <c r="L15" t="s">
        <v>29</v>
      </c>
      <c r="M15" t="s">
        <v>554</v>
      </c>
    </row>
    <row r="16" spans="1:13">
      <c r="A16" t="s">
        <v>168</v>
      </c>
      <c r="C16" t="s">
        <v>17</v>
      </c>
      <c r="D16" t="s">
        <v>555</v>
      </c>
      <c r="E16" t="s">
        <v>556</v>
      </c>
      <c r="F16" t="s">
        <v>557</v>
      </c>
      <c r="G16" t="s">
        <v>29</v>
      </c>
      <c r="H16" t="s">
        <v>29</v>
      </c>
      <c r="I16" t="s">
        <v>29</v>
      </c>
      <c r="J16" t="s">
        <v>558</v>
      </c>
      <c r="K16" t="s">
        <v>559</v>
      </c>
      <c r="L16" t="s">
        <v>29</v>
      </c>
      <c r="M16" t="s">
        <v>560</v>
      </c>
    </row>
    <row r="17" spans="1:13">
      <c r="A17" t="s">
        <v>561</v>
      </c>
      <c r="B17" t="s">
        <v>562</v>
      </c>
      <c r="C17" t="s">
        <v>17</v>
      </c>
      <c r="D17" t="s">
        <v>563</v>
      </c>
      <c r="E17" t="s">
        <v>564</v>
      </c>
      <c r="F17" t="s">
        <v>565</v>
      </c>
      <c r="G17" t="s">
        <v>29</v>
      </c>
      <c r="H17" t="s">
        <v>566</v>
      </c>
      <c r="I17" t="s">
        <v>29</v>
      </c>
      <c r="J17" t="s">
        <v>567</v>
      </c>
      <c r="K17" t="s">
        <v>568</v>
      </c>
      <c r="L17" t="s">
        <v>29</v>
      </c>
      <c r="M17" t="s">
        <v>569</v>
      </c>
    </row>
    <row r="18" spans="1:13">
      <c r="A18" t="s">
        <v>178</v>
      </c>
      <c r="C18" t="s">
        <v>17</v>
      </c>
      <c r="D18" t="s">
        <v>570</v>
      </c>
      <c r="E18" t="s">
        <v>571</v>
      </c>
      <c r="F18" t="s">
        <v>130</v>
      </c>
      <c r="G18" t="s">
        <v>29</v>
      </c>
      <c r="H18" t="s">
        <v>572</v>
      </c>
      <c r="I18" t="s">
        <v>29</v>
      </c>
      <c r="J18" t="s">
        <v>573</v>
      </c>
      <c r="K18" t="s">
        <v>574</v>
      </c>
      <c r="L18" t="s">
        <v>29</v>
      </c>
      <c r="M18" t="s">
        <v>575</v>
      </c>
    </row>
    <row r="19" spans="1:13">
      <c r="A19" t="s">
        <v>188</v>
      </c>
      <c r="C19" t="s">
        <v>17</v>
      </c>
      <c r="D19" t="s">
        <v>576</v>
      </c>
      <c r="E19" t="s">
        <v>577</v>
      </c>
      <c r="F19" t="s">
        <v>578</v>
      </c>
      <c r="G19" t="s">
        <v>417</v>
      </c>
      <c r="H19" t="s">
        <v>579</v>
      </c>
      <c r="I19" t="s">
        <v>417</v>
      </c>
      <c r="J19" t="s">
        <v>580</v>
      </c>
      <c r="K19" t="s">
        <v>581</v>
      </c>
      <c r="L19" t="s">
        <v>29</v>
      </c>
      <c r="M19" t="s">
        <v>582</v>
      </c>
    </row>
    <row r="20" spans="1:13">
      <c r="A20" t="s">
        <v>583</v>
      </c>
      <c r="C20" t="s">
        <v>17</v>
      </c>
      <c r="D20" t="s">
        <v>264</v>
      </c>
      <c r="E20" t="s">
        <v>584</v>
      </c>
      <c r="F20" t="s">
        <v>585</v>
      </c>
      <c r="G20" t="s">
        <v>29</v>
      </c>
      <c r="H20" t="s">
        <v>586</v>
      </c>
      <c r="I20" t="s">
        <v>29</v>
      </c>
      <c r="J20" t="s">
        <v>587</v>
      </c>
      <c r="K20" t="s">
        <v>588</v>
      </c>
      <c r="L20" t="s">
        <v>29</v>
      </c>
      <c r="M20" t="s">
        <v>589</v>
      </c>
    </row>
    <row r="21" spans="1:13">
      <c r="A21" t="s">
        <v>212</v>
      </c>
      <c r="B21" t="s">
        <v>213</v>
      </c>
      <c r="C21" t="s">
        <v>17</v>
      </c>
      <c r="D21" t="s">
        <v>241</v>
      </c>
      <c r="E21" t="s">
        <v>590</v>
      </c>
      <c r="F21" t="s">
        <v>591</v>
      </c>
      <c r="G21" t="s">
        <v>29</v>
      </c>
      <c r="H21" t="s">
        <v>592</v>
      </c>
      <c r="I21" t="s">
        <v>593</v>
      </c>
      <c r="J21" t="s">
        <v>594</v>
      </c>
      <c r="K21" t="s">
        <v>595</v>
      </c>
      <c r="L21" t="s">
        <v>29</v>
      </c>
      <c r="M21" t="s">
        <v>596</v>
      </c>
    </row>
    <row r="22" spans="1:13">
      <c r="A22" t="s">
        <v>226</v>
      </c>
      <c r="C22" t="s">
        <v>17</v>
      </c>
      <c r="D22" t="s">
        <v>597</v>
      </c>
      <c r="E22" t="s">
        <v>598</v>
      </c>
      <c r="F22" t="s">
        <v>599</v>
      </c>
      <c r="G22" t="s">
        <v>29</v>
      </c>
      <c r="H22" t="s">
        <v>600</v>
      </c>
      <c r="I22" t="s">
        <v>29</v>
      </c>
      <c r="J22" t="s">
        <v>601</v>
      </c>
      <c r="K22" t="s">
        <v>161</v>
      </c>
      <c r="L22" t="s">
        <v>29</v>
      </c>
      <c r="M22" t="s">
        <v>602</v>
      </c>
    </row>
    <row r="23" spans="1:13">
      <c r="A23" t="s">
        <v>236</v>
      </c>
      <c r="B23" t="s">
        <v>237</v>
      </c>
      <c r="C23" t="s">
        <v>17</v>
      </c>
      <c r="D23" t="s">
        <v>603</v>
      </c>
      <c r="E23" t="s">
        <v>604</v>
      </c>
      <c r="F23" t="s">
        <v>605</v>
      </c>
      <c r="G23" t="s">
        <v>29</v>
      </c>
      <c r="H23" t="s">
        <v>29</v>
      </c>
      <c r="I23" t="s">
        <v>29</v>
      </c>
      <c r="J23" t="s">
        <v>606</v>
      </c>
      <c r="K23" t="s">
        <v>607</v>
      </c>
      <c r="L23" t="s">
        <v>29</v>
      </c>
      <c r="M23" t="s">
        <v>608</v>
      </c>
    </row>
    <row r="24" spans="1:13">
      <c r="A24" t="s">
        <v>247</v>
      </c>
      <c r="C24" t="s">
        <v>17</v>
      </c>
      <c r="D24" t="s">
        <v>609</v>
      </c>
      <c r="E24" t="s">
        <v>610</v>
      </c>
      <c r="F24" t="s">
        <v>611</v>
      </c>
      <c r="G24" t="s">
        <v>29</v>
      </c>
      <c r="H24" t="s">
        <v>612</v>
      </c>
      <c r="I24" t="s">
        <v>613</v>
      </c>
      <c r="J24" t="s">
        <v>614</v>
      </c>
      <c r="K24" t="s">
        <v>615</v>
      </c>
      <c r="L24" t="s">
        <v>549</v>
      </c>
      <c r="M24" t="s">
        <v>616</v>
      </c>
    </row>
    <row r="25" spans="1:13">
      <c r="A25" t="s">
        <v>259</v>
      </c>
      <c r="C25" t="s">
        <v>17</v>
      </c>
      <c r="D25" t="s">
        <v>617</v>
      </c>
      <c r="E25" t="s">
        <v>618</v>
      </c>
      <c r="F25" t="s">
        <v>619</v>
      </c>
      <c r="G25" t="s">
        <v>29</v>
      </c>
      <c r="H25" t="s">
        <v>29</v>
      </c>
      <c r="I25" t="s">
        <v>29</v>
      </c>
      <c r="J25" t="s">
        <v>620</v>
      </c>
      <c r="K25" t="s">
        <v>29</v>
      </c>
      <c r="L25" t="s">
        <v>29</v>
      </c>
      <c r="M25" t="s">
        <v>621</v>
      </c>
    </row>
    <row r="26" spans="1:13">
      <c r="A26" t="s">
        <v>268</v>
      </c>
      <c r="C26" t="s">
        <v>17</v>
      </c>
      <c r="D26" t="s">
        <v>622</v>
      </c>
      <c r="E26" t="s">
        <v>623</v>
      </c>
      <c r="F26" t="s">
        <v>624</v>
      </c>
      <c r="G26" t="s">
        <v>29</v>
      </c>
      <c r="H26" t="s">
        <v>625</v>
      </c>
      <c r="I26" t="s">
        <v>626</v>
      </c>
      <c r="J26" t="s">
        <v>62</v>
      </c>
      <c r="K26" t="s">
        <v>627</v>
      </c>
      <c r="L26" t="s">
        <v>29</v>
      </c>
      <c r="M26" t="s">
        <v>275</v>
      </c>
    </row>
    <row r="27" spans="1:13">
      <c r="A27" t="s">
        <v>277</v>
      </c>
      <c r="B27" t="s">
        <v>278</v>
      </c>
      <c r="C27" t="s">
        <v>17</v>
      </c>
      <c r="D27" t="s">
        <v>23</v>
      </c>
      <c r="E27" t="s">
        <v>628</v>
      </c>
      <c r="F27" t="s">
        <v>629</v>
      </c>
      <c r="G27" t="s">
        <v>29</v>
      </c>
      <c r="H27" t="s">
        <v>630</v>
      </c>
      <c r="I27" t="s">
        <v>29</v>
      </c>
      <c r="J27" t="s">
        <v>631</v>
      </c>
      <c r="K27" t="s">
        <v>177</v>
      </c>
      <c r="L27" t="s">
        <v>29</v>
      </c>
      <c r="M27" t="s">
        <v>632</v>
      </c>
    </row>
    <row r="28" spans="1:13">
      <c r="A28" t="s">
        <v>288</v>
      </c>
      <c r="B28" t="s">
        <v>289</v>
      </c>
      <c r="C28" t="s">
        <v>17</v>
      </c>
      <c r="D28" t="s">
        <v>633</v>
      </c>
      <c r="E28" t="s">
        <v>634</v>
      </c>
      <c r="F28" t="s">
        <v>635</v>
      </c>
      <c r="G28" t="s">
        <v>29</v>
      </c>
      <c r="H28" t="s">
        <v>636</v>
      </c>
      <c r="I28" t="s">
        <v>29</v>
      </c>
      <c r="J28" t="s">
        <v>637</v>
      </c>
      <c r="K28" t="s">
        <v>29</v>
      </c>
      <c r="L28" t="s">
        <v>29</v>
      </c>
      <c r="M28" t="s">
        <v>638</v>
      </c>
    </row>
    <row r="29" s="1" customFormat="1" spans="1:13">
      <c r="A29" s="1" t="s">
        <v>300</v>
      </c>
      <c r="B29" s="1" t="s">
        <v>301</v>
      </c>
      <c r="C29" s="1" t="s">
        <v>639</v>
      </c>
      <c r="D29" s="1" t="s">
        <v>640</v>
      </c>
      <c r="E29" s="1" t="s">
        <v>641</v>
      </c>
      <c r="F29" s="1" t="s">
        <v>29</v>
      </c>
      <c r="G29" s="1" t="s">
        <v>29</v>
      </c>
      <c r="I29" s="1" t="s">
        <v>642</v>
      </c>
      <c r="J29" s="1" t="s">
        <v>23</v>
      </c>
      <c r="K29" s="1" t="s">
        <v>643</v>
      </c>
      <c r="L29" s="1" t="s">
        <v>29</v>
      </c>
      <c r="M29" s="1" t="s">
        <v>386</v>
      </c>
    </row>
    <row r="30" s="1" customFormat="1" spans="1:13">
      <c r="A30" s="1" t="s">
        <v>300</v>
      </c>
      <c r="B30" s="1" t="s">
        <v>301</v>
      </c>
      <c r="C30" s="1" t="s">
        <v>497</v>
      </c>
      <c r="D30" s="1" t="s">
        <v>644</v>
      </c>
      <c r="E30" s="1" t="s">
        <v>645</v>
      </c>
      <c r="F30" s="1" t="s">
        <v>29</v>
      </c>
      <c r="G30" s="1" t="s">
        <v>29</v>
      </c>
      <c r="H30" s="1" t="s">
        <v>29</v>
      </c>
      <c r="I30" s="1" t="s">
        <v>646</v>
      </c>
      <c r="J30" s="1" t="s">
        <v>23</v>
      </c>
      <c r="K30" s="1" t="s">
        <v>647</v>
      </c>
      <c r="L30" s="1" t="s">
        <v>29</v>
      </c>
      <c r="M30" s="1" t="s">
        <v>648</v>
      </c>
    </row>
    <row r="31" s="1" customFormat="1" spans="1:13">
      <c r="A31" s="1" t="s">
        <v>300</v>
      </c>
      <c r="B31" s="1" t="s">
        <v>301</v>
      </c>
      <c r="C31" s="1" t="s">
        <v>649</v>
      </c>
      <c r="D31" s="1" t="s">
        <v>650</v>
      </c>
      <c r="E31" s="1" t="s">
        <v>651</v>
      </c>
      <c r="F31" s="1" t="s">
        <v>29</v>
      </c>
      <c r="G31" s="1" t="s">
        <v>29</v>
      </c>
      <c r="H31" s="1" t="s">
        <v>29</v>
      </c>
      <c r="I31" s="1" t="s">
        <v>652</v>
      </c>
      <c r="J31" s="1" t="s">
        <v>23</v>
      </c>
      <c r="K31" s="1" t="s">
        <v>653</v>
      </c>
      <c r="L31" s="1" t="s">
        <v>29</v>
      </c>
      <c r="M31" s="1" t="s">
        <v>654</v>
      </c>
    </row>
    <row r="32" spans="1:13">
      <c r="A32" t="s">
        <v>344</v>
      </c>
      <c r="B32" t="s">
        <v>345</v>
      </c>
      <c r="C32" t="s">
        <v>17</v>
      </c>
      <c r="D32" t="s">
        <v>655</v>
      </c>
      <c r="E32" t="s">
        <v>656</v>
      </c>
      <c r="F32" t="s">
        <v>657</v>
      </c>
      <c r="G32" t="s">
        <v>29</v>
      </c>
      <c r="H32" t="s">
        <v>658</v>
      </c>
      <c r="I32" t="s">
        <v>29</v>
      </c>
      <c r="J32" t="s">
        <v>659</v>
      </c>
      <c r="K32" t="s">
        <v>660</v>
      </c>
      <c r="L32" t="s">
        <v>29</v>
      </c>
      <c r="M32" t="s">
        <v>354</v>
      </c>
    </row>
    <row r="33" s="1" customFormat="1" spans="1:13">
      <c r="A33" s="1" t="s">
        <v>368</v>
      </c>
      <c r="C33" s="1" t="s">
        <v>17</v>
      </c>
      <c r="D33" s="1" t="s">
        <v>661</v>
      </c>
      <c r="E33" s="1" t="s">
        <v>662</v>
      </c>
      <c r="F33" s="1" t="s">
        <v>663</v>
      </c>
      <c r="G33" s="1" t="s">
        <v>29</v>
      </c>
      <c r="H33" s="1" t="s">
        <v>664</v>
      </c>
      <c r="I33" s="1" t="s">
        <v>29</v>
      </c>
      <c r="J33" s="1" t="s">
        <v>665</v>
      </c>
      <c r="K33" s="1" t="s">
        <v>664</v>
      </c>
      <c r="L33" s="1" t="s">
        <v>29</v>
      </c>
      <c r="M33" s="1" t="s">
        <v>666</v>
      </c>
    </row>
    <row r="34" customFormat="1" spans="1:13">
      <c r="A34" t="s">
        <v>379</v>
      </c>
      <c r="C34" t="s">
        <v>17</v>
      </c>
      <c r="D34" t="s">
        <v>667</v>
      </c>
      <c r="E34" t="s">
        <v>668</v>
      </c>
      <c r="F34" t="s">
        <v>669</v>
      </c>
      <c r="G34" t="s">
        <v>670</v>
      </c>
      <c r="H34" t="s">
        <v>128</v>
      </c>
      <c r="I34" t="s">
        <v>671</v>
      </c>
      <c r="J34" t="s">
        <v>672</v>
      </c>
      <c r="K34" t="s">
        <v>673</v>
      </c>
      <c r="L34" t="s">
        <v>674</v>
      </c>
      <c r="M34" t="s">
        <v>675</v>
      </c>
    </row>
    <row r="35" customFormat="1" spans="1:13">
      <c r="A35" t="s">
        <v>387</v>
      </c>
      <c r="B35" t="s">
        <v>388</v>
      </c>
      <c r="C35" t="s">
        <v>17</v>
      </c>
      <c r="D35" t="s">
        <v>676</v>
      </c>
      <c r="E35" t="s">
        <v>677</v>
      </c>
      <c r="F35" t="s">
        <v>678</v>
      </c>
      <c r="G35" t="s">
        <v>29</v>
      </c>
      <c r="H35" t="s">
        <v>679</v>
      </c>
      <c r="I35" t="s">
        <v>680</v>
      </c>
      <c r="J35" t="s">
        <v>681</v>
      </c>
      <c r="K35" t="s">
        <v>682</v>
      </c>
      <c r="L35" t="s">
        <v>29</v>
      </c>
      <c r="M35" t="s">
        <v>683</v>
      </c>
    </row>
    <row r="36" customFormat="1" spans="1:13">
      <c r="A36" t="s">
        <v>387</v>
      </c>
      <c r="B36" t="s">
        <v>388</v>
      </c>
      <c r="C36" t="s">
        <v>17</v>
      </c>
      <c r="D36" t="s">
        <v>412</v>
      </c>
      <c r="E36" t="s">
        <v>684</v>
      </c>
      <c r="F36" t="s">
        <v>685</v>
      </c>
      <c r="G36" t="s">
        <v>29</v>
      </c>
      <c r="H36" t="s">
        <v>686</v>
      </c>
      <c r="I36" t="s">
        <v>651</v>
      </c>
      <c r="J36" t="s">
        <v>687</v>
      </c>
      <c r="K36" t="s">
        <v>688</v>
      </c>
      <c r="L36" t="s">
        <v>29</v>
      </c>
      <c r="M36" t="s">
        <v>689</v>
      </c>
    </row>
    <row r="37" customFormat="1" spans="1:13">
      <c r="A37" t="s">
        <v>409</v>
      </c>
      <c r="B37" t="s">
        <v>410</v>
      </c>
      <c r="C37" t="s">
        <v>17</v>
      </c>
      <c r="D37" t="s">
        <v>690</v>
      </c>
      <c r="E37" t="s">
        <v>691</v>
      </c>
      <c r="F37" t="s">
        <v>692</v>
      </c>
      <c r="G37" t="s">
        <v>417</v>
      </c>
      <c r="H37" t="s">
        <v>693</v>
      </c>
      <c r="I37" t="s">
        <v>694</v>
      </c>
      <c r="J37" t="s">
        <v>694</v>
      </c>
      <c r="K37" t="s">
        <v>695</v>
      </c>
      <c r="L37" t="s">
        <v>29</v>
      </c>
      <c r="M37" t="s">
        <v>696</v>
      </c>
    </row>
    <row r="38" customFormat="1" spans="1:13">
      <c r="A38" t="s">
        <v>421</v>
      </c>
      <c r="B38" t="s">
        <v>422</v>
      </c>
      <c r="C38" t="s">
        <v>17</v>
      </c>
      <c r="D38" t="s">
        <v>697</v>
      </c>
      <c r="E38" t="s">
        <v>698</v>
      </c>
      <c r="F38" t="s">
        <v>699</v>
      </c>
      <c r="G38" t="s">
        <v>29</v>
      </c>
      <c r="H38" t="s">
        <v>74</v>
      </c>
      <c r="I38" t="s">
        <v>700</v>
      </c>
      <c r="J38" t="s">
        <v>682</v>
      </c>
      <c r="K38" t="s">
        <v>701</v>
      </c>
      <c r="L38" t="s">
        <v>29</v>
      </c>
      <c r="M38" t="s">
        <v>702</v>
      </c>
    </row>
    <row r="39" customFormat="1" spans="1:13">
      <c r="A39" t="s">
        <v>421</v>
      </c>
      <c r="B39" t="s">
        <v>422</v>
      </c>
      <c r="C39" t="s">
        <v>109</v>
      </c>
      <c r="D39" t="s">
        <v>703</v>
      </c>
      <c r="E39" t="s">
        <v>704</v>
      </c>
      <c r="F39" t="s">
        <v>705</v>
      </c>
      <c r="G39" t="s">
        <v>29</v>
      </c>
      <c r="H39" t="s">
        <v>706</v>
      </c>
      <c r="I39" t="s">
        <v>707</v>
      </c>
      <c r="J39" t="s">
        <v>708</v>
      </c>
      <c r="K39" t="s">
        <v>709</v>
      </c>
      <c r="L39" t="s">
        <v>29</v>
      </c>
      <c r="M39" t="s">
        <v>710</v>
      </c>
    </row>
    <row r="40" customFormat="1" spans="1:12">
      <c r="A40" t="s">
        <v>445</v>
      </c>
      <c r="C40" t="s">
        <v>17</v>
      </c>
      <c r="D40" t="s">
        <v>711</v>
      </c>
      <c r="E40" t="s">
        <v>712</v>
      </c>
      <c r="F40" t="s">
        <v>713</v>
      </c>
      <c r="G40" t="s">
        <v>29</v>
      </c>
      <c r="H40" t="s">
        <v>355</v>
      </c>
      <c r="I40" t="s">
        <v>29</v>
      </c>
      <c r="J40" t="s">
        <v>355</v>
      </c>
      <c r="K40" t="s">
        <v>313</v>
      </c>
      <c r="L40" t="s">
        <v>29</v>
      </c>
    </row>
    <row r="41" s="1" customFormat="1" spans="1:13">
      <c r="A41" s="1" t="s">
        <v>456</v>
      </c>
      <c r="C41" s="1" t="s">
        <v>17</v>
      </c>
      <c r="D41" s="1" t="s">
        <v>714</v>
      </c>
      <c r="E41" s="1" t="s">
        <v>715</v>
      </c>
      <c r="F41" s="1" t="s">
        <v>716</v>
      </c>
      <c r="G41" s="1" t="s">
        <v>29</v>
      </c>
      <c r="H41" s="1" t="s">
        <v>205</v>
      </c>
      <c r="I41" s="1" t="s">
        <v>29</v>
      </c>
      <c r="J41" s="1" t="s">
        <v>717</v>
      </c>
      <c r="K41" s="1" t="s">
        <v>500</v>
      </c>
      <c r="L41" s="1" t="s">
        <v>29</v>
      </c>
      <c r="M41" s="1" t="s">
        <v>718</v>
      </c>
    </row>
    <row r="42" spans="1:13">
      <c r="A42" t="s">
        <v>478</v>
      </c>
      <c r="C42" t="s">
        <v>17</v>
      </c>
      <c r="D42" t="s">
        <v>719</v>
      </c>
      <c r="E42" t="s">
        <v>654</v>
      </c>
      <c r="F42" t="s">
        <v>720</v>
      </c>
      <c r="G42" t="s">
        <v>29</v>
      </c>
      <c r="H42" t="s">
        <v>539</v>
      </c>
      <c r="I42" t="s">
        <v>29</v>
      </c>
      <c r="J42" t="s">
        <v>721</v>
      </c>
      <c r="K42" t="s">
        <v>722</v>
      </c>
      <c r="L42" t="s">
        <v>29</v>
      </c>
      <c r="M42" t="s">
        <v>486</v>
      </c>
    </row>
    <row r="49" s="1" customFormat="1" spans="1:13">
      <c r="A49" s="1" t="s">
        <v>368</v>
      </c>
      <c r="C49" s="1">
        <v>5</v>
      </c>
      <c r="D49" s="1">
        <v>148</v>
      </c>
      <c r="E49" s="1">
        <v>37.16</v>
      </c>
      <c r="F49" s="1">
        <v>17.2</v>
      </c>
      <c r="G49" s="1">
        <v>0</v>
      </c>
      <c r="H49" s="1">
        <v>0.68</v>
      </c>
      <c r="I49" s="1">
        <v>0</v>
      </c>
      <c r="J49" s="1">
        <v>4.05</v>
      </c>
      <c r="K49" s="1">
        <v>0.68</v>
      </c>
      <c r="L49" s="1">
        <v>0</v>
      </c>
      <c r="M49" s="1">
        <v>7078.04</v>
      </c>
    </row>
    <row r="50" s="1" customFormat="1" spans="1:13">
      <c r="A50" s="1" t="s">
        <v>456</v>
      </c>
      <c r="C50" s="1">
        <v>5</v>
      </c>
      <c r="D50" s="1">
        <v>86</v>
      </c>
      <c r="E50" s="1">
        <v>43</v>
      </c>
      <c r="F50" s="1">
        <v>12.2</v>
      </c>
      <c r="G50" s="1">
        <v>0</v>
      </c>
      <c r="H50" s="1">
        <v>1.2</v>
      </c>
      <c r="I50" s="1">
        <v>0</v>
      </c>
      <c r="J50" s="1">
        <v>11.6</v>
      </c>
      <c r="K50" s="1">
        <v>3.5</v>
      </c>
      <c r="L50" s="1">
        <v>0</v>
      </c>
      <c r="M50" s="1">
        <v>6901.4</v>
      </c>
    </row>
    <row r="51" spans="4:13">
      <c r="D51">
        <f>SUM(D49:D50)</f>
        <v>234</v>
      </c>
      <c r="E51">
        <f>AVERAGE(E49:E50)</f>
        <v>40.08</v>
      </c>
      <c r="F51">
        <f t="shared" ref="F51:M51" si="0">AVERAGE(F49:F50)</f>
        <v>14.7</v>
      </c>
      <c r="G51">
        <f t="shared" si="0"/>
        <v>0</v>
      </c>
      <c r="H51">
        <f t="shared" si="0"/>
        <v>0.94</v>
      </c>
      <c r="I51">
        <f t="shared" si="0"/>
        <v>0</v>
      </c>
      <c r="J51">
        <f t="shared" si="0"/>
        <v>7.825</v>
      </c>
      <c r="K51">
        <f t="shared" si="0"/>
        <v>2.09</v>
      </c>
      <c r="L51">
        <f t="shared" si="0"/>
        <v>0</v>
      </c>
      <c r="M51">
        <f t="shared" si="0"/>
        <v>6989.72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46"/>
  <sheetViews>
    <sheetView tabSelected="1" topLeftCell="A15" workbookViewId="0">
      <selection activeCell="A25" sqref="A25"/>
    </sheetView>
  </sheetViews>
  <sheetFormatPr defaultColWidth="9" defaultRowHeight="14"/>
  <cols>
    <col min="1" max="1" width="60" customWidth="1"/>
    <col min="2" max="2" width="20" customWidth="1"/>
  </cols>
  <sheetData>
    <row r="1" ht="245" spans="1:14">
      <c r="A1" s="3" t="s">
        <v>0</v>
      </c>
      <c r="B1" s="3" t="s">
        <v>1</v>
      </c>
      <c r="C1" s="3" t="s">
        <v>2</v>
      </c>
      <c r="D1" s="3" t="s">
        <v>723</v>
      </c>
      <c r="E1" s="3" t="s">
        <v>724</v>
      </c>
      <c r="F1" s="3" t="s">
        <v>725</v>
      </c>
      <c r="G1" s="3" t="s">
        <v>726</v>
      </c>
      <c r="H1" s="3" t="s">
        <v>727</v>
      </c>
      <c r="I1" s="3" t="s">
        <v>728</v>
      </c>
      <c r="J1" s="3" t="s">
        <v>729</v>
      </c>
      <c r="K1" s="3" t="s">
        <v>730</v>
      </c>
      <c r="L1" s="3" t="s">
        <v>731</v>
      </c>
      <c r="M1" s="3" t="s">
        <v>732</v>
      </c>
      <c r="N1" s="3" t="s">
        <v>733</v>
      </c>
    </row>
    <row r="2" spans="1:14">
      <c r="A2" t="s">
        <v>16</v>
      </c>
      <c r="C2" t="s">
        <v>17</v>
      </c>
      <c r="D2" t="s">
        <v>23</v>
      </c>
      <c r="E2" t="s">
        <v>355</v>
      </c>
      <c r="F2" t="s">
        <v>23</v>
      </c>
      <c r="G2" t="s">
        <v>23</v>
      </c>
      <c r="H2" t="s">
        <v>29</v>
      </c>
      <c r="I2" t="s">
        <v>23</v>
      </c>
      <c r="J2" t="s">
        <v>29</v>
      </c>
      <c r="K2" t="s">
        <v>23</v>
      </c>
      <c r="L2" t="s">
        <v>23</v>
      </c>
      <c r="M2" t="s">
        <v>23</v>
      </c>
      <c r="N2" t="s">
        <v>29</v>
      </c>
    </row>
    <row r="3" spans="1:14">
      <c r="A3" t="s">
        <v>30</v>
      </c>
      <c r="C3" t="s">
        <v>17</v>
      </c>
      <c r="D3" t="s">
        <v>23</v>
      </c>
      <c r="E3" t="s">
        <v>355</v>
      </c>
      <c r="F3" t="s">
        <v>23</v>
      </c>
      <c r="G3" t="s">
        <v>23</v>
      </c>
      <c r="H3" t="s">
        <v>29</v>
      </c>
      <c r="I3" t="s">
        <v>23</v>
      </c>
      <c r="J3" t="s">
        <v>29</v>
      </c>
      <c r="K3" t="s">
        <v>23</v>
      </c>
      <c r="L3" t="s">
        <v>23</v>
      </c>
      <c r="M3" t="s">
        <v>23</v>
      </c>
      <c r="N3" t="s">
        <v>29</v>
      </c>
    </row>
    <row r="4" spans="1:14">
      <c r="A4" t="s">
        <v>31</v>
      </c>
      <c r="C4" t="s">
        <v>17</v>
      </c>
      <c r="D4" t="s">
        <v>23</v>
      </c>
      <c r="E4" t="s">
        <v>355</v>
      </c>
      <c r="F4" t="s">
        <v>23</v>
      </c>
      <c r="G4" t="s">
        <v>23</v>
      </c>
      <c r="H4" t="s">
        <v>29</v>
      </c>
      <c r="I4" t="s">
        <v>23</v>
      </c>
      <c r="J4" t="s">
        <v>29</v>
      </c>
      <c r="K4" t="s">
        <v>23</v>
      </c>
      <c r="L4" t="s">
        <v>23</v>
      </c>
      <c r="M4" t="s">
        <v>23</v>
      </c>
      <c r="N4" t="s">
        <v>29</v>
      </c>
    </row>
    <row r="5" spans="1:14">
      <c r="A5" t="s">
        <v>32</v>
      </c>
      <c r="B5" t="s">
        <v>33</v>
      </c>
      <c r="C5" t="s">
        <v>17</v>
      </c>
      <c r="D5" t="s">
        <v>23</v>
      </c>
      <c r="E5" t="s">
        <v>630</v>
      </c>
      <c r="F5" t="s">
        <v>734</v>
      </c>
      <c r="G5" t="s">
        <v>23</v>
      </c>
      <c r="H5" t="s">
        <v>29</v>
      </c>
      <c r="I5" t="s">
        <v>23</v>
      </c>
      <c r="J5" t="s">
        <v>29</v>
      </c>
      <c r="K5" t="s">
        <v>23</v>
      </c>
      <c r="L5" t="s">
        <v>23</v>
      </c>
      <c r="M5" t="s">
        <v>23</v>
      </c>
      <c r="N5" t="s">
        <v>29</v>
      </c>
    </row>
    <row r="6" spans="1:14">
      <c r="A6" t="s">
        <v>45</v>
      </c>
      <c r="B6" t="s">
        <v>46</v>
      </c>
      <c r="C6" t="s">
        <v>109</v>
      </c>
      <c r="D6" t="s">
        <v>23</v>
      </c>
      <c r="E6" t="s">
        <v>735</v>
      </c>
      <c r="F6" t="s">
        <v>736</v>
      </c>
      <c r="G6" t="s">
        <v>23</v>
      </c>
      <c r="H6" t="s">
        <v>23</v>
      </c>
      <c r="I6" t="s">
        <v>23</v>
      </c>
      <c r="J6" t="s">
        <v>23</v>
      </c>
      <c r="K6" t="s">
        <v>23</v>
      </c>
      <c r="L6" t="s">
        <v>23</v>
      </c>
      <c r="M6" t="s">
        <v>23</v>
      </c>
      <c r="N6" t="s">
        <v>29</v>
      </c>
    </row>
    <row r="7" spans="1:14">
      <c r="A7" t="s">
        <v>69</v>
      </c>
      <c r="B7" t="s">
        <v>70</v>
      </c>
      <c r="C7" t="s">
        <v>17</v>
      </c>
      <c r="D7" t="s">
        <v>737</v>
      </c>
      <c r="E7" t="s">
        <v>738</v>
      </c>
      <c r="F7" t="s">
        <v>252</v>
      </c>
      <c r="G7" t="s">
        <v>23</v>
      </c>
      <c r="H7" t="s">
        <v>29</v>
      </c>
      <c r="I7" t="s">
        <v>23</v>
      </c>
      <c r="J7" t="s">
        <v>29</v>
      </c>
      <c r="K7" t="s">
        <v>739</v>
      </c>
      <c r="L7" t="s">
        <v>23</v>
      </c>
      <c r="M7" t="s">
        <v>23</v>
      </c>
      <c r="N7" t="s">
        <v>29</v>
      </c>
    </row>
    <row r="8" spans="1:14">
      <c r="A8" t="s">
        <v>81</v>
      </c>
      <c r="B8" t="s">
        <v>82</v>
      </c>
      <c r="C8" t="s">
        <v>17</v>
      </c>
      <c r="D8" t="s">
        <v>23</v>
      </c>
      <c r="E8" t="s">
        <v>740</v>
      </c>
      <c r="F8" t="s">
        <v>23</v>
      </c>
      <c r="G8" t="s">
        <v>23</v>
      </c>
      <c r="H8" t="s">
        <v>54</v>
      </c>
      <c r="I8" t="s">
        <v>23</v>
      </c>
      <c r="J8" t="s">
        <v>54</v>
      </c>
      <c r="K8" t="s">
        <v>23</v>
      </c>
      <c r="L8" t="s">
        <v>23</v>
      </c>
      <c r="M8" t="s">
        <v>23</v>
      </c>
      <c r="N8" t="s">
        <v>29</v>
      </c>
    </row>
    <row r="9" spans="1:14">
      <c r="A9" t="s">
        <v>93</v>
      </c>
      <c r="C9" t="s">
        <v>17</v>
      </c>
      <c r="D9" t="s">
        <v>23</v>
      </c>
      <c r="E9" t="s">
        <v>500</v>
      </c>
      <c r="F9" t="s">
        <v>741</v>
      </c>
      <c r="G9" t="s">
        <v>23</v>
      </c>
      <c r="H9" t="s">
        <v>23</v>
      </c>
      <c r="I9" t="s">
        <v>742</v>
      </c>
      <c r="J9" t="s">
        <v>743</v>
      </c>
      <c r="K9" t="s">
        <v>744</v>
      </c>
      <c r="L9" t="s">
        <v>23</v>
      </c>
      <c r="M9" t="s">
        <v>23</v>
      </c>
      <c r="N9" t="s">
        <v>29</v>
      </c>
    </row>
    <row r="10" spans="1:14">
      <c r="A10" t="s">
        <v>106</v>
      </c>
      <c r="C10" t="s">
        <v>17</v>
      </c>
      <c r="D10" t="s">
        <v>23</v>
      </c>
      <c r="E10" t="s">
        <v>500</v>
      </c>
      <c r="F10" t="s">
        <v>741</v>
      </c>
      <c r="G10" t="s">
        <v>23</v>
      </c>
      <c r="H10" t="s">
        <v>23</v>
      </c>
      <c r="I10" t="s">
        <v>742</v>
      </c>
      <c r="J10" t="s">
        <v>743</v>
      </c>
      <c r="K10" t="s">
        <v>744</v>
      </c>
      <c r="L10" t="s">
        <v>23</v>
      </c>
      <c r="M10" t="s">
        <v>23</v>
      </c>
      <c r="N10" t="s">
        <v>29</v>
      </c>
    </row>
    <row r="11" spans="1:14">
      <c r="A11" t="s">
        <v>107</v>
      </c>
      <c r="B11" t="s">
        <v>108</v>
      </c>
      <c r="C11" t="s">
        <v>17</v>
      </c>
      <c r="D11" t="s">
        <v>23</v>
      </c>
      <c r="E11" t="s">
        <v>745</v>
      </c>
      <c r="F11" t="s">
        <v>23</v>
      </c>
      <c r="G11" t="s">
        <v>23</v>
      </c>
      <c r="H11" t="s">
        <v>23</v>
      </c>
      <c r="I11" t="s">
        <v>23</v>
      </c>
      <c r="J11" t="s">
        <v>23</v>
      </c>
      <c r="K11" t="s">
        <v>739</v>
      </c>
      <c r="L11" t="s">
        <v>23</v>
      </c>
      <c r="M11" t="s">
        <v>23</v>
      </c>
      <c r="N11" t="s">
        <v>29</v>
      </c>
    </row>
    <row r="12" spans="1:14">
      <c r="A12" t="s">
        <v>123</v>
      </c>
      <c r="C12" t="s">
        <v>17</v>
      </c>
      <c r="D12" t="s">
        <v>23</v>
      </c>
      <c r="E12" t="s">
        <v>746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29</v>
      </c>
    </row>
    <row r="13" spans="1:14">
      <c r="A13" t="s">
        <v>134</v>
      </c>
      <c r="C13" t="s">
        <v>17</v>
      </c>
      <c r="D13" t="s">
        <v>23</v>
      </c>
      <c r="E13" t="s">
        <v>281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29</v>
      </c>
    </row>
    <row r="14" spans="1:14">
      <c r="A14" t="s">
        <v>145</v>
      </c>
      <c r="C14" t="s">
        <v>17</v>
      </c>
      <c r="D14" t="s">
        <v>23</v>
      </c>
      <c r="E14" t="s">
        <v>747</v>
      </c>
      <c r="F14" t="s">
        <v>23</v>
      </c>
      <c r="G14" t="s">
        <v>748</v>
      </c>
      <c r="H14" t="s">
        <v>23</v>
      </c>
      <c r="I14" t="s">
        <v>739</v>
      </c>
      <c r="J14" t="s">
        <v>23</v>
      </c>
      <c r="K14" t="s">
        <v>748</v>
      </c>
      <c r="L14" t="s">
        <v>23</v>
      </c>
      <c r="M14" t="s">
        <v>23</v>
      </c>
      <c r="N14" t="s">
        <v>29</v>
      </c>
    </row>
    <row r="15" spans="1:14">
      <c r="A15" t="s">
        <v>157</v>
      </c>
      <c r="C15" t="s">
        <v>17</v>
      </c>
      <c r="D15" t="s">
        <v>23</v>
      </c>
      <c r="E15" t="s">
        <v>749</v>
      </c>
      <c r="F15" t="s">
        <v>23</v>
      </c>
      <c r="G15" t="s">
        <v>23</v>
      </c>
      <c r="H15" t="s">
        <v>29</v>
      </c>
      <c r="I15" t="s">
        <v>23</v>
      </c>
      <c r="J15" t="s">
        <v>29</v>
      </c>
      <c r="K15" t="s">
        <v>23</v>
      </c>
      <c r="L15" t="s">
        <v>23</v>
      </c>
      <c r="M15" t="s">
        <v>23</v>
      </c>
      <c r="N15" t="s">
        <v>29</v>
      </c>
    </row>
    <row r="16" spans="1:14">
      <c r="A16" t="s">
        <v>168</v>
      </c>
      <c r="C16" t="s">
        <v>17</v>
      </c>
      <c r="D16" t="s">
        <v>23</v>
      </c>
      <c r="E16" t="s">
        <v>686</v>
      </c>
      <c r="F16" t="s">
        <v>23</v>
      </c>
      <c r="G16" t="s">
        <v>23</v>
      </c>
      <c r="H16" t="s">
        <v>23</v>
      </c>
      <c r="I16" t="s">
        <v>23</v>
      </c>
      <c r="J16" t="s">
        <v>23</v>
      </c>
      <c r="K16" t="s">
        <v>23</v>
      </c>
      <c r="L16" t="s">
        <v>23</v>
      </c>
      <c r="M16" t="s">
        <v>23</v>
      </c>
      <c r="N16" t="s">
        <v>29</v>
      </c>
    </row>
    <row r="17" spans="1:14">
      <c r="A17" t="s">
        <v>178</v>
      </c>
      <c r="C17" t="s">
        <v>17</v>
      </c>
      <c r="D17" t="s">
        <v>23</v>
      </c>
      <c r="E17" t="s">
        <v>750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23</v>
      </c>
      <c r="N17" t="s">
        <v>29</v>
      </c>
    </row>
    <row r="18" spans="1:14">
      <c r="A18" t="s">
        <v>188</v>
      </c>
      <c r="C18" t="s">
        <v>17</v>
      </c>
      <c r="D18" t="s">
        <v>199</v>
      </c>
      <c r="E18" t="s">
        <v>751</v>
      </c>
      <c r="F18" t="s">
        <v>752</v>
      </c>
      <c r="G18" t="s">
        <v>199</v>
      </c>
      <c r="H18" t="s">
        <v>199</v>
      </c>
      <c r="I18" t="s">
        <v>199</v>
      </c>
      <c r="J18" t="s">
        <v>199</v>
      </c>
      <c r="K18" t="s">
        <v>199</v>
      </c>
      <c r="L18" t="s">
        <v>199</v>
      </c>
      <c r="M18" t="s">
        <v>199</v>
      </c>
      <c r="N18" t="s">
        <v>29</v>
      </c>
    </row>
    <row r="19" spans="1:14">
      <c r="A19" t="s">
        <v>583</v>
      </c>
      <c r="C19" t="s">
        <v>17</v>
      </c>
      <c r="D19" t="s">
        <v>23</v>
      </c>
      <c r="E19" t="s">
        <v>630</v>
      </c>
      <c r="F19" t="s">
        <v>753</v>
      </c>
      <c r="G19" t="s">
        <v>23</v>
      </c>
      <c r="H19" t="s">
        <v>29</v>
      </c>
      <c r="I19" t="s">
        <v>23</v>
      </c>
      <c r="J19" t="s">
        <v>29</v>
      </c>
      <c r="K19" t="s">
        <v>23</v>
      </c>
      <c r="L19" t="s">
        <v>23</v>
      </c>
      <c r="M19" t="s">
        <v>23</v>
      </c>
      <c r="N19" t="s">
        <v>29</v>
      </c>
    </row>
    <row r="20" spans="1:14">
      <c r="A20" t="s">
        <v>212</v>
      </c>
      <c r="B20" t="s">
        <v>213</v>
      </c>
      <c r="C20" t="s">
        <v>17</v>
      </c>
      <c r="D20" t="s">
        <v>23</v>
      </c>
      <c r="E20" t="s">
        <v>246</v>
      </c>
      <c r="F20" t="s">
        <v>23</v>
      </c>
      <c r="G20" t="s">
        <v>23</v>
      </c>
      <c r="H20" t="s">
        <v>23</v>
      </c>
      <c r="I20" t="s">
        <v>23</v>
      </c>
      <c r="J20" t="s">
        <v>23</v>
      </c>
      <c r="K20" t="s">
        <v>570</v>
      </c>
      <c r="L20" t="s">
        <v>23</v>
      </c>
      <c r="M20" t="s">
        <v>23</v>
      </c>
      <c r="N20" t="s">
        <v>29</v>
      </c>
    </row>
    <row r="21" spans="1:14">
      <c r="A21" t="s">
        <v>226</v>
      </c>
      <c r="C21" t="s">
        <v>17</v>
      </c>
      <c r="D21" t="s">
        <v>23</v>
      </c>
      <c r="E21" t="s">
        <v>754</v>
      </c>
      <c r="F21" t="s">
        <v>755</v>
      </c>
      <c r="G21" t="s">
        <v>23</v>
      </c>
      <c r="H21" t="s">
        <v>23</v>
      </c>
      <c r="I21" t="s">
        <v>23</v>
      </c>
      <c r="J21" t="s">
        <v>23</v>
      </c>
      <c r="K21" t="s">
        <v>739</v>
      </c>
      <c r="L21" t="s">
        <v>23</v>
      </c>
      <c r="M21" t="s">
        <v>23</v>
      </c>
      <c r="N21" t="s">
        <v>29</v>
      </c>
    </row>
    <row r="22" spans="1:14">
      <c r="A22" t="s">
        <v>236</v>
      </c>
      <c r="B22" t="s">
        <v>237</v>
      </c>
      <c r="C22" t="s">
        <v>17</v>
      </c>
      <c r="D22" t="s">
        <v>199</v>
      </c>
      <c r="E22" t="s">
        <v>756</v>
      </c>
      <c r="F22" t="s">
        <v>757</v>
      </c>
      <c r="G22" t="s">
        <v>199</v>
      </c>
      <c r="H22" t="s">
        <v>417</v>
      </c>
      <c r="I22" t="s">
        <v>199</v>
      </c>
      <c r="J22" t="s">
        <v>417</v>
      </c>
      <c r="K22" t="s">
        <v>758</v>
      </c>
      <c r="L22" t="s">
        <v>199</v>
      </c>
      <c r="M22" t="s">
        <v>199</v>
      </c>
      <c r="N22" t="s">
        <v>29</v>
      </c>
    </row>
    <row r="23" spans="1:14">
      <c r="A23" t="s">
        <v>247</v>
      </c>
      <c r="C23" t="s">
        <v>17</v>
      </c>
      <c r="D23" t="s">
        <v>759</v>
      </c>
      <c r="E23" t="s">
        <v>760</v>
      </c>
      <c r="F23" t="s">
        <v>23</v>
      </c>
      <c r="G23" t="s">
        <v>23</v>
      </c>
      <c r="H23" t="s">
        <v>23</v>
      </c>
      <c r="I23" t="s">
        <v>748</v>
      </c>
      <c r="J23" t="s">
        <v>739</v>
      </c>
      <c r="K23" t="s">
        <v>761</v>
      </c>
      <c r="L23" t="s">
        <v>23</v>
      </c>
      <c r="M23" t="s">
        <v>23</v>
      </c>
      <c r="N23" t="s">
        <v>29</v>
      </c>
    </row>
    <row r="24" spans="1:14">
      <c r="A24" t="s">
        <v>259</v>
      </c>
      <c r="C24" t="s">
        <v>17</v>
      </c>
      <c r="D24" t="s">
        <v>23</v>
      </c>
      <c r="E24" t="s">
        <v>762</v>
      </c>
      <c r="F24" t="s">
        <v>23</v>
      </c>
      <c r="G24" t="s">
        <v>23</v>
      </c>
      <c r="H24" t="s">
        <v>29</v>
      </c>
      <c r="I24" t="s">
        <v>23</v>
      </c>
      <c r="J24" t="s">
        <v>29</v>
      </c>
      <c r="K24" t="s">
        <v>23</v>
      </c>
      <c r="L24" t="s">
        <v>23</v>
      </c>
      <c r="M24" t="s">
        <v>23</v>
      </c>
      <c r="N24" t="s">
        <v>29</v>
      </c>
    </row>
    <row r="25" spans="1:13">
      <c r="A25" t="s">
        <v>268</v>
      </c>
      <c r="C25" t="s">
        <v>17</v>
      </c>
      <c r="D25" t="s">
        <v>23</v>
      </c>
      <c r="E25" t="s">
        <v>763</v>
      </c>
      <c r="F25" t="s">
        <v>23</v>
      </c>
      <c r="G25" t="s">
        <v>23</v>
      </c>
      <c r="H25" t="s">
        <v>23</v>
      </c>
      <c r="I25" t="s">
        <v>23</v>
      </c>
      <c r="J25" t="s">
        <v>23</v>
      </c>
      <c r="K25" t="s">
        <v>23</v>
      </c>
      <c r="L25" t="s">
        <v>23</v>
      </c>
      <c r="M25" t="s">
        <v>23</v>
      </c>
    </row>
    <row r="26" spans="1:14">
      <c r="A26" t="s">
        <v>277</v>
      </c>
      <c r="B26" t="s">
        <v>278</v>
      </c>
      <c r="C26" t="s">
        <v>17</v>
      </c>
      <c r="D26" t="s">
        <v>23</v>
      </c>
      <c r="E26" t="s">
        <v>630</v>
      </c>
      <c r="F26" t="s">
        <v>764</v>
      </c>
      <c r="G26" t="s">
        <v>23</v>
      </c>
      <c r="H26" t="s">
        <v>23</v>
      </c>
      <c r="I26" t="s">
        <v>23</v>
      </c>
      <c r="J26" t="s">
        <v>23</v>
      </c>
      <c r="K26" t="s">
        <v>162</v>
      </c>
      <c r="L26" t="s">
        <v>23</v>
      </c>
      <c r="M26" t="s">
        <v>23</v>
      </c>
      <c r="N26" t="s">
        <v>29</v>
      </c>
    </row>
    <row r="27" spans="1:14">
      <c r="A27" t="s">
        <v>288</v>
      </c>
      <c r="B27" t="s">
        <v>289</v>
      </c>
      <c r="C27" t="s">
        <v>17</v>
      </c>
      <c r="D27" t="s">
        <v>23</v>
      </c>
      <c r="E27" t="s">
        <v>149</v>
      </c>
      <c r="F27" t="s">
        <v>765</v>
      </c>
      <c r="G27" t="s">
        <v>23</v>
      </c>
      <c r="H27" t="s">
        <v>766</v>
      </c>
      <c r="I27" t="s">
        <v>23</v>
      </c>
      <c r="J27" t="s">
        <v>766</v>
      </c>
      <c r="K27" t="s">
        <v>23</v>
      </c>
      <c r="L27" t="s">
        <v>23</v>
      </c>
      <c r="M27" t="s">
        <v>23</v>
      </c>
      <c r="N27" t="s">
        <v>766</v>
      </c>
    </row>
    <row r="28" spans="1:14">
      <c r="A28" t="s">
        <v>344</v>
      </c>
      <c r="B28" t="s">
        <v>345</v>
      </c>
      <c r="C28" t="s">
        <v>17</v>
      </c>
      <c r="D28" t="s">
        <v>767</v>
      </c>
      <c r="E28" t="s">
        <v>768</v>
      </c>
      <c r="F28" t="s">
        <v>769</v>
      </c>
      <c r="G28" t="s">
        <v>23</v>
      </c>
      <c r="H28" t="s">
        <v>23</v>
      </c>
      <c r="I28" t="s">
        <v>770</v>
      </c>
      <c r="J28" t="s">
        <v>23</v>
      </c>
      <c r="K28" t="s">
        <v>771</v>
      </c>
      <c r="L28" t="s">
        <v>23</v>
      </c>
      <c r="M28" t="s">
        <v>23</v>
      </c>
      <c r="N28" t="s">
        <v>29</v>
      </c>
    </row>
    <row r="29" s="1" customFormat="1" spans="1:14">
      <c r="A29" s="1" t="s">
        <v>368</v>
      </c>
      <c r="C29" s="1" t="s">
        <v>17</v>
      </c>
      <c r="D29" s="1" t="s">
        <v>23</v>
      </c>
      <c r="E29" s="1" t="s">
        <v>772</v>
      </c>
      <c r="F29" s="1" t="s">
        <v>773</v>
      </c>
      <c r="G29" s="1" t="s">
        <v>23</v>
      </c>
      <c r="H29" s="1" t="s">
        <v>29</v>
      </c>
      <c r="I29" s="1" t="s">
        <v>23</v>
      </c>
      <c r="J29" s="1" t="s">
        <v>29</v>
      </c>
      <c r="K29" s="1" t="s">
        <v>23</v>
      </c>
      <c r="L29" s="1" t="s">
        <v>23</v>
      </c>
      <c r="M29" s="1" t="s">
        <v>23</v>
      </c>
      <c r="N29" s="1" t="s">
        <v>29</v>
      </c>
    </row>
    <row r="30" spans="1:14">
      <c r="A30" t="s">
        <v>379</v>
      </c>
      <c r="C30" t="s">
        <v>17</v>
      </c>
      <c r="D30" t="s">
        <v>23</v>
      </c>
      <c r="E30" t="s">
        <v>774</v>
      </c>
      <c r="F30" t="s">
        <v>23</v>
      </c>
      <c r="G30" t="s">
        <v>23</v>
      </c>
      <c r="H30" t="s">
        <v>23</v>
      </c>
      <c r="I30" t="s">
        <v>23</v>
      </c>
      <c r="J30" t="s">
        <v>23</v>
      </c>
      <c r="K30" t="s">
        <v>23</v>
      </c>
      <c r="L30" t="s">
        <v>23</v>
      </c>
      <c r="M30" t="s">
        <v>23</v>
      </c>
      <c r="N30" t="s">
        <v>29</v>
      </c>
    </row>
    <row r="31" spans="1:14">
      <c r="A31" t="s">
        <v>387</v>
      </c>
      <c r="B31" t="s">
        <v>388</v>
      </c>
      <c r="C31" t="s">
        <v>17</v>
      </c>
      <c r="D31" t="s">
        <v>23</v>
      </c>
      <c r="E31" t="s">
        <v>775</v>
      </c>
      <c r="F31" t="s">
        <v>23</v>
      </c>
      <c r="G31" t="s">
        <v>23</v>
      </c>
      <c r="H31" t="s">
        <v>23</v>
      </c>
      <c r="I31" t="s">
        <v>23</v>
      </c>
      <c r="J31" t="s">
        <v>23</v>
      </c>
      <c r="K31" t="s">
        <v>23</v>
      </c>
      <c r="L31" t="s">
        <v>23</v>
      </c>
      <c r="M31" t="s">
        <v>23</v>
      </c>
      <c r="N31" t="s">
        <v>29</v>
      </c>
    </row>
    <row r="32" spans="1:14">
      <c r="A32" t="s">
        <v>387</v>
      </c>
      <c r="B32" t="s">
        <v>388</v>
      </c>
      <c r="C32" t="s">
        <v>17</v>
      </c>
      <c r="D32" t="s">
        <v>23</v>
      </c>
      <c r="E32" t="s">
        <v>776</v>
      </c>
      <c r="F32" t="s">
        <v>23</v>
      </c>
      <c r="G32" t="s">
        <v>23</v>
      </c>
      <c r="H32" t="s">
        <v>23</v>
      </c>
      <c r="I32" t="s">
        <v>23</v>
      </c>
      <c r="J32" t="s">
        <v>23</v>
      </c>
      <c r="K32" t="s">
        <v>23</v>
      </c>
      <c r="L32" t="s">
        <v>23</v>
      </c>
      <c r="M32" t="s">
        <v>23</v>
      </c>
      <c r="N32" t="s">
        <v>29</v>
      </c>
    </row>
    <row r="33" spans="1:14">
      <c r="A33" t="s">
        <v>409</v>
      </c>
      <c r="B33" t="s">
        <v>410</v>
      </c>
      <c r="C33" t="s">
        <v>17</v>
      </c>
      <c r="D33" t="s">
        <v>199</v>
      </c>
      <c r="E33" t="s">
        <v>777</v>
      </c>
      <c r="F33" t="s">
        <v>199</v>
      </c>
      <c r="G33" t="s">
        <v>199</v>
      </c>
      <c r="H33" t="s">
        <v>199</v>
      </c>
      <c r="I33" t="s">
        <v>199</v>
      </c>
      <c r="J33" t="s">
        <v>199</v>
      </c>
      <c r="K33" t="s">
        <v>199</v>
      </c>
      <c r="L33" t="s">
        <v>199</v>
      </c>
      <c r="M33" t="s">
        <v>199</v>
      </c>
      <c r="N33" t="s">
        <v>417</v>
      </c>
    </row>
    <row r="34" spans="1:14">
      <c r="A34" t="s">
        <v>421</v>
      </c>
      <c r="B34" t="s">
        <v>422</v>
      </c>
      <c r="C34" t="s">
        <v>17</v>
      </c>
      <c r="D34" t="s">
        <v>23</v>
      </c>
      <c r="E34" t="s">
        <v>778</v>
      </c>
      <c r="F34" t="s">
        <v>23</v>
      </c>
      <c r="G34" t="s">
        <v>23</v>
      </c>
      <c r="H34" t="s">
        <v>23</v>
      </c>
      <c r="I34" t="s">
        <v>23</v>
      </c>
      <c r="J34" t="s">
        <v>23</v>
      </c>
      <c r="K34" t="s">
        <v>23</v>
      </c>
      <c r="L34" t="s">
        <v>23</v>
      </c>
      <c r="M34" t="s">
        <v>23</v>
      </c>
      <c r="N34" t="s">
        <v>29</v>
      </c>
    </row>
    <row r="35" spans="1:14">
      <c r="A35" t="s">
        <v>421</v>
      </c>
      <c r="B35" t="s">
        <v>422</v>
      </c>
      <c r="C35" t="s">
        <v>109</v>
      </c>
      <c r="D35" t="s">
        <v>23</v>
      </c>
      <c r="E35" t="s">
        <v>779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  <c r="K35" t="s">
        <v>23</v>
      </c>
      <c r="L35" t="s">
        <v>23</v>
      </c>
      <c r="M35" t="s">
        <v>23</v>
      </c>
      <c r="N35" t="s">
        <v>29</v>
      </c>
    </row>
    <row r="36" spans="1:14">
      <c r="A36" t="s">
        <v>445</v>
      </c>
      <c r="C36" t="s">
        <v>17</v>
      </c>
      <c r="D36" t="s">
        <v>23</v>
      </c>
      <c r="E36" t="s">
        <v>355</v>
      </c>
      <c r="F36" t="s">
        <v>23</v>
      </c>
      <c r="G36" t="s">
        <v>23</v>
      </c>
      <c r="H36" t="s">
        <v>23</v>
      </c>
      <c r="I36" t="s">
        <v>23</v>
      </c>
      <c r="J36" t="s">
        <v>23</v>
      </c>
      <c r="K36" t="s">
        <v>23</v>
      </c>
      <c r="L36" t="s">
        <v>23</v>
      </c>
      <c r="M36" t="s">
        <v>23</v>
      </c>
      <c r="N36" t="s">
        <v>29</v>
      </c>
    </row>
    <row r="37" s="1" customFormat="1" spans="1:14">
      <c r="A37" s="1" t="s">
        <v>456</v>
      </c>
      <c r="C37" s="1" t="s">
        <v>17</v>
      </c>
      <c r="D37" s="1" t="s">
        <v>23</v>
      </c>
      <c r="E37" s="1" t="s">
        <v>205</v>
      </c>
      <c r="F37" s="1" t="s">
        <v>780</v>
      </c>
      <c r="G37" s="1" t="s">
        <v>23</v>
      </c>
      <c r="H37" s="1" t="s">
        <v>29</v>
      </c>
      <c r="I37" s="1" t="s">
        <v>23</v>
      </c>
      <c r="J37" s="1" t="s">
        <v>29</v>
      </c>
      <c r="K37" s="1" t="s">
        <v>23</v>
      </c>
      <c r="L37" s="1" t="s">
        <v>23</v>
      </c>
      <c r="M37" s="1" t="s">
        <v>23</v>
      </c>
      <c r="N37" s="1" t="s">
        <v>29</v>
      </c>
    </row>
    <row r="38" spans="1:14">
      <c r="A38" t="s">
        <v>478</v>
      </c>
      <c r="C38" t="s">
        <v>17</v>
      </c>
      <c r="D38" t="s">
        <v>764</v>
      </c>
      <c r="E38" t="s">
        <v>781</v>
      </c>
      <c r="F38" t="s">
        <v>782</v>
      </c>
      <c r="G38" t="s">
        <v>23</v>
      </c>
      <c r="H38" t="s">
        <v>23</v>
      </c>
      <c r="I38" t="s">
        <v>23</v>
      </c>
      <c r="J38" t="s">
        <v>23</v>
      </c>
      <c r="K38" t="s">
        <v>737</v>
      </c>
      <c r="L38" t="s">
        <v>23</v>
      </c>
      <c r="M38" t="s">
        <v>23</v>
      </c>
      <c r="N38" t="s">
        <v>29</v>
      </c>
    </row>
    <row r="44" s="1" customFormat="1" spans="1:14">
      <c r="A44" s="1" t="s">
        <v>368</v>
      </c>
      <c r="C44" s="1">
        <v>5</v>
      </c>
      <c r="D44" s="1">
        <v>100</v>
      </c>
      <c r="E44" s="1">
        <v>1.93</v>
      </c>
      <c r="F44" s="1">
        <v>93.92</v>
      </c>
      <c r="G44" s="1">
        <v>100</v>
      </c>
      <c r="H44" s="1">
        <v>0</v>
      </c>
      <c r="I44" s="1">
        <v>100</v>
      </c>
      <c r="J44" s="1">
        <v>0</v>
      </c>
      <c r="K44" s="1">
        <v>100</v>
      </c>
      <c r="L44" s="1">
        <v>100</v>
      </c>
      <c r="M44" s="1">
        <v>100</v>
      </c>
      <c r="N44" s="1">
        <v>0</v>
      </c>
    </row>
    <row r="45" s="2" customFormat="1" spans="1:14">
      <c r="A45" s="2" t="s">
        <v>456</v>
      </c>
      <c r="C45" s="2">
        <v>5</v>
      </c>
      <c r="D45" s="2">
        <v>100</v>
      </c>
      <c r="E45" s="2">
        <v>1.2</v>
      </c>
      <c r="F45" s="2">
        <v>97.7</v>
      </c>
      <c r="G45" s="2">
        <v>100</v>
      </c>
      <c r="H45" s="2">
        <v>0</v>
      </c>
      <c r="I45" s="2">
        <v>100</v>
      </c>
      <c r="J45" s="2">
        <v>0</v>
      </c>
      <c r="K45" s="2">
        <v>100</v>
      </c>
      <c r="L45" s="2">
        <v>100</v>
      </c>
      <c r="M45" s="2" t="s">
        <v>23</v>
      </c>
      <c r="N45" s="2">
        <v>0</v>
      </c>
    </row>
    <row r="46" spans="4:14">
      <c r="D46">
        <f>AVERAGE(D44:D45)</f>
        <v>100</v>
      </c>
      <c r="E46">
        <f t="shared" ref="E46:N46" si="0">AVERAGE(E44:E45)</f>
        <v>1.565</v>
      </c>
      <c r="F46">
        <f t="shared" si="0"/>
        <v>95.81</v>
      </c>
      <c r="G46">
        <f t="shared" si="0"/>
        <v>100</v>
      </c>
      <c r="H46">
        <f t="shared" si="0"/>
        <v>0</v>
      </c>
      <c r="I46">
        <f t="shared" si="0"/>
        <v>100</v>
      </c>
      <c r="J46">
        <f t="shared" si="0"/>
        <v>0</v>
      </c>
      <c r="K46">
        <f t="shared" si="0"/>
        <v>100</v>
      </c>
      <c r="L46">
        <f t="shared" si="0"/>
        <v>100</v>
      </c>
      <c r="M46">
        <f t="shared" si="0"/>
        <v>100</v>
      </c>
      <c r="N46">
        <f t="shared" si="0"/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表1-妇产科一般情况</vt:lpstr>
      <vt:lpstr>表2-分娩情况</vt:lpstr>
      <vt:lpstr>表3-乙肝病毒母婴传播阻断情况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terms:created xsi:type="dcterms:W3CDTF">2021-08-08T15:04:00Z</dcterms:created>
  <dcterms:modified xsi:type="dcterms:W3CDTF">2021-08-08T15:48:09Z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1033-3.1.1.5096</vt:lpwstr>
  </property>
</Properties>
</file>