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675f4268e434a8e/HPI/Semester05/Dark AI/Godot/Social-Highscore-Frontend/doc/"/>
    </mc:Choice>
  </mc:AlternateContent>
  <xr:revisionPtr revIDLastSave="0" documentId="8_{4A18DBBF-564C-4DC8-B96E-AC998956C898}" xr6:coauthVersionLast="47" xr6:coauthVersionMax="47" xr10:uidLastSave="{00000000-0000-0000-0000-000000000000}"/>
  <bookViews>
    <workbookView xWindow="28680" yWindow="-120" windowWidth="29040" windowHeight="17790" xr2:uid="{7D5B08E0-D7A6-4426-A4DE-2FF474DCD59A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2" i="1" l="1"/>
  <c r="E30" i="1"/>
  <c r="E18" i="1"/>
  <c r="E19" i="1"/>
  <c r="E20" i="1"/>
  <c r="E21" i="1"/>
  <c r="E23" i="1"/>
  <c r="E24" i="1"/>
  <c r="E25" i="1"/>
  <c r="E26" i="1"/>
  <c r="E28" i="1"/>
  <c r="B10" i="1"/>
  <c r="E10" i="1"/>
  <c r="E8" i="1"/>
</calcChain>
</file>

<file path=xl/sharedStrings.xml><?xml version="1.0" encoding="utf-8"?>
<sst xmlns="http://schemas.openxmlformats.org/spreadsheetml/2006/main" count="27" uniqueCount="25">
  <si>
    <t>Einnahmen</t>
  </si>
  <si>
    <t>Lohn</t>
  </si>
  <si>
    <t>Ausgaben</t>
  </si>
  <si>
    <t>Miete</t>
  </si>
  <si>
    <t>Bus</t>
  </si>
  <si>
    <t>Essen</t>
  </si>
  <si>
    <t>Medizin</t>
  </si>
  <si>
    <t>Gym</t>
  </si>
  <si>
    <t>blood</t>
  </si>
  <si>
    <t>organ</t>
  </si>
  <si>
    <t>correct reaction</t>
  </si>
  <si>
    <t>correct authentication</t>
  </si>
  <si>
    <t>healthy food</t>
  </si>
  <si>
    <t>gym</t>
  </si>
  <si>
    <t>traffic</t>
  </si>
  <si>
    <t>wrong reaction</t>
  </si>
  <si>
    <t>wrong authentication</t>
  </si>
  <si>
    <t>late</t>
  </si>
  <si>
    <t>critical speech</t>
  </si>
  <si>
    <t>refuse reaction</t>
  </si>
  <si>
    <t>unhealthy food</t>
  </si>
  <si>
    <t>no gym</t>
  </si>
  <si>
    <t>no mom</t>
  </si>
  <si>
    <t>dept</t>
  </si>
  <si>
    <t>no job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</si>
</sst>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2" fontId="0" fillId="0" borderId="0" xfId="0" applyNumberFormat="1"/>
    <xf numFmtId="0" fontId="1" fillId="0" borderId="0" xfId="1"/>
  </cellXfs>
  <cellStyles count="2">
    <cellStyle name="Erklärender Text" xfId="1" builtinId="5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57378-17BC-4E74-8001-0EA1549E0F18}">
  <dimension ref="A1:E32"/>
  <sheetViews>
    <sheetView tabSelected="1" workbookViewId="0">
      <selection activeCell="A22" sqref="A22"/>
    </sheetView>
  </sheetViews>
  <sheetFormatPr baseColWidth="10" defaultRowHeight="15" x14ac:dyDescent="0.25"/>
  <cols>
    <col min="1" max="1" width="20.7109375" bestFit="1" customWidth="1"/>
    <col min="4" max="4" width="20.140625" bestFit="1" customWidth="1"/>
  </cols>
  <sheetData>
    <row r="1" spans="1:5" x14ac:dyDescent="0.25">
      <c r="A1" t="s">
        <v>0</v>
      </c>
      <c r="D1" t="s">
        <v>2</v>
      </c>
    </row>
    <row r="2" spans="1:5" x14ac:dyDescent="0.25">
      <c r="A2" t="s">
        <v>1</v>
      </c>
      <c r="B2">
        <v>150</v>
      </c>
      <c r="D2" t="s">
        <v>3</v>
      </c>
      <c r="E2">
        <v>23</v>
      </c>
    </row>
    <row r="3" spans="1:5" x14ac:dyDescent="0.25">
      <c r="D3" t="s">
        <v>4</v>
      </c>
      <c r="E3">
        <v>10</v>
      </c>
    </row>
    <row r="4" spans="1:5" x14ac:dyDescent="0.25">
      <c r="D4" t="s">
        <v>5</v>
      </c>
      <c r="E4">
        <v>25</v>
      </c>
    </row>
    <row r="5" spans="1:5" x14ac:dyDescent="0.25">
      <c r="D5" t="s">
        <v>6</v>
      </c>
      <c r="E5">
        <v>50</v>
      </c>
    </row>
    <row r="6" spans="1:5" x14ac:dyDescent="0.25">
      <c r="D6" t="s">
        <v>7</v>
      </c>
      <c r="E6">
        <v>12.5</v>
      </c>
    </row>
    <row r="8" spans="1:5" x14ac:dyDescent="0.25">
      <c r="E8">
        <f>SUM(E2:E6)</f>
        <v>120.5</v>
      </c>
    </row>
    <row r="10" spans="1:5" x14ac:dyDescent="0.25">
      <c r="B10">
        <f>B2*5</f>
        <v>750</v>
      </c>
      <c r="E10">
        <f>E8*7</f>
        <v>843.5</v>
      </c>
    </row>
    <row r="17" spans="1:5" x14ac:dyDescent="0.25">
      <c r="A17" t="s">
        <v>0</v>
      </c>
      <c r="D17" t="s">
        <v>2</v>
      </c>
    </row>
    <row r="18" spans="1:5" x14ac:dyDescent="0.25">
      <c r="A18" s="2" t="s">
        <v>8</v>
      </c>
      <c r="B18" s="2">
        <v>50</v>
      </c>
      <c r="D18" t="s">
        <v>14</v>
      </c>
      <c r="E18">
        <f>25/7</f>
        <v>3.5714285714285716</v>
      </c>
    </row>
    <row r="19" spans="1:5" x14ac:dyDescent="0.25">
      <c r="A19" s="2" t="s">
        <v>9</v>
      </c>
      <c r="B19" s="2">
        <v>200</v>
      </c>
      <c r="D19" t="s">
        <v>15</v>
      </c>
      <c r="E19">
        <f>30/7</f>
        <v>4.2857142857142856</v>
      </c>
    </row>
    <row r="20" spans="1:5" x14ac:dyDescent="0.25">
      <c r="A20" t="s">
        <v>10</v>
      </c>
      <c r="B20">
        <v>20</v>
      </c>
      <c r="D20" t="s">
        <v>16</v>
      </c>
      <c r="E20">
        <f>60/7</f>
        <v>8.5714285714285712</v>
      </c>
    </row>
    <row r="21" spans="1:5" x14ac:dyDescent="0.25">
      <c r="A21" t="s">
        <v>11</v>
      </c>
      <c r="B21">
        <v>20</v>
      </c>
      <c r="D21" t="s">
        <v>17</v>
      </c>
      <c r="E21">
        <f>75/13</f>
        <v>5.7692307692307692</v>
      </c>
    </row>
    <row r="22" spans="1:5" x14ac:dyDescent="0.25">
      <c r="A22" t="s">
        <v>12</v>
      </c>
      <c r="B22">
        <v>2</v>
      </c>
      <c r="D22" t="s">
        <v>18</v>
      </c>
      <c r="E22">
        <v>0</v>
      </c>
    </row>
    <row r="23" spans="1:5" x14ac:dyDescent="0.25">
      <c r="A23" t="s">
        <v>13</v>
      </c>
      <c r="B23">
        <v>0</v>
      </c>
      <c r="D23" t="s">
        <v>19</v>
      </c>
      <c r="E23">
        <f>40/7</f>
        <v>5.7142857142857144</v>
      </c>
    </row>
    <row r="24" spans="1:5" x14ac:dyDescent="0.25">
      <c r="D24" t="s">
        <v>20</v>
      </c>
      <c r="E24">
        <f>35/7</f>
        <v>5</v>
      </c>
    </row>
    <row r="25" spans="1:5" x14ac:dyDescent="0.25">
      <c r="D25" t="s">
        <v>21</v>
      </c>
      <c r="E25">
        <f>15/7</f>
        <v>2.1428571428571428</v>
      </c>
    </row>
    <row r="26" spans="1:5" x14ac:dyDescent="0.25">
      <c r="D26" t="s">
        <v>22</v>
      </c>
      <c r="E26">
        <f>50/7</f>
        <v>7.1428571428571432</v>
      </c>
    </row>
    <row r="27" spans="1:5" x14ac:dyDescent="0.25">
      <c r="D27" t="s">
        <v>23</v>
      </c>
      <c r="E27">
        <v>0</v>
      </c>
    </row>
    <row r="28" spans="1:5" x14ac:dyDescent="0.25">
      <c r="D28" t="s">
        <v>24</v>
      </c>
      <c r="E28" s="1">
        <f>5/7</f>
        <v>0.7142857142857143</v>
      </c>
    </row>
    <row r="30" spans="1:5" x14ac:dyDescent="0.25">
      <c r="E30">
        <f>SUM(E18:E28)</f>
        <v>42.91208791208792</v>
      </c>
    </row>
    <row r="32" spans="1:5" x14ac:dyDescent="0.25">
      <c r="E32">
        <f>ROUNDDOWN(E30*7,0)</f>
        <v>300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 Dierking</dc:creator>
  <cp:lastModifiedBy>Jessica Dierking</cp:lastModifiedBy>
  <dcterms:created xsi:type="dcterms:W3CDTF">2022-03-16T16:52:08Z</dcterms:created>
  <dcterms:modified xsi:type="dcterms:W3CDTF">2022-03-16T17:16:06Z</dcterms:modified>
</cp:coreProperties>
</file>