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\Bridge_GAD_Yogendra_Borse\"/>
    </mc:Choice>
  </mc:AlternateContent>
  <bookViews>
    <workbookView xWindow="0" yWindow="0" windowWidth="21570" windowHeight="80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/>
  <c r="B53" i="1"/>
  <c r="B51" i="1"/>
  <c r="B46" i="1"/>
  <c r="B27" i="1"/>
  <c r="B34" i="1" s="1"/>
  <c r="B24" i="1"/>
  <c r="B28" i="1" l="1"/>
  <c r="B32" i="1" s="1"/>
  <c r="B31" i="1"/>
  <c r="B39" i="1" s="1"/>
  <c r="B40" i="1" l="1"/>
  <c r="B35" i="1"/>
</calcChain>
</file>

<file path=xl/sharedStrings.xml><?xml version="1.0" encoding="utf-8"?>
<sst xmlns="http://schemas.openxmlformats.org/spreadsheetml/2006/main" count="78" uniqueCount="59">
  <si>
    <t>key</t>
  </si>
  <si>
    <t>value</t>
  </si>
  <si>
    <t>LBRIDGE</t>
  </si>
  <si>
    <t>NSPAN</t>
  </si>
  <si>
    <t>SPAN1</t>
  </si>
  <si>
    <t>SPAN2</t>
  </si>
  <si>
    <t>SPAN3</t>
  </si>
  <si>
    <t>SPAN4</t>
  </si>
  <si>
    <t>CCBR</t>
  </si>
  <si>
    <t>SLBTHC</t>
  </si>
  <si>
    <t>SLBTHE</t>
  </si>
  <si>
    <t>KERBW</t>
  </si>
  <si>
    <t>KERBD</t>
  </si>
  <si>
    <t>CAPT</t>
  </si>
  <si>
    <t>CAPB</t>
  </si>
  <si>
    <t>CAPW</t>
  </si>
  <si>
    <t>FUTRL</t>
  </si>
  <si>
    <t>FUTD</t>
  </si>
  <si>
    <t>FUTW</t>
  </si>
  <si>
    <t>FUTL</t>
  </si>
  <si>
    <t>LASLAB</t>
  </si>
  <si>
    <t>APWTH</t>
  </si>
  <si>
    <t>APTHK</t>
  </si>
  <si>
    <t>SCALE1</t>
  </si>
  <si>
    <t>ABTLEN</t>
  </si>
  <si>
    <t>DWTH</t>
  </si>
  <si>
    <t>ALCW</t>
  </si>
  <si>
    <t>ALFL</t>
  </si>
  <si>
    <t>ARFL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</si>
  <si>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</si>
  <si>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</si>
  <si>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</si>
  <si>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</si>
  <si>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</si>
  <si>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</si>
  <si>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</si>
  <si>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</si>
  <si>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</si>
  <si>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</si>
  <si>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</si>
  <si>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</si>
  <si>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</si>
  <si>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</si>
  <si>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</si>
  <si>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</si>
  <si>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</si>
  <si>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</si>
  <si>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</si>
  <si>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</si>
  <si>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</si>
  <si>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ABTL</t>
  </si>
  <si>
    <t>RTL</t>
  </si>
  <si>
    <t>SOFL</t>
  </si>
  <si>
    <t>SLBTHT</t>
  </si>
  <si>
    <t>PIERTW</t>
  </si>
  <si>
    <t>BATTR</t>
  </si>
  <si>
    <t>PIERST</t>
  </si>
  <si>
    <t>PIERN</t>
  </si>
  <si>
    <t>WCTH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</si>
</sst>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2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 applyAlignment="1">
      <alignment horizontal="left"/>
    </xf>
    <xf numFmtId="2" fontId="1" fillId="4" borderId="0" xfId="0" applyNumberFormat="1" applyFont="1" applyFill="1"/>
    <xf numFmtId="2" fontId="1" fillId="5" borderId="1" xfId="0" applyNumberFormat="1" applyFont="1" applyFill="1" applyBorder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ISP%202005\record%20%20room%20gad%20PYTHON\GAD%20RAJKUMAR%2025%20january\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4">
          <cell r="C24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11" workbookViewId="0">
      <selection activeCell="A23" sqref="A23:A8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43.2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10.8</v>
      </c>
    </row>
    <row r="5" spans="1:2" x14ac:dyDescent="0.25">
      <c r="A5" t="s">
        <v>5</v>
      </c>
      <c r="B5">
        <v>10.8</v>
      </c>
    </row>
    <row r="6" spans="1:2" x14ac:dyDescent="0.25">
      <c r="A6" t="s">
        <v>6</v>
      </c>
      <c r="B6">
        <v>10.8</v>
      </c>
    </row>
    <row r="7" spans="1:2" x14ac:dyDescent="0.25">
      <c r="A7" t="s">
        <v>7</v>
      </c>
      <c r="B7">
        <v>10.8</v>
      </c>
    </row>
    <row r="8" spans="1:2" x14ac:dyDescent="0.25">
      <c r="A8" t="s">
        <v>8</v>
      </c>
      <c r="B8">
        <v>11.1</v>
      </c>
    </row>
    <row r="9" spans="1:2" x14ac:dyDescent="0.25">
      <c r="A9" t="s">
        <v>9</v>
      </c>
      <c r="B9">
        <v>0.9</v>
      </c>
    </row>
    <row r="10" spans="1:2" x14ac:dyDescent="0.25">
      <c r="A10" t="s">
        <v>10</v>
      </c>
      <c r="B10">
        <v>0.75</v>
      </c>
    </row>
    <row r="11" spans="1:2" x14ac:dyDescent="0.25">
      <c r="A11" t="s">
        <v>11</v>
      </c>
      <c r="B11">
        <v>0.22500000000000001</v>
      </c>
    </row>
    <row r="12" spans="1:2" x14ac:dyDescent="0.25">
      <c r="A12" t="s">
        <v>12</v>
      </c>
      <c r="B12">
        <v>0.22500000000000001</v>
      </c>
    </row>
    <row r="13" spans="1:2" x14ac:dyDescent="0.25">
      <c r="A13" t="s">
        <v>13</v>
      </c>
      <c r="B13">
        <v>110</v>
      </c>
    </row>
    <row r="14" spans="1:2" x14ac:dyDescent="0.25">
      <c r="A14" t="s">
        <v>14</v>
      </c>
      <c r="B14">
        <v>109.4</v>
      </c>
    </row>
    <row r="15" spans="1:2" x14ac:dyDescent="0.25">
      <c r="A15" t="s">
        <v>15</v>
      </c>
      <c r="B15">
        <v>1.2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1.5</v>
      </c>
    </row>
    <row r="18" spans="1:2" x14ac:dyDescent="0.25">
      <c r="A18" t="s">
        <v>18</v>
      </c>
      <c r="B18">
        <v>4.5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3.5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0.375</v>
      </c>
    </row>
    <row r="23" spans="1:2" x14ac:dyDescent="0.25">
      <c r="A23" s="2" t="s">
        <v>23</v>
      </c>
      <c r="B23" s="1">
        <v>186</v>
      </c>
    </row>
    <row r="24" spans="1:2" x14ac:dyDescent="0.25">
      <c r="A24" s="2" t="s">
        <v>24</v>
      </c>
      <c r="B24" s="3">
        <f>B66</f>
        <v>12</v>
      </c>
    </row>
    <row r="25" spans="1:2" x14ac:dyDescent="0.25">
      <c r="A25" s="2" t="s">
        <v>25</v>
      </c>
      <c r="B25" s="3">
        <v>0.3</v>
      </c>
    </row>
    <row r="26" spans="1:2" x14ac:dyDescent="0.25">
      <c r="A26" s="2" t="s">
        <v>26</v>
      </c>
      <c r="B26" s="3">
        <v>0.75</v>
      </c>
    </row>
    <row r="27" spans="1:2" x14ac:dyDescent="0.25">
      <c r="A27" s="5" t="s">
        <v>27</v>
      </c>
      <c r="B27" s="4">
        <f>IF([1]Sheet3!C24+2&gt;(B53-2),B53-5,[1]Sheet3!C24+2)</f>
        <v>3.5</v>
      </c>
    </row>
    <row r="28" spans="1:2" x14ac:dyDescent="0.25">
      <c r="A28" s="5" t="s">
        <v>28</v>
      </c>
      <c r="B28" s="4">
        <f>B27+0.75</f>
        <v>4.25</v>
      </c>
    </row>
    <row r="29" spans="1:2" x14ac:dyDescent="0.25">
      <c r="A29" s="2" t="s">
        <v>29</v>
      </c>
      <c r="B29" s="3">
        <v>1.2</v>
      </c>
    </row>
    <row r="30" spans="1:2" x14ac:dyDescent="0.25">
      <c r="A30" s="2" t="s">
        <v>30</v>
      </c>
      <c r="B30" s="6">
        <v>10</v>
      </c>
    </row>
    <row r="31" spans="1:2" x14ac:dyDescent="0.25">
      <c r="A31" s="5" t="s">
        <v>31</v>
      </c>
      <c r="B31" s="4">
        <f>B27+B37</f>
        <v>4.5</v>
      </c>
    </row>
    <row r="32" spans="1:2" x14ac:dyDescent="0.25">
      <c r="A32" s="5" t="s">
        <v>32</v>
      </c>
      <c r="B32" s="4">
        <f>B28</f>
        <v>4.25</v>
      </c>
    </row>
    <row r="33" spans="1:2" x14ac:dyDescent="0.25">
      <c r="A33" s="2" t="s">
        <v>33</v>
      </c>
      <c r="B33" s="3">
        <v>10</v>
      </c>
    </row>
    <row r="34" spans="1:2" x14ac:dyDescent="0.25">
      <c r="A34" s="5" t="s">
        <v>34</v>
      </c>
      <c r="B34" s="4">
        <f>B27+B37</f>
        <v>4.5</v>
      </c>
    </row>
    <row r="35" spans="1:2" x14ac:dyDescent="0.25">
      <c r="A35" s="5" t="s">
        <v>35</v>
      </c>
      <c r="B35" s="4">
        <f>B32</f>
        <v>4.25</v>
      </c>
    </row>
    <row r="36" spans="1:2" x14ac:dyDescent="0.25">
      <c r="A36" s="7" t="s">
        <v>36</v>
      </c>
      <c r="B36" s="6">
        <v>1.5</v>
      </c>
    </row>
    <row r="37" spans="1:2" x14ac:dyDescent="0.25">
      <c r="A37" s="2" t="s">
        <v>37</v>
      </c>
      <c r="B37" s="3">
        <v>1</v>
      </c>
    </row>
    <row r="38" spans="1:2" x14ac:dyDescent="0.25">
      <c r="A38" s="8" t="s">
        <v>38</v>
      </c>
      <c r="B38" s="6">
        <v>3</v>
      </c>
    </row>
    <row r="39" spans="1:2" x14ac:dyDescent="0.25">
      <c r="A39" s="5" t="s">
        <v>39</v>
      </c>
      <c r="B39" s="4">
        <f>B31</f>
        <v>4.5</v>
      </c>
    </row>
    <row r="40" spans="1:2" x14ac:dyDescent="0.25">
      <c r="A40" s="5" t="s">
        <v>40</v>
      </c>
      <c r="B40" s="4">
        <f>B32</f>
        <v>4.25</v>
      </c>
    </row>
    <row r="41" spans="1:2" x14ac:dyDescent="0.25">
      <c r="A41" s="2" t="s">
        <v>41</v>
      </c>
      <c r="B41" s="1">
        <v>100</v>
      </c>
    </row>
    <row r="42" spans="1:2" x14ac:dyDescent="0.25">
      <c r="A42" s="10" t="s">
        <v>42</v>
      </c>
      <c r="B42" s="9">
        <v>0</v>
      </c>
    </row>
    <row r="43" spans="1:2" x14ac:dyDescent="0.25">
      <c r="A43" s="2" t="s">
        <v>43</v>
      </c>
      <c r="B43" s="3">
        <v>100</v>
      </c>
    </row>
    <row r="44" spans="1:2" x14ac:dyDescent="0.25">
      <c r="A44" s="2" t="s">
        <v>44</v>
      </c>
      <c r="B44" s="3">
        <v>110.97499999999999</v>
      </c>
    </row>
    <row r="45" spans="1:2" x14ac:dyDescent="0.25">
      <c r="A45" s="2" t="s">
        <v>45</v>
      </c>
      <c r="B45" s="11">
        <v>0</v>
      </c>
    </row>
    <row r="46" spans="1:2" x14ac:dyDescent="0.25">
      <c r="A46" s="2" t="s">
        <v>46</v>
      </c>
      <c r="B46" s="12">
        <f>B45+(B50*B68)</f>
        <v>43.2</v>
      </c>
    </row>
    <row r="47" spans="1:2" x14ac:dyDescent="0.25">
      <c r="A47" s="2" t="s">
        <v>47</v>
      </c>
      <c r="B47" s="3">
        <v>10</v>
      </c>
    </row>
    <row r="48" spans="1:2" x14ac:dyDescent="0.25">
      <c r="A48" s="2" t="s">
        <v>48</v>
      </c>
      <c r="B48" s="3">
        <v>1</v>
      </c>
    </row>
    <row r="49" spans="1:2" x14ac:dyDescent="0.25">
      <c r="A49" s="2" t="s">
        <v>49</v>
      </c>
      <c r="B49" s="13">
        <v>21</v>
      </c>
    </row>
    <row r="50" spans="1:2" x14ac:dyDescent="0.25">
      <c r="A50" s="2" t="s">
        <v>3</v>
      </c>
      <c r="B50" s="13">
        <v>4</v>
      </c>
    </row>
    <row r="51" spans="1:2" x14ac:dyDescent="0.25">
      <c r="A51" s="5" t="s">
        <v>2</v>
      </c>
      <c r="B51" s="4">
        <f>B46-B45</f>
        <v>43.2</v>
      </c>
    </row>
    <row r="52" spans="1:2" x14ac:dyDescent="0.25">
      <c r="A52" s="7" t="s">
        <v>50</v>
      </c>
      <c r="B52" s="6">
        <v>0</v>
      </c>
    </row>
    <row r="53" spans="1:2" x14ac:dyDescent="0.25">
      <c r="A53" s="2" t="s">
        <v>51</v>
      </c>
      <c r="B53" s="3">
        <f>B44</f>
        <v>110.97499999999999</v>
      </c>
    </row>
    <row r="54" spans="1:2" x14ac:dyDescent="0.25">
      <c r="A54" s="2" t="s">
        <v>52</v>
      </c>
      <c r="B54" s="3">
        <v>110</v>
      </c>
    </row>
    <row r="55" spans="1:2" x14ac:dyDescent="0.25">
      <c r="A55" s="2" t="s">
        <v>11</v>
      </c>
      <c r="B55" s="3">
        <v>0.22500000000000001</v>
      </c>
    </row>
    <row r="56" spans="1:2" x14ac:dyDescent="0.25">
      <c r="A56" s="2" t="s">
        <v>12</v>
      </c>
      <c r="B56" s="3">
        <v>0.22500000000000001</v>
      </c>
    </row>
    <row r="57" spans="1:2" x14ac:dyDescent="0.25">
      <c r="A57" s="2" t="s">
        <v>8</v>
      </c>
      <c r="B57" s="3">
        <v>11.1</v>
      </c>
    </row>
    <row r="58" spans="1:2" x14ac:dyDescent="0.25">
      <c r="A58" s="2" t="s">
        <v>9</v>
      </c>
      <c r="B58" s="3">
        <v>0.9</v>
      </c>
    </row>
    <row r="59" spans="1:2" x14ac:dyDescent="0.25">
      <c r="A59" s="2" t="s">
        <v>10</v>
      </c>
      <c r="B59" s="3">
        <v>0.75</v>
      </c>
    </row>
    <row r="60" spans="1:2" x14ac:dyDescent="0.25">
      <c r="A60" s="2" t="s">
        <v>53</v>
      </c>
      <c r="B60" s="3">
        <v>0.75</v>
      </c>
    </row>
    <row r="61" spans="1:2" x14ac:dyDescent="0.25">
      <c r="A61" s="2" t="s">
        <v>13</v>
      </c>
      <c r="B61" s="3">
        <v>110</v>
      </c>
    </row>
    <row r="62" spans="1:2" x14ac:dyDescent="0.25">
      <c r="A62" s="2" t="s">
        <v>14</v>
      </c>
      <c r="B62" s="3">
        <v>109.4</v>
      </c>
    </row>
    <row r="63" spans="1:2" x14ac:dyDescent="0.25">
      <c r="A63" s="2" t="s">
        <v>15</v>
      </c>
      <c r="B63" s="3">
        <v>1.2</v>
      </c>
    </row>
    <row r="64" spans="1:2" x14ac:dyDescent="0.25">
      <c r="A64" s="2" t="s">
        <v>54</v>
      </c>
      <c r="B64" s="3">
        <v>1.2</v>
      </c>
    </row>
    <row r="65" spans="1:2" x14ac:dyDescent="0.25">
      <c r="A65" s="2" t="s">
        <v>55</v>
      </c>
      <c r="B65" s="6">
        <v>10</v>
      </c>
    </row>
    <row r="66" spans="1:2" x14ac:dyDescent="0.25">
      <c r="A66" s="2" t="s">
        <v>56</v>
      </c>
      <c r="B66" s="3">
        <v>12</v>
      </c>
    </row>
    <row r="67" spans="1:2" x14ac:dyDescent="0.25">
      <c r="A67" s="2" t="s">
        <v>57</v>
      </c>
      <c r="B67" s="3">
        <v>1</v>
      </c>
    </row>
    <row r="68" spans="1:2" x14ac:dyDescent="0.25">
      <c r="A68" s="2" t="s">
        <v>4</v>
      </c>
      <c r="B68" s="3">
        <v>10.8</v>
      </c>
    </row>
    <row r="69" spans="1:2" x14ac:dyDescent="0.25">
      <c r="A69" s="2" t="s">
        <v>16</v>
      </c>
      <c r="B69" s="3">
        <v>100</v>
      </c>
    </row>
    <row r="70" spans="1:2" x14ac:dyDescent="0.25">
      <c r="A70" s="2" t="s">
        <v>17</v>
      </c>
      <c r="B70" s="3">
        <v>1</v>
      </c>
    </row>
    <row r="71" spans="1:2" x14ac:dyDescent="0.25">
      <c r="A71" s="2" t="s">
        <v>18</v>
      </c>
      <c r="B71" s="3">
        <v>4.5</v>
      </c>
    </row>
    <row r="72" spans="1:2" x14ac:dyDescent="0.25">
      <c r="A72" s="2" t="s">
        <v>19</v>
      </c>
      <c r="B72" s="3">
        <v>12</v>
      </c>
    </row>
    <row r="73" spans="1:2" x14ac:dyDescent="0.25">
      <c r="A73" s="2" t="s">
        <v>24</v>
      </c>
      <c r="B73" s="3">
        <v>12</v>
      </c>
    </row>
    <row r="74" spans="1:2" x14ac:dyDescent="0.25">
      <c r="A74" s="2" t="s">
        <v>20</v>
      </c>
      <c r="B74" s="3">
        <v>3.5</v>
      </c>
    </row>
    <row r="75" spans="1:2" x14ac:dyDescent="0.25">
      <c r="A75" s="2" t="s">
        <v>21</v>
      </c>
      <c r="B75" s="3">
        <f>12</f>
        <v>12</v>
      </c>
    </row>
    <row r="76" spans="1:2" x14ac:dyDescent="0.25">
      <c r="A76" s="2" t="s">
        <v>22</v>
      </c>
      <c r="B76" s="3">
        <v>0.375</v>
      </c>
    </row>
    <row r="77" spans="1:2" x14ac:dyDescent="0.25">
      <c r="A77" s="2" t="s">
        <v>58</v>
      </c>
      <c r="B77" s="3">
        <v>7.4999999999999997E-2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2025-08-01T13:17:20Z</dcterms:created>
  <dcterms:modified xsi:type="dcterms:W3CDTF">2025-08-01T13:20:27Z</dcterms:modified>
</cp:coreProperties>
</file>