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UQAM/git/cpp/params/"/>
    </mc:Choice>
  </mc:AlternateContent>
  <bookViews>
    <workbookView xWindow="0" yWindow="460" windowWidth="46120" windowHeight="25300"/>
  </bookViews>
  <sheets>
    <sheet name="cppyear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Q57" i="1"/>
  <c r="Q58" i="1"/>
  <c r="Q59" i="1"/>
  <c r="Q60" i="1"/>
  <c r="Q61" i="1"/>
  <c r="P56" i="1"/>
  <c r="P57" i="1"/>
  <c r="P58" i="1"/>
  <c r="P59" i="1"/>
  <c r="P60" i="1"/>
  <c r="P61" i="1"/>
  <c r="M56" i="1"/>
  <c r="M57" i="1"/>
  <c r="M58" i="1"/>
  <c r="M59" i="1"/>
  <c r="M60" i="1"/>
  <c r="M61" i="1"/>
  <c r="L56" i="1"/>
  <c r="L57" i="1"/>
  <c r="L58" i="1"/>
  <c r="L59" i="1"/>
  <c r="L60" i="1"/>
  <c r="L61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<sst xmlns="http://schemas.openxmlformats.org/spreadsheetml/2006/main" count="39" uniqueCount="39">
  <si>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</si>
  <si>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</si>
  <si>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</si>
  <si>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</si>
  <si>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</si>
  <si>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</si>
  <si>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</si>
  <si>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</si>
  <si>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</si>
  <si>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</si>
  <si>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</si>
  <si>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</si>
  <si>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</si>
  <si>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</si>
  <si>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</si>
  <si>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</si>
  <si>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</si>
  <si>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</si>
  <si>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</si>
  <si>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</si>
  <si>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</si>
  <si>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</si>
  <si>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</si>
  <si>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</si>
  <si>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</si>
  <si>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</si>
  <si>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</si>
  <si>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</si>
  <si>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ympe_s2</t>
  </si>
  <si>
    <t>worker_s1</t>
  </si>
  <si>
    <t>employer_s1</t>
  </si>
  <si>
    <t>worker_s2</t>
  </si>
  <si>
    <t>employer_s2</t>
  </si>
  <si>
    <t>selfemp_s1</t>
  </si>
  <si>
    <t>selfemp_s2</t>
  </si>
  <si>
    <t>reprate_s1</t>
  </si>
  <si>
    <t>reprate_s2</t>
  </si>
  <si>
    <t>supp_s1</t>
  </si>
  <si>
    <t>supp_s2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</si>
</sst>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49" fontId="0" fillId="33" borderId="0" xfId="0" applyNumberFormat="1" applyFill="1"/>
    <xf numFmtId="2" fontId="14" fillId="33" borderId="0" xfId="0" applyNumberFormat="1" applyFont="1" applyFill="1"/>
    <xf numFmtId="164" fontId="14" fillId="33" borderId="0" xfId="0" applyNumberFormat="1" applyFont="1" applyFill="1"/>
    <xf numFmtId="165" fontId="14" fillId="33" borderId="0" xfId="0" applyNumberFormat="1" applyFont="1" applyFill="1"/>
    <xf numFmtId="2" fontId="0" fillId="33" borderId="0" xfId="0" applyNumberFormat="1" applyFill="1"/>
    <xf numFmtId="164" fontId="0" fillId="33" borderId="0" xfId="0" applyNumberFormat="1" applyFill="1"/>
    <xf numFmtId="165" fontId="0" fillId="33" borderId="0" xfId="0" applyNumberFormat="1" applyFill="1"/>
    <xf numFmtId="0" fontId="14" fillId="33" borderId="0" xfId="0" applyFont="1" applyFill="1"/>
    <xf numFmtId="0" fontId="14" fillId="0" borderId="0" xfId="0" applyFont="1"/>
    <xf numFmtId="0" fontId="18" fillId="33" borderId="0" xfId="0" applyFont="1" applyFill="1"/>
    <xf numFmtId="0" fontId="18" fillId="0" borderId="0" xfId="0" applyFon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workbookViewId="0">
      <pane xSplit="1" ySplit="1" topLeftCell="L3" activePane="bottomRight" state="frozen"/>
      <selection pane="topRight" activeCell="B1" sqref="B1"/>
      <selection pane="bottomLeft" activeCell="A2" sqref="A2"/>
      <selection pane="bottomRight" activeCell="AO6" sqref="AO6"/>
    </sheetView>
  </sheetViews>
  <sheetFormatPr baseColWidth="10" defaultRowHeight="16" x14ac:dyDescent="0.2"/>
  <cols>
    <col min="2" max="11" width="10.83203125" style="1"/>
    <col min="12" max="13" width="11.6640625" style="1" bestFit="1" customWidth="1"/>
    <col min="14" max="28" width="10.83203125" style="1"/>
    <col min="31" max="31" width="11.6640625" bestFit="1" customWidth="1"/>
    <col min="33" max="33" width="11.6640625" bestFit="1" customWidth="1"/>
    <col min="38" max="39" width="10.83203125" style="13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21</v>
      </c>
      <c r="M1" s="1" t="s">
        <v>24</v>
      </c>
      <c r="N1" s="1" t="s">
        <v>22</v>
      </c>
      <c r="O1" s="1" t="s">
        <v>23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26</v>
      </c>
      <c r="AA1" s="1" t="s">
        <v>25</v>
      </c>
      <c r="AB1" s="1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3" t="s">
        <v>37</v>
      </c>
      <c r="AM1" s="13" t="s">
        <v>38</v>
      </c>
    </row>
    <row r="2" spans="1:39" x14ac:dyDescent="0.2">
      <c r="A2" s="2">
        <v>1966</v>
      </c>
      <c r="B2" s="6">
        <v>5000</v>
      </c>
      <c r="C2" s="6">
        <v>600</v>
      </c>
      <c r="D2" s="7">
        <v>1.7999999999999999E-2</v>
      </c>
      <c r="E2" s="7">
        <v>1.7999999999999999E-2</v>
      </c>
      <c r="F2" s="8">
        <v>3.5999999999999997E-2</v>
      </c>
      <c r="G2" s="8">
        <v>0</v>
      </c>
      <c r="H2" s="8">
        <v>0</v>
      </c>
      <c r="I2" s="6">
        <v>3</v>
      </c>
      <c r="J2" s="6">
        <v>0</v>
      </c>
      <c r="K2" s="6">
        <v>0.15</v>
      </c>
      <c r="L2" s="6">
        <v>0</v>
      </c>
      <c r="M2" s="6">
        <v>0</v>
      </c>
      <c r="N2" s="6">
        <v>0</v>
      </c>
      <c r="O2" s="6">
        <v>0</v>
      </c>
      <c r="P2" s="1">
        <v>0</v>
      </c>
      <c r="Q2" s="1">
        <v>0</v>
      </c>
      <c r="R2" s="6">
        <v>45</v>
      </c>
      <c r="S2" s="6">
        <v>65</v>
      </c>
      <c r="T2" s="8">
        <v>0.375</v>
      </c>
      <c r="U2" s="8">
        <v>0.6</v>
      </c>
      <c r="V2" s="6">
        <v>69</v>
      </c>
      <c r="W2" s="6">
        <v>69</v>
      </c>
      <c r="X2" s="6">
        <v>70</v>
      </c>
      <c r="Y2" s="6">
        <v>0</v>
      </c>
      <c r="Z2" s="6">
        <v>0.75</v>
      </c>
      <c r="AA2" s="6">
        <v>0</v>
      </c>
      <c r="AB2" s="8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4">
        <v>0</v>
      </c>
      <c r="AM2" s="14">
        <v>0</v>
      </c>
    </row>
    <row r="3" spans="1:39" x14ac:dyDescent="0.2">
      <c r="A3" s="2">
        <v>1967</v>
      </c>
      <c r="B3" s="6">
        <v>5000</v>
      </c>
      <c r="C3" s="6">
        <v>600</v>
      </c>
      <c r="D3" s="7">
        <v>1.7999999999999999E-2</v>
      </c>
      <c r="E3" s="7">
        <v>1.7999999999999999E-2</v>
      </c>
      <c r="F3" s="8">
        <v>3.5999999999999997E-2</v>
      </c>
      <c r="G3" s="8">
        <v>0</v>
      </c>
      <c r="H3" s="8">
        <v>0</v>
      </c>
      <c r="I3" s="6">
        <v>3</v>
      </c>
      <c r="J3" s="6">
        <v>0</v>
      </c>
      <c r="K3" s="6">
        <v>0.15</v>
      </c>
      <c r="L3" s="6">
        <v>0</v>
      </c>
      <c r="M3" s="6">
        <v>0</v>
      </c>
      <c r="N3" s="6">
        <v>0</v>
      </c>
      <c r="O3" s="6">
        <v>0</v>
      </c>
      <c r="P3">
        <v>239.64</v>
      </c>
      <c r="Q3">
        <v>239.64</v>
      </c>
      <c r="R3" s="6">
        <v>45</v>
      </c>
      <c r="S3" s="6">
        <v>65</v>
      </c>
      <c r="T3" s="8">
        <v>0.375</v>
      </c>
      <c r="U3" s="8">
        <v>0.6</v>
      </c>
      <c r="V3" s="6">
        <v>68</v>
      </c>
      <c r="W3" s="6">
        <v>68</v>
      </c>
      <c r="X3" s="6">
        <v>70</v>
      </c>
      <c r="Y3" s="6">
        <v>0</v>
      </c>
      <c r="Z3" s="6">
        <v>0.75</v>
      </c>
      <c r="AA3" s="6">
        <v>0</v>
      </c>
      <c r="AB3" s="8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4">
        <v>0</v>
      </c>
      <c r="AM3" s="14">
        <v>0</v>
      </c>
    </row>
    <row r="4" spans="1:39" x14ac:dyDescent="0.2">
      <c r="A4" s="2">
        <v>1968</v>
      </c>
      <c r="B4" s="6">
        <v>5100</v>
      </c>
      <c r="C4" s="6">
        <v>600</v>
      </c>
      <c r="D4" s="7">
        <v>1.7999999999999999E-2</v>
      </c>
      <c r="E4" s="7">
        <v>1.7999999999999999E-2</v>
      </c>
      <c r="F4" s="8">
        <v>3.5999999999999997E-2</v>
      </c>
      <c r="G4" s="8">
        <v>0</v>
      </c>
      <c r="H4" s="8">
        <v>0</v>
      </c>
      <c r="I4" s="6">
        <v>3</v>
      </c>
      <c r="J4" s="6">
        <v>0.25</v>
      </c>
      <c r="K4" s="6">
        <v>0.15</v>
      </c>
      <c r="L4" s="6">
        <v>25.5</v>
      </c>
      <c r="M4" s="6">
        <v>25.5</v>
      </c>
      <c r="N4" s="6">
        <v>25.5</v>
      </c>
      <c r="O4" s="6">
        <v>25.5</v>
      </c>
      <c r="P4">
        <v>366.96</v>
      </c>
      <c r="Q4">
        <v>366.96</v>
      </c>
      <c r="R4" s="6">
        <v>45</v>
      </c>
      <c r="S4" s="6">
        <v>65</v>
      </c>
      <c r="T4" s="8">
        <v>0.375</v>
      </c>
      <c r="U4" s="8">
        <v>0.6</v>
      </c>
      <c r="V4" s="6">
        <v>67</v>
      </c>
      <c r="W4" s="6">
        <v>67</v>
      </c>
      <c r="X4" s="6">
        <v>70</v>
      </c>
      <c r="Y4" s="6">
        <v>0</v>
      </c>
      <c r="Z4" s="6">
        <v>0.75</v>
      </c>
      <c r="AA4" s="6">
        <v>0</v>
      </c>
      <c r="AB4" s="5">
        <v>0.02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4">
        <v>0</v>
      </c>
      <c r="AM4" s="14">
        <v>0</v>
      </c>
    </row>
    <row r="5" spans="1:39" x14ac:dyDescent="0.2">
      <c r="A5" s="2">
        <v>1969</v>
      </c>
      <c r="B5" s="6">
        <v>5200</v>
      </c>
      <c r="C5" s="6">
        <v>600</v>
      </c>
      <c r="D5" s="7">
        <v>1.7999999999999999E-2</v>
      </c>
      <c r="E5" s="7">
        <v>1.7999999999999999E-2</v>
      </c>
      <c r="F5" s="8">
        <v>3.5999999999999997E-2</v>
      </c>
      <c r="G5" s="8">
        <v>0</v>
      </c>
      <c r="H5" s="8">
        <v>0</v>
      </c>
      <c r="I5" s="6">
        <v>3</v>
      </c>
      <c r="J5" s="6">
        <v>0.25</v>
      </c>
      <c r="K5" s="6">
        <v>0.15</v>
      </c>
      <c r="L5" s="6">
        <v>26.01</v>
      </c>
      <c r="M5" s="6">
        <v>26.01</v>
      </c>
      <c r="N5" s="6">
        <v>26.01</v>
      </c>
      <c r="O5" s="6">
        <v>26.01</v>
      </c>
      <c r="P5">
        <v>499.43999999999994</v>
      </c>
      <c r="Q5">
        <v>499.43999999999994</v>
      </c>
      <c r="R5" s="6">
        <v>45</v>
      </c>
      <c r="S5" s="6">
        <v>65</v>
      </c>
      <c r="T5" s="8">
        <v>0.375</v>
      </c>
      <c r="U5" s="8">
        <v>0.6</v>
      </c>
      <c r="V5" s="6">
        <v>66</v>
      </c>
      <c r="W5" s="6">
        <v>66</v>
      </c>
      <c r="X5" s="6">
        <v>70</v>
      </c>
      <c r="Y5" s="6">
        <v>0</v>
      </c>
      <c r="Z5" s="6">
        <v>0.75</v>
      </c>
      <c r="AA5" s="6">
        <v>0</v>
      </c>
      <c r="AB5" s="5">
        <v>0.02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4">
        <v>0</v>
      </c>
      <c r="AM5" s="14">
        <v>0</v>
      </c>
    </row>
    <row r="6" spans="1:39" x14ac:dyDescent="0.2">
      <c r="A6" s="2">
        <v>1970</v>
      </c>
      <c r="B6" s="6">
        <v>5300</v>
      </c>
      <c r="C6" s="6">
        <v>600</v>
      </c>
      <c r="D6" s="7">
        <v>1.7999999999999999E-2</v>
      </c>
      <c r="E6" s="7">
        <v>1.7999999999999999E-2</v>
      </c>
      <c r="F6" s="8">
        <v>3.5999999999999997E-2</v>
      </c>
      <c r="G6" s="8">
        <v>0</v>
      </c>
      <c r="H6" s="8">
        <v>0</v>
      </c>
      <c r="I6" s="6">
        <v>3</v>
      </c>
      <c r="J6" s="6">
        <v>0.25</v>
      </c>
      <c r="K6" s="6">
        <v>0.15</v>
      </c>
      <c r="L6" s="6">
        <v>26.53</v>
      </c>
      <c r="M6" s="6">
        <v>26.53</v>
      </c>
      <c r="N6" s="6">
        <v>26.53</v>
      </c>
      <c r="O6" s="6">
        <v>26.53</v>
      </c>
      <c r="P6">
        <v>639.12</v>
      </c>
      <c r="Q6">
        <v>639.12</v>
      </c>
      <c r="R6" s="6">
        <v>45</v>
      </c>
      <c r="S6" s="6">
        <v>65</v>
      </c>
      <c r="T6" s="8">
        <v>0.375</v>
      </c>
      <c r="U6" s="8">
        <v>0.6</v>
      </c>
      <c r="V6" s="6">
        <v>65</v>
      </c>
      <c r="W6" s="6">
        <v>65</v>
      </c>
      <c r="X6" s="6">
        <v>70</v>
      </c>
      <c r="Y6" s="6">
        <v>0</v>
      </c>
      <c r="Z6" s="6">
        <v>0.75</v>
      </c>
      <c r="AA6" s="6">
        <v>26.53</v>
      </c>
      <c r="AB6" s="5">
        <v>0.02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4">
        <v>0</v>
      </c>
      <c r="AM6" s="14">
        <v>0</v>
      </c>
    </row>
    <row r="7" spans="1:39" x14ac:dyDescent="0.2">
      <c r="A7" s="2">
        <v>1971</v>
      </c>
      <c r="B7" s="6">
        <v>5400</v>
      </c>
      <c r="C7" s="6">
        <v>600</v>
      </c>
      <c r="D7" s="7">
        <v>1.7999999999999999E-2</v>
      </c>
      <c r="E7" s="7">
        <v>1.7999999999999999E-2</v>
      </c>
      <c r="F7" s="8">
        <v>3.5999999999999997E-2</v>
      </c>
      <c r="G7" s="8">
        <v>0</v>
      </c>
      <c r="H7" s="8">
        <v>0</v>
      </c>
      <c r="I7" s="6">
        <v>3</v>
      </c>
      <c r="J7" s="6">
        <v>0.25</v>
      </c>
      <c r="K7" s="6">
        <v>0.15</v>
      </c>
      <c r="L7" s="6">
        <v>27.06</v>
      </c>
      <c r="M7" s="6">
        <v>27.06</v>
      </c>
      <c r="N7" s="6">
        <v>27.06</v>
      </c>
      <c r="O7" s="6">
        <v>27.06</v>
      </c>
      <c r="P7">
        <v>783.96</v>
      </c>
      <c r="Q7">
        <v>783.96</v>
      </c>
      <c r="R7" s="6">
        <v>45</v>
      </c>
      <c r="S7" s="6">
        <v>65</v>
      </c>
      <c r="T7" s="8">
        <v>0.375</v>
      </c>
      <c r="U7" s="8">
        <v>0.6</v>
      </c>
      <c r="V7" s="6">
        <v>65</v>
      </c>
      <c r="W7" s="6">
        <v>65</v>
      </c>
      <c r="X7" s="6">
        <v>70</v>
      </c>
      <c r="Y7" s="6">
        <v>0</v>
      </c>
      <c r="Z7" s="6">
        <v>0.75</v>
      </c>
      <c r="AA7" s="6">
        <v>27.06</v>
      </c>
      <c r="AB7" s="5">
        <v>0.02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4">
        <v>0</v>
      </c>
      <c r="AM7" s="14">
        <v>0</v>
      </c>
    </row>
    <row r="8" spans="1:39" x14ac:dyDescent="0.2">
      <c r="A8" s="2">
        <v>1972</v>
      </c>
      <c r="B8" s="6">
        <v>5500</v>
      </c>
      <c r="C8" s="6">
        <v>600</v>
      </c>
      <c r="D8" s="7">
        <v>1.7999999999999999E-2</v>
      </c>
      <c r="E8" s="7">
        <v>1.7999999999999999E-2</v>
      </c>
      <c r="F8" s="8">
        <v>3.5999999999999997E-2</v>
      </c>
      <c r="G8" s="8">
        <v>0</v>
      </c>
      <c r="H8" s="8">
        <v>0</v>
      </c>
      <c r="I8" s="6">
        <v>3</v>
      </c>
      <c r="J8" s="6">
        <v>0.25</v>
      </c>
      <c r="K8" s="6">
        <v>0.15</v>
      </c>
      <c r="L8" s="6">
        <v>27.6</v>
      </c>
      <c r="M8" s="6">
        <v>27.6</v>
      </c>
      <c r="N8" s="6">
        <v>27.6</v>
      </c>
      <c r="O8" s="6">
        <v>27.6</v>
      </c>
      <c r="P8">
        <v>933.72</v>
      </c>
      <c r="Q8">
        <v>933.72</v>
      </c>
      <c r="R8" s="6">
        <v>45</v>
      </c>
      <c r="S8" s="6">
        <v>65</v>
      </c>
      <c r="T8" s="8">
        <v>0.375</v>
      </c>
      <c r="U8" s="8">
        <v>0.6</v>
      </c>
      <c r="V8" s="6">
        <v>65</v>
      </c>
      <c r="W8" s="6">
        <v>65</v>
      </c>
      <c r="X8" s="6">
        <v>70</v>
      </c>
      <c r="Y8" s="6">
        <v>0</v>
      </c>
      <c r="Z8" s="6">
        <v>0.75</v>
      </c>
      <c r="AA8" s="6">
        <v>80</v>
      </c>
      <c r="AB8" s="5">
        <v>0.02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4">
        <v>0</v>
      </c>
      <c r="AM8" s="14">
        <v>0</v>
      </c>
    </row>
    <row r="9" spans="1:39" x14ac:dyDescent="0.2">
      <c r="A9" s="2">
        <v>1973</v>
      </c>
      <c r="B9" s="6">
        <v>5600</v>
      </c>
      <c r="C9" s="6">
        <v>600</v>
      </c>
      <c r="D9" s="7">
        <v>1.7999999999999999E-2</v>
      </c>
      <c r="E9" s="7">
        <v>1.7999999999999999E-2</v>
      </c>
      <c r="F9" s="8">
        <v>3.5999999999999997E-2</v>
      </c>
      <c r="G9" s="8">
        <v>0</v>
      </c>
      <c r="H9" s="8">
        <v>0</v>
      </c>
      <c r="I9" s="6">
        <v>3</v>
      </c>
      <c r="J9" s="6">
        <v>0.25</v>
      </c>
      <c r="K9" s="6">
        <v>0.15</v>
      </c>
      <c r="L9" s="6">
        <v>80</v>
      </c>
      <c r="M9" s="6">
        <v>80</v>
      </c>
      <c r="N9" s="6">
        <v>80</v>
      </c>
      <c r="O9" s="6">
        <v>80</v>
      </c>
      <c r="P9">
        <v>1088.52</v>
      </c>
      <c r="Q9">
        <v>1088.52</v>
      </c>
      <c r="R9" s="6">
        <v>45</v>
      </c>
      <c r="S9" s="6">
        <v>65</v>
      </c>
      <c r="T9" s="8">
        <v>0.375</v>
      </c>
      <c r="U9" s="8">
        <v>0.6</v>
      </c>
      <c r="V9" s="6">
        <v>65</v>
      </c>
      <c r="W9" s="6">
        <v>65</v>
      </c>
      <c r="X9" s="6">
        <v>70</v>
      </c>
      <c r="Y9" s="6">
        <v>0</v>
      </c>
      <c r="Z9" s="6">
        <v>0.75</v>
      </c>
      <c r="AA9" s="6">
        <v>86.56</v>
      </c>
      <c r="AB9" s="8">
        <v>0.03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4">
        <v>0</v>
      </c>
      <c r="AM9" s="14">
        <v>0</v>
      </c>
    </row>
    <row r="10" spans="1:39" x14ac:dyDescent="0.2">
      <c r="A10" s="2">
        <v>1974</v>
      </c>
      <c r="B10" s="6">
        <v>6600</v>
      </c>
      <c r="C10" s="6">
        <v>700</v>
      </c>
      <c r="D10" s="7">
        <v>1.7999999999999999E-2</v>
      </c>
      <c r="E10" s="7">
        <v>1.7999999999999999E-2</v>
      </c>
      <c r="F10" s="8">
        <v>3.5999999999999997E-2</v>
      </c>
      <c r="G10" s="8">
        <v>0</v>
      </c>
      <c r="H10" s="8">
        <v>0</v>
      </c>
      <c r="I10" s="6">
        <v>3</v>
      </c>
      <c r="J10" s="6">
        <v>0.25</v>
      </c>
      <c r="K10" s="6">
        <v>0.15</v>
      </c>
      <c r="L10" s="6">
        <v>86.56</v>
      </c>
      <c r="M10" s="6">
        <v>86.56</v>
      </c>
      <c r="N10" s="6">
        <v>86.56</v>
      </c>
      <c r="O10" s="6">
        <v>86.56</v>
      </c>
      <c r="P10">
        <v>1315.1999999999998</v>
      </c>
      <c r="Q10">
        <v>1315.1999999999998</v>
      </c>
      <c r="R10" s="6">
        <v>45</v>
      </c>
      <c r="S10" s="6">
        <v>65</v>
      </c>
      <c r="T10" s="8">
        <v>0.375</v>
      </c>
      <c r="U10" s="8">
        <v>0.6</v>
      </c>
      <c r="V10" s="6">
        <v>65</v>
      </c>
      <c r="W10" s="6">
        <v>65</v>
      </c>
      <c r="X10" s="6">
        <v>70</v>
      </c>
      <c r="Y10" s="6">
        <v>0</v>
      </c>
      <c r="Z10" s="6">
        <v>0.75</v>
      </c>
      <c r="AA10" s="6">
        <v>95.59</v>
      </c>
      <c r="AB10" s="8">
        <v>8.2000000000000003E-2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4">
        <v>0</v>
      </c>
      <c r="AM10" s="14">
        <v>0</v>
      </c>
    </row>
    <row r="11" spans="1:39" x14ac:dyDescent="0.2">
      <c r="A11" s="2">
        <v>1975</v>
      </c>
      <c r="B11" s="6">
        <v>7400</v>
      </c>
      <c r="C11" s="6">
        <v>700</v>
      </c>
      <c r="D11" s="7">
        <v>1.7999999999999999E-2</v>
      </c>
      <c r="E11" s="7">
        <v>1.7999999999999999E-2</v>
      </c>
      <c r="F11" s="8">
        <v>3.5999999999999997E-2</v>
      </c>
      <c r="G11" s="8">
        <v>0</v>
      </c>
      <c r="H11" s="8">
        <v>0</v>
      </c>
      <c r="I11" s="6">
        <v>3</v>
      </c>
      <c r="J11" s="6">
        <v>0.25</v>
      </c>
      <c r="K11" s="6">
        <v>0.15</v>
      </c>
      <c r="L11" s="6">
        <v>95.56</v>
      </c>
      <c r="M11" s="6">
        <v>95.56</v>
      </c>
      <c r="N11" s="6">
        <v>95.56</v>
      </c>
      <c r="O11" s="6">
        <v>95.56</v>
      </c>
      <c r="P11">
        <v>1619.6399999999999</v>
      </c>
      <c r="Q11">
        <v>1619.6399999999999</v>
      </c>
      <c r="R11" s="6">
        <v>45</v>
      </c>
      <c r="S11" s="6">
        <v>65</v>
      </c>
      <c r="T11" s="8">
        <v>0.375</v>
      </c>
      <c r="U11" s="8">
        <v>0.6</v>
      </c>
      <c r="V11" s="6">
        <v>65</v>
      </c>
      <c r="W11" s="6">
        <v>65</v>
      </c>
      <c r="X11" s="6">
        <v>70</v>
      </c>
      <c r="Y11" s="6">
        <v>0</v>
      </c>
      <c r="Z11" s="6">
        <v>0.75</v>
      </c>
      <c r="AA11" s="6">
        <v>106.26</v>
      </c>
      <c r="AB11" s="8">
        <v>0.104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14">
        <v>0</v>
      </c>
      <c r="AM11" s="14">
        <v>0</v>
      </c>
    </row>
    <row r="12" spans="1:39" x14ac:dyDescent="0.2">
      <c r="A12" s="2">
        <v>1976</v>
      </c>
      <c r="B12" s="6">
        <v>8300</v>
      </c>
      <c r="C12" s="6">
        <v>800</v>
      </c>
      <c r="D12" s="7">
        <v>1.7999999999999999E-2</v>
      </c>
      <c r="E12" s="7">
        <v>1.7999999999999999E-2</v>
      </c>
      <c r="F12" s="8">
        <v>3.5999999999999997E-2</v>
      </c>
      <c r="G12" s="8">
        <v>0</v>
      </c>
      <c r="H12" s="8">
        <v>0</v>
      </c>
      <c r="I12" s="6">
        <v>3</v>
      </c>
      <c r="J12" s="6">
        <v>0.25</v>
      </c>
      <c r="K12" s="6">
        <v>0.15</v>
      </c>
      <c r="L12" s="6">
        <v>106.26</v>
      </c>
      <c r="M12" s="6">
        <v>106.26</v>
      </c>
      <c r="N12" s="6">
        <v>106.26</v>
      </c>
      <c r="O12" s="6">
        <v>106.26</v>
      </c>
      <c r="P12">
        <v>1858.3200000000002</v>
      </c>
      <c r="Q12">
        <v>1858.3200000000002</v>
      </c>
      <c r="R12" s="6">
        <v>45</v>
      </c>
      <c r="S12" s="6">
        <v>65</v>
      </c>
      <c r="T12" s="8">
        <v>0.375</v>
      </c>
      <c r="U12" s="8">
        <v>0.6</v>
      </c>
      <c r="V12" s="6">
        <v>65</v>
      </c>
      <c r="W12" s="6">
        <v>65</v>
      </c>
      <c r="X12" s="6">
        <v>70</v>
      </c>
      <c r="Y12" s="6">
        <v>0</v>
      </c>
      <c r="Z12" s="6">
        <v>0.75</v>
      </c>
      <c r="AA12" s="6">
        <v>114.96</v>
      </c>
      <c r="AB12" s="8">
        <v>0.112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14">
        <v>0</v>
      </c>
      <c r="AM12" s="14">
        <v>0</v>
      </c>
    </row>
    <row r="13" spans="1:39" x14ac:dyDescent="0.2">
      <c r="A13" s="2">
        <v>1977</v>
      </c>
      <c r="B13" s="6">
        <v>9300</v>
      </c>
      <c r="C13" s="6">
        <v>900</v>
      </c>
      <c r="D13" s="7">
        <v>1.7999999999999999E-2</v>
      </c>
      <c r="E13" s="7">
        <v>1.7999999999999999E-2</v>
      </c>
      <c r="F13" s="8">
        <v>3.5999999999999997E-2</v>
      </c>
      <c r="G13" s="8">
        <v>0</v>
      </c>
      <c r="H13" s="8">
        <v>0</v>
      </c>
      <c r="I13" s="6">
        <v>3</v>
      </c>
      <c r="J13" s="6">
        <v>0.25</v>
      </c>
      <c r="K13" s="6">
        <v>0.15</v>
      </c>
      <c r="L13" s="6">
        <v>114.96</v>
      </c>
      <c r="M13" s="6">
        <v>114.96</v>
      </c>
      <c r="N13" s="6">
        <v>114.96</v>
      </c>
      <c r="O13" s="6">
        <v>114.96</v>
      </c>
      <c r="P13">
        <v>2083.3200000000002</v>
      </c>
      <c r="Q13">
        <v>2083.3200000000002</v>
      </c>
      <c r="R13" s="6">
        <v>45</v>
      </c>
      <c r="S13" s="6">
        <v>65</v>
      </c>
      <c r="T13" s="8">
        <v>0.375</v>
      </c>
      <c r="U13" s="8">
        <v>0.6</v>
      </c>
      <c r="V13" s="6">
        <v>65</v>
      </c>
      <c r="W13" s="6">
        <v>65</v>
      </c>
      <c r="X13" s="6">
        <v>70</v>
      </c>
      <c r="Y13" s="6">
        <v>0</v>
      </c>
      <c r="Z13" s="6">
        <v>0.75</v>
      </c>
      <c r="AA13" s="6">
        <v>123.56</v>
      </c>
      <c r="AB13" s="8">
        <v>8.2000000000000003E-2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14">
        <v>0</v>
      </c>
      <c r="AM13" s="14">
        <v>0</v>
      </c>
    </row>
    <row r="14" spans="1:39" x14ac:dyDescent="0.2">
      <c r="A14" s="2">
        <v>1978</v>
      </c>
      <c r="B14" s="6">
        <v>10400</v>
      </c>
      <c r="C14" s="6">
        <v>1000</v>
      </c>
      <c r="D14" s="7">
        <v>1.7999999999999999E-2</v>
      </c>
      <c r="E14" s="7">
        <v>1.7999999999999999E-2</v>
      </c>
      <c r="F14" s="8">
        <v>3.5999999999999997E-2</v>
      </c>
      <c r="G14" s="8">
        <v>0</v>
      </c>
      <c r="H14" s="8">
        <v>0</v>
      </c>
      <c r="I14" s="6">
        <v>3</v>
      </c>
      <c r="J14" s="6">
        <v>0.25</v>
      </c>
      <c r="K14" s="6">
        <v>0.15</v>
      </c>
      <c r="L14" s="6">
        <v>123.56</v>
      </c>
      <c r="M14" s="6">
        <v>123.56</v>
      </c>
      <c r="N14" s="6">
        <v>123.56</v>
      </c>
      <c r="O14" s="6">
        <v>123.56</v>
      </c>
      <c r="P14">
        <v>2333.2799999999997</v>
      </c>
      <c r="Q14">
        <v>2333.2799999999997</v>
      </c>
      <c r="R14" s="6">
        <v>45</v>
      </c>
      <c r="S14" s="6">
        <v>65</v>
      </c>
      <c r="T14" s="8">
        <v>0.375</v>
      </c>
      <c r="U14" s="8">
        <v>0.6</v>
      </c>
      <c r="V14" s="6">
        <v>65</v>
      </c>
      <c r="W14" s="6">
        <v>65</v>
      </c>
      <c r="X14" s="6">
        <v>70</v>
      </c>
      <c r="Y14" s="6">
        <v>0</v>
      </c>
      <c r="Z14" s="6">
        <v>0.75</v>
      </c>
      <c r="AA14" s="6">
        <v>134.63999999999999</v>
      </c>
      <c r="AB14" s="8">
        <v>7.4999999999999997E-2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14">
        <v>0</v>
      </c>
      <c r="AM14" s="14">
        <v>0</v>
      </c>
    </row>
    <row r="15" spans="1:39" x14ac:dyDescent="0.2">
      <c r="A15" s="2">
        <v>1979</v>
      </c>
      <c r="B15" s="6">
        <v>11700</v>
      </c>
      <c r="C15" s="6">
        <v>1100</v>
      </c>
      <c r="D15" s="7">
        <v>1.7999999999999999E-2</v>
      </c>
      <c r="E15" s="7">
        <v>1.7999999999999999E-2</v>
      </c>
      <c r="F15" s="8">
        <v>3.5999999999999997E-2</v>
      </c>
      <c r="G15" s="8">
        <v>0</v>
      </c>
      <c r="H15" s="8">
        <v>0</v>
      </c>
      <c r="I15" s="6">
        <v>3</v>
      </c>
      <c r="J15" s="6">
        <v>0.25</v>
      </c>
      <c r="K15" s="6">
        <v>0.15</v>
      </c>
      <c r="L15" s="6">
        <v>134.63999999999999</v>
      </c>
      <c r="M15" s="6">
        <v>134.63999999999999</v>
      </c>
      <c r="N15" s="6">
        <v>134.63999999999999</v>
      </c>
      <c r="O15" s="6">
        <v>134.63999999999999</v>
      </c>
      <c r="P15">
        <v>2616.7200000000003</v>
      </c>
      <c r="Q15">
        <v>2616.7200000000003</v>
      </c>
      <c r="R15" s="6">
        <v>45</v>
      </c>
      <c r="S15" s="6">
        <v>65</v>
      </c>
      <c r="T15" s="8">
        <v>0.375</v>
      </c>
      <c r="U15" s="8">
        <v>0.6</v>
      </c>
      <c r="V15" s="6">
        <v>65</v>
      </c>
      <c r="W15" s="6">
        <v>65</v>
      </c>
      <c r="X15" s="6">
        <v>70</v>
      </c>
      <c r="Y15" s="6">
        <v>0</v>
      </c>
      <c r="Z15" s="6">
        <v>0.75</v>
      </c>
      <c r="AA15" s="6">
        <v>146.78</v>
      </c>
      <c r="AB15" s="8">
        <v>0.09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4">
        <v>0</v>
      </c>
      <c r="AM15" s="14">
        <v>0</v>
      </c>
    </row>
    <row r="16" spans="1:39" x14ac:dyDescent="0.2">
      <c r="A16" s="2">
        <v>1980</v>
      </c>
      <c r="B16" s="6">
        <v>13100</v>
      </c>
      <c r="C16" s="6">
        <v>1300</v>
      </c>
      <c r="D16" s="7">
        <v>1.7999999999999999E-2</v>
      </c>
      <c r="E16" s="7">
        <v>1.7999999999999999E-2</v>
      </c>
      <c r="F16" s="8">
        <v>3.5999999999999997E-2</v>
      </c>
      <c r="G16" s="8">
        <v>0</v>
      </c>
      <c r="H16" s="8">
        <v>0</v>
      </c>
      <c r="I16" s="6">
        <v>3</v>
      </c>
      <c r="J16" s="6">
        <v>0.25</v>
      </c>
      <c r="K16" s="6">
        <v>0.15</v>
      </c>
      <c r="L16" s="6">
        <v>146.78</v>
      </c>
      <c r="M16" s="6">
        <v>146.78</v>
      </c>
      <c r="N16" s="6">
        <v>146.78</v>
      </c>
      <c r="O16" s="6">
        <v>146.78</v>
      </c>
      <c r="P16">
        <v>2933.2799999999997</v>
      </c>
      <c r="Q16">
        <v>2933.2799999999997</v>
      </c>
      <c r="R16" s="6">
        <v>45</v>
      </c>
      <c r="S16" s="6">
        <v>65</v>
      </c>
      <c r="T16" s="8">
        <v>0.375</v>
      </c>
      <c r="U16" s="8">
        <v>0.6</v>
      </c>
      <c r="V16" s="6">
        <v>65</v>
      </c>
      <c r="W16" s="6">
        <v>65</v>
      </c>
      <c r="X16" s="6">
        <v>70</v>
      </c>
      <c r="Y16" s="6">
        <v>0</v>
      </c>
      <c r="Z16" s="6">
        <v>0.75</v>
      </c>
      <c r="AA16" s="6">
        <v>161.31</v>
      </c>
      <c r="AB16" s="8">
        <v>0.09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4">
        <v>0</v>
      </c>
      <c r="AM16" s="14">
        <v>0</v>
      </c>
    </row>
    <row r="17" spans="1:39" x14ac:dyDescent="0.2">
      <c r="A17" s="2">
        <v>1981</v>
      </c>
      <c r="B17" s="6">
        <v>14700</v>
      </c>
      <c r="C17" s="6">
        <v>1400</v>
      </c>
      <c r="D17" s="7">
        <v>1.7999999999999999E-2</v>
      </c>
      <c r="E17" s="7">
        <v>1.7999999999999999E-2</v>
      </c>
      <c r="F17" s="8">
        <v>3.5999999999999997E-2</v>
      </c>
      <c r="G17" s="8">
        <v>0</v>
      </c>
      <c r="H17" s="8">
        <v>0</v>
      </c>
      <c r="I17" s="6">
        <v>3</v>
      </c>
      <c r="J17" s="6">
        <v>0.25</v>
      </c>
      <c r="K17" s="6">
        <v>0.15</v>
      </c>
      <c r="L17" s="6">
        <v>161.31</v>
      </c>
      <c r="M17" s="6">
        <v>161.31</v>
      </c>
      <c r="N17" s="6">
        <v>161.31</v>
      </c>
      <c r="O17" s="6">
        <v>161.31</v>
      </c>
      <c r="P17">
        <v>3291.7200000000003</v>
      </c>
      <c r="Q17">
        <v>3291.7200000000003</v>
      </c>
      <c r="R17" s="6">
        <v>45</v>
      </c>
      <c r="S17" s="6">
        <v>65</v>
      </c>
      <c r="T17" s="8">
        <v>0.375</v>
      </c>
      <c r="U17" s="8">
        <v>0.6</v>
      </c>
      <c r="V17" s="6">
        <v>65</v>
      </c>
      <c r="W17" s="6">
        <v>65</v>
      </c>
      <c r="X17" s="6">
        <v>70</v>
      </c>
      <c r="Y17" s="6">
        <v>0</v>
      </c>
      <c r="Z17" s="6">
        <v>0.75</v>
      </c>
      <c r="AA17" s="6">
        <v>181.18</v>
      </c>
      <c r="AB17" s="8">
        <v>9.9000000000000005E-2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4">
        <v>0</v>
      </c>
      <c r="AM17" s="14">
        <v>0</v>
      </c>
    </row>
    <row r="18" spans="1:39" x14ac:dyDescent="0.2">
      <c r="A18" s="2">
        <v>1982</v>
      </c>
      <c r="B18" s="6">
        <v>16500</v>
      </c>
      <c r="C18" s="6">
        <v>1600</v>
      </c>
      <c r="D18" s="7">
        <v>1.7999999999999999E-2</v>
      </c>
      <c r="E18" s="7">
        <v>1.7999999999999999E-2</v>
      </c>
      <c r="F18" s="8">
        <v>3.5999999999999997E-2</v>
      </c>
      <c r="G18" s="8">
        <v>0</v>
      </c>
      <c r="H18" s="8">
        <v>0</v>
      </c>
      <c r="I18" s="6">
        <v>3</v>
      </c>
      <c r="J18" s="6">
        <v>0.25</v>
      </c>
      <c r="K18" s="6">
        <v>0.15</v>
      </c>
      <c r="L18" s="6">
        <v>181.18</v>
      </c>
      <c r="M18" s="6">
        <v>181.18</v>
      </c>
      <c r="N18" s="6">
        <v>181.18</v>
      </c>
      <c r="O18" s="6">
        <v>181.18</v>
      </c>
      <c r="P18">
        <v>3691.7999999999997</v>
      </c>
      <c r="Q18">
        <v>3691.7999999999997</v>
      </c>
      <c r="R18" s="6">
        <v>45</v>
      </c>
      <c r="S18" s="6">
        <v>65</v>
      </c>
      <c r="T18" s="8">
        <v>0.375</v>
      </c>
      <c r="U18" s="8">
        <v>0.6</v>
      </c>
      <c r="V18" s="6">
        <v>65</v>
      </c>
      <c r="W18" s="6">
        <v>65</v>
      </c>
      <c r="X18" s="6">
        <v>70</v>
      </c>
      <c r="Y18" s="6">
        <v>0</v>
      </c>
      <c r="Z18" s="6">
        <v>0.75</v>
      </c>
      <c r="AA18" s="6">
        <v>201.44</v>
      </c>
      <c r="AB18" s="8">
        <v>0.123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14">
        <v>0</v>
      </c>
      <c r="AM18" s="14">
        <v>0</v>
      </c>
    </row>
    <row r="19" spans="1:39" x14ac:dyDescent="0.2">
      <c r="A19" s="2">
        <v>1983</v>
      </c>
      <c r="B19" s="6">
        <v>18500</v>
      </c>
      <c r="C19" s="6">
        <v>1800</v>
      </c>
      <c r="D19" s="7">
        <v>1.7999999999999999E-2</v>
      </c>
      <c r="E19" s="7">
        <v>1.7999999999999999E-2</v>
      </c>
      <c r="F19" s="8">
        <v>3.5999999999999997E-2</v>
      </c>
      <c r="G19" s="8">
        <v>0</v>
      </c>
      <c r="H19" s="8">
        <v>0</v>
      </c>
      <c r="I19" s="6">
        <v>3</v>
      </c>
      <c r="J19" s="6">
        <v>0.25</v>
      </c>
      <c r="K19" s="6">
        <v>0.15</v>
      </c>
      <c r="L19" s="6">
        <v>201.44</v>
      </c>
      <c r="M19" s="6">
        <v>201.44</v>
      </c>
      <c r="N19" s="6">
        <v>201.44</v>
      </c>
      <c r="O19" s="6">
        <v>201.44</v>
      </c>
      <c r="P19">
        <v>4141.7999999999993</v>
      </c>
      <c r="Q19">
        <v>4141.7999999999993</v>
      </c>
      <c r="R19" s="6">
        <v>45</v>
      </c>
      <c r="S19" s="6">
        <v>65</v>
      </c>
      <c r="T19" s="8">
        <v>0.375</v>
      </c>
      <c r="U19" s="8">
        <v>0.6</v>
      </c>
      <c r="V19" s="6">
        <v>65</v>
      </c>
      <c r="W19" s="6">
        <v>65</v>
      </c>
      <c r="X19" s="6">
        <v>70</v>
      </c>
      <c r="Y19" s="6">
        <v>0</v>
      </c>
      <c r="Z19" s="6">
        <v>0.75</v>
      </c>
      <c r="AA19" s="6">
        <v>214.94</v>
      </c>
      <c r="AB19" s="8">
        <v>0.112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14">
        <v>0</v>
      </c>
      <c r="AM19" s="14">
        <v>0</v>
      </c>
    </row>
    <row r="20" spans="1:39" x14ac:dyDescent="0.2">
      <c r="A20" s="2">
        <v>1984</v>
      </c>
      <c r="B20" s="6">
        <v>20800</v>
      </c>
      <c r="C20" s="6">
        <v>2000</v>
      </c>
      <c r="D20" s="7">
        <v>1.7999999999999999E-2</v>
      </c>
      <c r="E20" s="7">
        <v>1.7999999999999999E-2</v>
      </c>
      <c r="F20" s="8">
        <v>3.5999999999999997E-2</v>
      </c>
      <c r="G20" s="8">
        <v>0</v>
      </c>
      <c r="H20" s="8">
        <v>0</v>
      </c>
      <c r="I20" s="6">
        <v>3</v>
      </c>
      <c r="J20" s="6">
        <v>0.25</v>
      </c>
      <c r="K20" s="6">
        <v>0.15</v>
      </c>
      <c r="L20" s="6">
        <v>214.94</v>
      </c>
      <c r="M20" s="6">
        <v>275</v>
      </c>
      <c r="N20" s="6">
        <v>214.94</v>
      </c>
      <c r="O20" s="6">
        <v>214.94</v>
      </c>
      <c r="P20">
        <v>4650</v>
      </c>
      <c r="Q20">
        <v>4650</v>
      </c>
      <c r="R20" s="6">
        <v>45</v>
      </c>
      <c r="S20" s="6">
        <v>65</v>
      </c>
      <c r="T20" s="8">
        <v>0.375</v>
      </c>
      <c r="U20" s="8">
        <v>0.6</v>
      </c>
      <c r="V20" s="6">
        <v>65</v>
      </c>
      <c r="W20" s="6">
        <v>65</v>
      </c>
      <c r="X20" s="6">
        <v>70</v>
      </c>
      <c r="Y20" s="6">
        <v>0</v>
      </c>
      <c r="Z20" s="6">
        <v>0.75</v>
      </c>
      <c r="AA20" s="6">
        <v>224.4</v>
      </c>
      <c r="AB20" s="8">
        <v>6.7000000000000004E-2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14">
        <v>0</v>
      </c>
      <c r="AM20" s="14">
        <v>0</v>
      </c>
    </row>
    <row r="21" spans="1:39" x14ac:dyDescent="0.2">
      <c r="A21" s="2">
        <v>1985</v>
      </c>
      <c r="B21" s="6">
        <v>23400</v>
      </c>
      <c r="C21" s="6">
        <v>2300</v>
      </c>
      <c r="D21" s="7">
        <v>1.7999999999999999E-2</v>
      </c>
      <c r="E21" s="7">
        <v>1.7999999999999999E-2</v>
      </c>
      <c r="F21" s="8">
        <v>3.5999999999999997E-2</v>
      </c>
      <c r="G21" s="8">
        <v>0</v>
      </c>
      <c r="H21" s="8">
        <v>0</v>
      </c>
      <c r="I21" s="6">
        <v>3</v>
      </c>
      <c r="J21" s="6">
        <v>0.25</v>
      </c>
      <c r="K21" s="6">
        <v>0.15</v>
      </c>
      <c r="L21" s="6">
        <v>224.4</v>
      </c>
      <c r="M21" s="6">
        <v>287.10000000000002</v>
      </c>
      <c r="N21" s="6">
        <v>224.4</v>
      </c>
      <c r="O21" s="6">
        <v>224.4</v>
      </c>
      <c r="P21">
        <v>5225.04</v>
      </c>
      <c r="Q21">
        <v>5225.04</v>
      </c>
      <c r="R21" s="6">
        <v>45</v>
      </c>
      <c r="S21" s="6">
        <v>65</v>
      </c>
      <c r="T21" s="8">
        <v>0.375</v>
      </c>
      <c r="U21" s="8">
        <v>0.6</v>
      </c>
      <c r="V21" s="6">
        <v>65</v>
      </c>
      <c r="W21" s="6">
        <v>65</v>
      </c>
      <c r="X21" s="6">
        <v>70</v>
      </c>
      <c r="Y21" s="6">
        <v>0</v>
      </c>
      <c r="Z21" s="6">
        <v>0.75</v>
      </c>
      <c r="AA21" s="6">
        <v>233.4</v>
      </c>
      <c r="AB21" s="8">
        <v>4.3999999999999997E-2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14">
        <v>0</v>
      </c>
      <c r="AM21" s="14">
        <v>0</v>
      </c>
    </row>
    <row r="22" spans="1:39" x14ac:dyDescent="0.2">
      <c r="A22" s="2">
        <v>1986</v>
      </c>
      <c r="B22" s="6">
        <v>25800</v>
      </c>
      <c r="C22" s="6">
        <v>2500</v>
      </c>
      <c r="D22" s="7">
        <v>1.7999999999999999E-2</v>
      </c>
      <c r="E22" s="7">
        <v>1.7999999999999999E-2</v>
      </c>
      <c r="F22" s="8">
        <v>3.5999999999999997E-2</v>
      </c>
      <c r="G22" s="8">
        <v>0</v>
      </c>
      <c r="H22" s="8">
        <v>0</v>
      </c>
      <c r="I22" s="6">
        <v>3</v>
      </c>
      <c r="J22" s="6">
        <v>0.25</v>
      </c>
      <c r="K22" s="6">
        <v>0.15</v>
      </c>
      <c r="L22" s="6">
        <v>233.38</v>
      </c>
      <c r="M22" s="6">
        <v>298.58</v>
      </c>
      <c r="N22" s="6">
        <v>233.38</v>
      </c>
      <c r="O22" s="6">
        <v>233.38</v>
      </c>
      <c r="P22">
        <v>5833.32</v>
      </c>
      <c r="Q22">
        <v>5833.32</v>
      </c>
      <c r="R22" s="6">
        <v>45</v>
      </c>
      <c r="S22" s="6">
        <v>65</v>
      </c>
      <c r="T22" s="8">
        <v>0.375</v>
      </c>
      <c r="U22" s="8">
        <v>0.6</v>
      </c>
      <c r="V22" s="6">
        <v>65</v>
      </c>
      <c r="W22" s="6">
        <v>65</v>
      </c>
      <c r="X22" s="6">
        <v>70</v>
      </c>
      <c r="Y22" s="6">
        <v>0</v>
      </c>
      <c r="Z22" s="6">
        <v>0.75</v>
      </c>
      <c r="AA22" s="6">
        <v>242.95</v>
      </c>
      <c r="AB22" s="8">
        <v>0.04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14">
        <v>0</v>
      </c>
      <c r="AM22" s="14">
        <v>0</v>
      </c>
    </row>
    <row r="23" spans="1:39" x14ac:dyDescent="0.2">
      <c r="A23" s="2">
        <v>1987</v>
      </c>
      <c r="B23" s="6">
        <v>25900</v>
      </c>
      <c r="C23" s="6">
        <v>2500</v>
      </c>
      <c r="D23" s="7">
        <v>1.9E-2</v>
      </c>
      <c r="E23" s="7">
        <v>1.9E-2</v>
      </c>
      <c r="F23" s="8">
        <v>3.7999999999999999E-2</v>
      </c>
      <c r="G23" s="8">
        <v>0.06</v>
      </c>
      <c r="H23" s="8">
        <v>0.06</v>
      </c>
      <c r="I23" s="6">
        <v>3</v>
      </c>
      <c r="J23" s="6">
        <v>0.25</v>
      </c>
      <c r="K23" s="6">
        <v>0.15</v>
      </c>
      <c r="L23" s="6">
        <v>242.95</v>
      </c>
      <c r="M23" s="6">
        <v>310.82</v>
      </c>
      <c r="N23" s="6">
        <v>242.95</v>
      </c>
      <c r="O23" s="6">
        <v>242.95</v>
      </c>
      <c r="P23">
        <v>6258.24</v>
      </c>
      <c r="Q23">
        <v>6258.24</v>
      </c>
      <c r="R23" s="6">
        <v>45</v>
      </c>
      <c r="S23" s="6">
        <v>65</v>
      </c>
      <c r="T23" s="8">
        <v>0.375</v>
      </c>
      <c r="U23" s="8">
        <v>0.6</v>
      </c>
      <c r="V23" s="6">
        <v>60</v>
      </c>
      <c r="W23" s="6">
        <v>65</v>
      </c>
      <c r="X23" s="6">
        <v>70</v>
      </c>
      <c r="Y23" s="6">
        <v>0</v>
      </c>
      <c r="Z23" s="6">
        <v>0.75</v>
      </c>
      <c r="AA23" s="6">
        <v>253.64</v>
      </c>
      <c r="AB23" s="8">
        <v>4.1000000000000002E-2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14">
        <v>0</v>
      </c>
      <c r="AM23" s="14">
        <v>0</v>
      </c>
    </row>
    <row r="24" spans="1:39" x14ac:dyDescent="0.2">
      <c r="A24" s="2">
        <v>1988</v>
      </c>
      <c r="B24" s="6">
        <v>26500</v>
      </c>
      <c r="C24" s="6">
        <v>2600</v>
      </c>
      <c r="D24" s="7">
        <v>0.02</v>
      </c>
      <c r="E24" s="7">
        <v>0.02</v>
      </c>
      <c r="F24" s="8">
        <v>0.04</v>
      </c>
      <c r="G24" s="8">
        <v>0.06</v>
      </c>
      <c r="H24" s="8">
        <v>0.06</v>
      </c>
      <c r="I24" s="6">
        <v>3</v>
      </c>
      <c r="J24" s="6">
        <v>0.25</v>
      </c>
      <c r="K24" s="6">
        <v>0.15</v>
      </c>
      <c r="L24" s="6">
        <v>253.64</v>
      </c>
      <c r="M24" s="6">
        <v>324.5</v>
      </c>
      <c r="N24" s="6">
        <v>253.64</v>
      </c>
      <c r="O24" s="6">
        <v>253.64</v>
      </c>
      <c r="P24">
        <v>6516.7199999999993</v>
      </c>
      <c r="Q24">
        <v>6516.7199999999993</v>
      </c>
      <c r="R24" s="6">
        <v>45</v>
      </c>
      <c r="S24" s="6">
        <v>65</v>
      </c>
      <c r="T24" s="8">
        <v>0.375</v>
      </c>
      <c r="U24" s="8">
        <v>0.6</v>
      </c>
      <c r="V24" s="6">
        <v>60</v>
      </c>
      <c r="W24" s="6">
        <v>65</v>
      </c>
      <c r="X24" s="6">
        <v>70</v>
      </c>
      <c r="Y24" s="6">
        <v>0</v>
      </c>
      <c r="Z24" s="6">
        <v>0.75</v>
      </c>
      <c r="AA24" s="6">
        <v>264.04000000000002</v>
      </c>
      <c r="AB24" s="8">
        <v>4.3999999999999997E-2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s="14">
        <v>0</v>
      </c>
      <c r="AM24" s="14">
        <v>0</v>
      </c>
    </row>
    <row r="25" spans="1:39" x14ac:dyDescent="0.2">
      <c r="A25" s="2">
        <v>1989</v>
      </c>
      <c r="B25" s="6">
        <v>27700</v>
      </c>
      <c r="C25" s="6">
        <v>2700</v>
      </c>
      <c r="D25" s="7">
        <v>2.1000000000000001E-2</v>
      </c>
      <c r="E25" s="7">
        <v>2.1000000000000001E-2</v>
      </c>
      <c r="F25" s="8">
        <v>4.2000000000000003E-2</v>
      </c>
      <c r="G25" s="8">
        <v>0.06</v>
      </c>
      <c r="H25" s="8">
        <v>0.06</v>
      </c>
      <c r="I25" s="6">
        <v>3</v>
      </c>
      <c r="J25" s="6">
        <v>0.25</v>
      </c>
      <c r="K25" s="6">
        <v>0.15</v>
      </c>
      <c r="L25" s="6">
        <v>264.04000000000002</v>
      </c>
      <c r="M25" s="6">
        <v>337.8</v>
      </c>
      <c r="N25" s="6">
        <v>264.04000000000002</v>
      </c>
      <c r="O25" s="6">
        <v>264.04000000000002</v>
      </c>
      <c r="P25">
        <v>6675</v>
      </c>
      <c r="Q25">
        <v>6675</v>
      </c>
      <c r="R25" s="6">
        <v>45</v>
      </c>
      <c r="S25" s="6">
        <v>65</v>
      </c>
      <c r="T25" s="8">
        <v>0.375</v>
      </c>
      <c r="U25" s="8">
        <v>0.6</v>
      </c>
      <c r="V25" s="6">
        <v>60</v>
      </c>
      <c r="W25" s="6">
        <v>65</v>
      </c>
      <c r="X25" s="6">
        <v>70</v>
      </c>
      <c r="Y25" s="6">
        <v>0</v>
      </c>
      <c r="Z25" s="6">
        <v>0.75</v>
      </c>
      <c r="AA25" s="6">
        <v>276.70999999999998</v>
      </c>
      <c r="AB25" s="8">
        <v>4.1000000000000002E-2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s="14">
        <v>0</v>
      </c>
      <c r="AM25" s="14">
        <v>0</v>
      </c>
    </row>
    <row r="26" spans="1:39" x14ac:dyDescent="0.2">
      <c r="A26" s="2">
        <v>1990</v>
      </c>
      <c r="B26" s="6">
        <v>28900</v>
      </c>
      <c r="C26" s="6">
        <v>2800</v>
      </c>
      <c r="D26" s="7">
        <v>2.1999999999999999E-2</v>
      </c>
      <c r="E26" s="7">
        <v>2.1999999999999999E-2</v>
      </c>
      <c r="F26" s="8">
        <v>4.3999999999999997E-2</v>
      </c>
      <c r="G26" s="8">
        <v>0.06</v>
      </c>
      <c r="H26" s="8">
        <v>0.06</v>
      </c>
      <c r="I26" s="6">
        <v>3</v>
      </c>
      <c r="J26" s="6">
        <v>0.25</v>
      </c>
      <c r="K26" s="6">
        <v>0.15</v>
      </c>
      <c r="L26" s="6">
        <v>276.70999999999998</v>
      </c>
      <c r="M26" s="6">
        <v>354.01</v>
      </c>
      <c r="N26" s="6">
        <v>276.70999999999998</v>
      </c>
      <c r="O26" s="6">
        <v>276.70999999999998</v>
      </c>
      <c r="P26">
        <v>6924.9600000000009</v>
      </c>
      <c r="Q26">
        <v>6924.9600000000009</v>
      </c>
      <c r="R26" s="6">
        <v>45</v>
      </c>
      <c r="S26" s="6">
        <v>65</v>
      </c>
      <c r="T26" s="8">
        <v>0.375</v>
      </c>
      <c r="U26" s="8">
        <v>0.6</v>
      </c>
      <c r="V26" s="6">
        <v>60</v>
      </c>
      <c r="W26" s="6">
        <v>65</v>
      </c>
      <c r="X26" s="6">
        <v>70</v>
      </c>
      <c r="Y26" s="6">
        <v>0</v>
      </c>
      <c r="Z26" s="6">
        <v>0.75</v>
      </c>
      <c r="AA26" s="6">
        <v>289.99</v>
      </c>
      <c r="AB26" s="8">
        <v>4.8000000000000001E-2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s="14">
        <v>0</v>
      </c>
      <c r="AM26" s="14">
        <v>0</v>
      </c>
    </row>
    <row r="27" spans="1:39" x14ac:dyDescent="0.2">
      <c r="A27" s="2">
        <v>1991</v>
      </c>
      <c r="B27" s="6">
        <v>30500</v>
      </c>
      <c r="C27" s="6">
        <v>3000</v>
      </c>
      <c r="D27" s="7">
        <v>2.3E-2</v>
      </c>
      <c r="E27" s="7">
        <v>2.3E-2</v>
      </c>
      <c r="F27" s="8">
        <v>4.5999999999999999E-2</v>
      </c>
      <c r="G27" s="8">
        <v>0.06</v>
      </c>
      <c r="H27" s="8">
        <v>0.06</v>
      </c>
      <c r="I27" s="6">
        <v>3</v>
      </c>
      <c r="J27" s="6">
        <v>0.25</v>
      </c>
      <c r="K27" s="6">
        <v>0.15</v>
      </c>
      <c r="L27" s="6">
        <v>289.99</v>
      </c>
      <c r="M27" s="6">
        <v>371</v>
      </c>
      <c r="N27" s="6">
        <v>289.99</v>
      </c>
      <c r="O27" s="6">
        <v>289.99</v>
      </c>
      <c r="P27">
        <v>7258.32</v>
      </c>
      <c r="Q27">
        <v>7258.32</v>
      </c>
      <c r="R27" s="6">
        <v>45</v>
      </c>
      <c r="S27" s="6">
        <v>65</v>
      </c>
      <c r="T27" s="8">
        <v>0.375</v>
      </c>
      <c r="U27" s="8">
        <v>0.6</v>
      </c>
      <c r="V27" s="6">
        <v>60</v>
      </c>
      <c r="W27" s="6">
        <v>65</v>
      </c>
      <c r="X27" s="6">
        <v>70</v>
      </c>
      <c r="Y27" s="6">
        <v>0</v>
      </c>
      <c r="Z27" s="6">
        <v>0.75</v>
      </c>
      <c r="AA27" s="6">
        <v>306.81</v>
      </c>
      <c r="AB27" s="8">
        <v>4.8000000000000001E-2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s="14">
        <v>0</v>
      </c>
      <c r="AM27" s="14">
        <v>0</v>
      </c>
    </row>
    <row r="28" spans="1:39" x14ac:dyDescent="0.2">
      <c r="A28" s="2">
        <v>1992</v>
      </c>
      <c r="B28" s="6">
        <v>32200</v>
      </c>
      <c r="C28" s="6">
        <v>3200</v>
      </c>
      <c r="D28" s="7">
        <v>2.4E-2</v>
      </c>
      <c r="E28" s="7">
        <v>2.4E-2</v>
      </c>
      <c r="F28" s="8">
        <v>4.8000000000000001E-2</v>
      </c>
      <c r="G28" s="8">
        <v>0.06</v>
      </c>
      <c r="H28" s="8">
        <v>0.06</v>
      </c>
      <c r="I28" s="6">
        <v>3</v>
      </c>
      <c r="J28" s="6">
        <v>0.25</v>
      </c>
      <c r="K28" s="6">
        <v>0.15</v>
      </c>
      <c r="L28" s="6">
        <v>306.81</v>
      </c>
      <c r="M28" s="6">
        <v>392.52</v>
      </c>
      <c r="N28" s="6">
        <v>306.81</v>
      </c>
      <c r="O28" s="6">
        <v>306.81</v>
      </c>
      <c r="P28">
        <v>7633.32</v>
      </c>
      <c r="Q28">
        <v>7633.32</v>
      </c>
      <c r="R28" s="6">
        <v>45</v>
      </c>
      <c r="S28" s="6">
        <v>65</v>
      </c>
      <c r="T28" s="8">
        <v>0.375</v>
      </c>
      <c r="U28" s="8">
        <v>0.6</v>
      </c>
      <c r="V28" s="6">
        <v>60</v>
      </c>
      <c r="W28" s="6">
        <v>65</v>
      </c>
      <c r="X28" s="6">
        <v>70</v>
      </c>
      <c r="Y28" s="6">
        <v>0</v>
      </c>
      <c r="Z28" s="6">
        <v>0.75</v>
      </c>
      <c r="AA28" s="6">
        <v>312.33</v>
      </c>
      <c r="AB28" s="8">
        <v>5.8000000000000003E-2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s="14">
        <v>0</v>
      </c>
      <c r="AM28" s="14">
        <v>0</v>
      </c>
    </row>
    <row r="29" spans="1:39" x14ac:dyDescent="0.2">
      <c r="A29" s="2">
        <v>1993</v>
      </c>
      <c r="B29" s="6">
        <v>33400</v>
      </c>
      <c r="C29" s="6">
        <v>3300</v>
      </c>
      <c r="D29" s="7">
        <v>2.5000000000000001E-2</v>
      </c>
      <c r="E29" s="7">
        <v>2.5000000000000001E-2</v>
      </c>
      <c r="F29" s="8">
        <v>0.05</v>
      </c>
      <c r="G29" s="8">
        <v>0.06</v>
      </c>
      <c r="H29" s="8">
        <v>0.06</v>
      </c>
      <c r="I29" s="6">
        <v>3</v>
      </c>
      <c r="J29" s="6">
        <v>0.25</v>
      </c>
      <c r="K29" s="6">
        <v>0.15</v>
      </c>
      <c r="L29" s="6">
        <v>312.33</v>
      </c>
      <c r="M29" s="6">
        <v>399.59</v>
      </c>
      <c r="N29" s="6">
        <v>312.33</v>
      </c>
      <c r="O29" s="6">
        <v>312.33</v>
      </c>
      <c r="P29">
        <v>8008.32</v>
      </c>
      <c r="Q29">
        <v>8008.32</v>
      </c>
      <c r="R29" s="6">
        <v>45</v>
      </c>
      <c r="S29" s="6">
        <v>65</v>
      </c>
      <c r="T29" s="8">
        <v>0.375</v>
      </c>
      <c r="U29" s="8">
        <v>0.6</v>
      </c>
      <c r="V29" s="6">
        <v>60</v>
      </c>
      <c r="W29" s="6">
        <v>65</v>
      </c>
      <c r="X29" s="6">
        <v>70</v>
      </c>
      <c r="Y29" s="6">
        <v>0</v>
      </c>
      <c r="Z29" s="6">
        <v>0.75</v>
      </c>
      <c r="AA29" s="6">
        <v>318.26</v>
      </c>
      <c r="AB29" s="8">
        <v>1.7999999999999999E-2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s="14">
        <v>0</v>
      </c>
      <c r="AM29" s="14">
        <v>0</v>
      </c>
    </row>
    <row r="30" spans="1:39" x14ac:dyDescent="0.2">
      <c r="A30" s="2">
        <v>1994</v>
      </c>
      <c r="B30" s="6">
        <v>34400</v>
      </c>
      <c r="C30" s="6">
        <v>3400</v>
      </c>
      <c r="D30" s="7">
        <v>2.5999999999999999E-2</v>
      </c>
      <c r="E30" s="7">
        <v>2.5999999999999999E-2</v>
      </c>
      <c r="F30" s="8">
        <v>5.1999999999999998E-2</v>
      </c>
      <c r="G30" s="8">
        <v>0.06</v>
      </c>
      <c r="H30" s="8">
        <v>0.06</v>
      </c>
      <c r="I30" s="6">
        <v>3</v>
      </c>
      <c r="J30" s="6">
        <v>0.25</v>
      </c>
      <c r="K30" s="6">
        <v>0.15</v>
      </c>
      <c r="L30" s="6">
        <v>318.26</v>
      </c>
      <c r="M30" s="6">
        <v>399.59</v>
      </c>
      <c r="N30" s="6">
        <v>295.51</v>
      </c>
      <c r="O30" s="6">
        <v>81.52</v>
      </c>
      <c r="P30">
        <v>8333.2800000000007</v>
      </c>
      <c r="Q30">
        <v>8333.2800000000007</v>
      </c>
      <c r="R30" s="6">
        <v>45</v>
      </c>
      <c r="S30" s="6">
        <v>65</v>
      </c>
      <c r="T30" s="8">
        <v>0.375</v>
      </c>
      <c r="U30" s="8">
        <v>0.6</v>
      </c>
      <c r="V30" s="6">
        <v>60</v>
      </c>
      <c r="W30" s="6">
        <v>65</v>
      </c>
      <c r="X30" s="6">
        <v>70</v>
      </c>
      <c r="Y30" s="6">
        <v>0</v>
      </c>
      <c r="Z30" s="6">
        <v>0.75</v>
      </c>
      <c r="AA30" s="6">
        <v>318.26</v>
      </c>
      <c r="AB30" s="8">
        <v>1.9E-2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s="14">
        <v>0</v>
      </c>
      <c r="AM30" s="14">
        <v>0</v>
      </c>
    </row>
    <row r="31" spans="1:39" x14ac:dyDescent="0.2">
      <c r="A31" s="2">
        <v>1995</v>
      </c>
      <c r="B31" s="6">
        <v>34900</v>
      </c>
      <c r="C31" s="6">
        <v>3400</v>
      </c>
      <c r="D31" s="7">
        <v>2.7E-2</v>
      </c>
      <c r="E31" s="7">
        <v>2.7E-2</v>
      </c>
      <c r="F31" s="8">
        <v>5.3999999999999999E-2</v>
      </c>
      <c r="G31" s="8">
        <v>0.06</v>
      </c>
      <c r="H31" s="8">
        <v>0.06</v>
      </c>
      <c r="I31" s="6">
        <v>3</v>
      </c>
      <c r="J31" s="6">
        <v>0.25</v>
      </c>
      <c r="K31" s="6">
        <v>0.15</v>
      </c>
      <c r="L31" s="6">
        <v>318.26</v>
      </c>
      <c r="M31" s="6">
        <v>399.59</v>
      </c>
      <c r="N31" s="6">
        <v>295.51</v>
      </c>
      <c r="O31" s="6">
        <v>81.52</v>
      </c>
      <c r="P31">
        <v>8558.2800000000007</v>
      </c>
      <c r="Q31">
        <v>8558.2800000000007</v>
      </c>
      <c r="R31" s="6">
        <v>45</v>
      </c>
      <c r="S31" s="6">
        <v>65</v>
      </c>
      <c r="T31" s="8">
        <v>0.375</v>
      </c>
      <c r="U31" s="8">
        <v>0.6</v>
      </c>
      <c r="V31" s="6">
        <v>60</v>
      </c>
      <c r="W31" s="6">
        <v>65</v>
      </c>
      <c r="X31" s="6">
        <v>70</v>
      </c>
      <c r="Y31" s="6">
        <v>0</v>
      </c>
      <c r="Z31" s="6">
        <v>0.75</v>
      </c>
      <c r="AA31" s="6">
        <v>325.58</v>
      </c>
      <c r="AB31" s="8">
        <v>5.0000000000000001E-3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14">
        <v>0</v>
      </c>
      <c r="AM31" s="14">
        <v>0</v>
      </c>
    </row>
    <row r="32" spans="1:39" x14ac:dyDescent="0.2">
      <c r="A32" s="2">
        <v>1996</v>
      </c>
      <c r="B32" s="6">
        <v>35400</v>
      </c>
      <c r="C32" s="6">
        <v>3500</v>
      </c>
      <c r="D32" s="7">
        <v>2.8000000000000001E-2</v>
      </c>
      <c r="E32" s="7">
        <v>2.8000000000000001E-2</v>
      </c>
      <c r="F32" s="8">
        <v>5.6000000000000001E-2</v>
      </c>
      <c r="G32" s="8">
        <v>0.06</v>
      </c>
      <c r="H32" s="8">
        <v>0.06</v>
      </c>
      <c r="I32" s="6">
        <v>3</v>
      </c>
      <c r="J32" s="6">
        <v>0.25</v>
      </c>
      <c r="K32" s="6">
        <v>0.15</v>
      </c>
      <c r="L32" s="6">
        <v>325.58</v>
      </c>
      <c r="M32" s="6">
        <v>399.59</v>
      </c>
      <c r="N32" s="6">
        <v>302.31</v>
      </c>
      <c r="O32" s="6">
        <v>83.39</v>
      </c>
      <c r="P32">
        <v>8724.9600000000009</v>
      </c>
      <c r="Q32">
        <v>8724.9600000000009</v>
      </c>
      <c r="R32" s="6">
        <v>45</v>
      </c>
      <c r="S32" s="6">
        <v>65</v>
      </c>
      <c r="T32" s="8">
        <v>0.375</v>
      </c>
      <c r="U32" s="8">
        <v>0.6</v>
      </c>
      <c r="V32" s="6">
        <v>60</v>
      </c>
      <c r="W32" s="6">
        <v>65</v>
      </c>
      <c r="X32" s="6">
        <v>70</v>
      </c>
      <c r="Y32" s="6">
        <v>0</v>
      </c>
      <c r="Z32" s="6">
        <v>0.75</v>
      </c>
      <c r="AA32" s="6">
        <v>330.46</v>
      </c>
      <c r="AB32" s="8">
        <v>1.7999999999999999E-2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s="14">
        <v>0</v>
      </c>
      <c r="AM32" s="14">
        <v>0</v>
      </c>
    </row>
    <row r="33" spans="1:39" x14ac:dyDescent="0.2">
      <c r="A33" s="2">
        <v>1997</v>
      </c>
      <c r="B33" s="6">
        <v>35800</v>
      </c>
      <c r="C33" s="6">
        <v>3500</v>
      </c>
      <c r="D33" s="7">
        <v>0.03</v>
      </c>
      <c r="E33" s="7">
        <v>0.03</v>
      </c>
      <c r="F33" s="8">
        <v>0.06</v>
      </c>
      <c r="G33" s="8">
        <v>0.06</v>
      </c>
      <c r="H33" s="8">
        <v>0.06</v>
      </c>
      <c r="I33" s="6">
        <v>3</v>
      </c>
      <c r="J33" s="6">
        <v>0.25</v>
      </c>
      <c r="K33" s="6">
        <v>0.15</v>
      </c>
      <c r="L33" s="6">
        <v>330.46</v>
      </c>
      <c r="M33" s="6">
        <v>399.59</v>
      </c>
      <c r="N33" s="6">
        <v>306.83999999999997</v>
      </c>
      <c r="O33" s="6">
        <v>84.64</v>
      </c>
      <c r="P33">
        <v>8841.7199999999993</v>
      </c>
      <c r="Q33">
        <v>8841.7199999999993</v>
      </c>
      <c r="R33" s="6">
        <v>45</v>
      </c>
      <c r="S33" s="6">
        <v>65</v>
      </c>
      <c r="T33" s="8">
        <v>0.375</v>
      </c>
      <c r="U33" s="8">
        <v>0.6</v>
      </c>
      <c r="V33" s="6">
        <v>60</v>
      </c>
      <c r="W33" s="6">
        <v>65</v>
      </c>
      <c r="X33" s="6">
        <v>70</v>
      </c>
      <c r="Y33" s="6">
        <v>0</v>
      </c>
      <c r="Z33" s="6">
        <v>0.75</v>
      </c>
      <c r="AA33" s="6">
        <v>336.74</v>
      </c>
      <c r="AB33" s="8">
        <v>1.4999999999999999E-2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14">
        <v>0</v>
      </c>
      <c r="AM33" s="14">
        <v>0</v>
      </c>
    </row>
    <row r="34" spans="1:39" x14ac:dyDescent="0.2">
      <c r="A34" s="2">
        <v>1998</v>
      </c>
      <c r="B34" s="6">
        <v>36900</v>
      </c>
      <c r="C34" s="6">
        <v>3500</v>
      </c>
      <c r="D34" s="7">
        <v>3.2000000000000001E-2</v>
      </c>
      <c r="E34" s="7">
        <v>3.2000000000000001E-2</v>
      </c>
      <c r="F34" s="8">
        <v>6.4000000000000001E-2</v>
      </c>
      <c r="G34" s="8">
        <v>0.06</v>
      </c>
      <c r="H34" s="8">
        <v>0.06</v>
      </c>
      <c r="I34" s="6">
        <v>4</v>
      </c>
      <c r="J34" s="6">
        <v>0.25</v>
      </c>
      <c r="K34" s="6">
        <v>0.15</v>
      </c>
      <c r="L34" s="6">
        <v>336.74</v>
      </c>
      <c r="M34" s="6">
        <v>399.59</v>
      </c>
      <c r="N34" s="6">
        <v>312.67</v>
      </c>
      <c r="O34" s="6">
        <v>86.25</v>
      </c>
      <c r="P34">
        <v>8937.48</v>
      </c>
      <c r="Q34">
        <v>8937.48</v>
      </c>
      <c r="R34" s="6">
        <v>45</v>
      </c>
      <c r="S34" s="6">
        <v>65</v>
      </c>
      <c r="T34" s="8">
        <v>0.375</v>
      </c>
      <c r="U34" s="8">
        <v>0.6</v>
      </c>
      <c r="V34" s="6">
        <v>60</v>
      </c>
      <c r="W34" s="6">
        <v>65</v>
      </c>
      <c r="X34" s="6">
        <v>70</v>
      </c>
      <c r="Y34" s="6">
        <v>0</v>
      </c>
      <c r="Z34" s="6">
        <v>0.75</v>
      </c>
      <c r="AA34" s="6">
        <v>339.77</v>
      </c>
      <c r="AB34" s="8">
        <v>1.9E-2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14">
        <v>0</v>
      </c>
      <c r="AM34" s="14">
        <v>0</v>
      </c>
    </row>
    <row r="35" spans="1:39" x14ac:dyDescent="0.2">
      <c r="A35" s="2">
        <v>1999</v>
      </c>
      <c r="B35" s="6">
        <v>37400</v>
      </c>
      <c r="C35" s="6">
        <v>3500</v>
      </c>
      <c r="D35" s="7">
        <v>3.5000000000000003E-2</v>
      </c>
      <c r="E35" s="7">
        <v>3.5000000000000003E-2</v>
      </c>
      <c r="F35" s="8">
        <v>7.0000000000000007E-2</v>
      </c>
      <c r="G35" s="8">
        <v>0.06</v>
      </c>
      <c r="H35" s="8">
        <v>0.06</v>
      </c>
      <c r="I35" s="6">
        <v>5</v>
      </c>
      <c r="J35" s="6">
        <v>0.25</v>
      </c>
      <c r="K35" s="6">
        <v>0.15</v>
      </c>
      <c r="L35" s="6">
        <v>339.77</v>
      </c>
      <c r="M35" s="6">
        <v>399.59</v>
      </c>
      <c r="N35" s="6">
        <v>315.48</v>
      </c>
      <c r="O35" s="6">
        <v>87.03</v>
      </c>
      <c r="P35">
        <v>9020.0399999999991</v>
      </c>
      <c r="Q35">
        <v>9020.0399999999991</v>
      </c>
      <c r="R35" s="6">
        <v>45</v>
      </c>
      <c r="S35" s="6">
        <v>65</v>
      </c>
      <c r="T35" s="8">
        <v>0.375</v>
      </c>
      <c r="U35" s="8">
        <v>0.6</v>
      </c>
      <c r="V35" s="6">
        <v>60</v>
      </c>
      <c r="W35" s="6">
        <v>65</v>
      </c>
      <c r="X35" s="6">
        <v>70</v>
      </c>
      <c r="Y35" s="6">
        <v>0</v>
      </c>
      <c r="Z35" s="6">
        <v>0.75</v>
      </c>
      <c r="AA35" s="6">
        <v>345.21</v>
      </c>
      <c r="AB35" s="8">
        <v>8.9999999999999993E-3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4">
        <v>0</v>
      </c>
      <c r="AM35" s="14">
        <v>0</v>
      </c>
    </row>
    <row r="36" spans="1:39" x14ac:dyDescent="0.2">
      <c r="A36" s="2">
        <v>2000</v>
      </c>
      <c r="B36" s="6">
        <v>37600</v>
      </c>
      <c r="C36" s="6">
        <v>3500</v>
      </c>
      <c r="D36" s="7">
        <v>3.9E-2</v>
      </c>
      <c r="E36" s="7">
        <v>3.9E-2</v>
      </c>
      <c r="F36" s="8">
        <v>7.8E-2</v>
      </c>
      <c r="G36" s="8">
        <v>0.06</v>
      </c>
      <c r="H36" s="8">
        <v>0.06</v>
      </c>
      <c r="I36" s="6">
        <v>5</v>
      </c>
      <c r="J36" s="6">
        <v>0.25</v>
      </c>
      <c r="K36" s="6">
        <v>0.15</v>
      </c>
      <c r="L36" s="6">
        <v>345.21</v>
      </c>
      <c r="M36" s="6">
        <v>399.59</v>
      </c>
      <c r="N36" s="6">
        <v>320.52999999999997</v>
      </c>
      <c r="O36" s="6">
        <v>88.42</v>
      </c>
      <c r="P36">
        <v>9155.0399999999991</v>
      </c>
      <c r="Q36">
        <v>9155.0399999999991</v>
      </c>
      <c r="R36" s="6">
        <v>45</v>
      </c>
      <c r="S36" s="6">
        <v>65</v>
      </c>
      <c r="T36" s="8">
        <v>0.375</v>
      </c>
      <c r="U36" s="8">
        <v>0.6</v>
      </c>
      <c r="V36" s="6">
        <v>60</v>
      </c>
      <c r="W36" s="6">
        <v>65</v>
      </c>
      <c r="X36" s="6">
        <v>70</v>
      </c>
      <c r="Y36" s="6">
        <v>0</v>
      </c>
      <c r="Z36" s="6">
        <v>0.75</v>
      </c>
      <c r="AA36" s="6">
        <v>353.84</v>
      </c>
      <c r="AB36" s="8">
        <v>1.6E-2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14">
        <v>0</v>
      </c>
      <c r="AM36" s="14">
        <v>0</v>
      </c>
    </row>
    <row r="37" spans="1:39" x14ac:dyDescent="0.2">
      <c r="A37" s="2">
        <v>2001</v>
      </c>
      <c r="B37" s="6">
        <v>38300</v>
      </c>
      <c r="C37" s="6">
        <v>3500</v>
      </c>
      <c r="D37" s="7">
        <v>4.2999999999999997E-2</v>
      </c>
      <c r="E37" s="7">
        <v>4.2999999999999997E-2</v>
      </c>
      <c r="F37" s="8">
        <v>8.5999999999999993E-2</v>
      </c>
      <c r="G37" s="8">
        <v>0.06</v>
      </c>
      <c r="H37" s="8">
        <v>0.06</v>
      </c>
      <c r="I37" s="6">
        <v>5</v>
      </c>
      <c r="J37" s="6">
        <v>0.25</v>
      </c>
      <c r="K37" s="6">
        <v>0.15</v>
      </c>
      <c r="L37" s="6">
        <v>353.84</v>
      </c>
      <c r="M37" s="6">
        <v>399.59</v>
      </c>
      <c r="N37" s="6">
        <v>328.54</v>
      </c>
      <c r="O37" s="6">
        <v>90.63</v>
      </c>
      <c r="P37">
        <v>9300</v>
      </c>
      <c r="Q37">
        <v>9300</v>
      </c>
      <c r="R37" s="6">
        <v>45</v>
      </c>
      <c r="S37" s="6">
        <v>65</v>
      </c>
      <c r="T37" s="8">
        <v>0.375</v>
      </c>
      <c r="U37" s="8">
        <v>0.6</v>
      </c>
      <c r="V37" s="6">
        <v>60</v>
      </c>
      <c r="W37" s="6">
        <v>65</v>
      </c>
      <c r="X37" s="6">
        <v>70</v>
      </c>
      <c r="Y37" s="6">
        <v>0</v>
      </c>
      <c r="Z37" s="6">
        <v>0.75</v>
      </c>
      <c r="AA37" s="6">
        <v>364.46</v>
      </c>
      <c r="AB37" s="8">
        <v>2.5000000000000001E-2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14">
        <v>0</v>
      </c>
      <c r="AM37" s="14">
        <v>0</v>
      </c>
    </row>
    <row r="38" spans="1:39" x14ac:dyDescent="0.2">
      <c r="A38" s="2">
        <v>2002</v>
      </c>
      <c r="B38" s="6">
        <v>39100</v>
      </c>
      <c r="C38" s="6">
        <v>3500</v>
      </c>
      <c r="D38" s="7">
        <v>4.7E-2</v>
      </c>
      <c r="E38" s="7">
        <v>4.7E-2</v>
      </c>
      <c r="F38" s="8">
        <v>9.4E-2</v>
      </c>
      <c r="G38" s="8">
        <v>0.06</v>
      </c>
      <c r="H38" s="8">
        <v>0.06</v>
      </c>
      <c r="I38" s="6">
        <v>5</v>
      </c>
      <c r="J38" s="6">
        <v>0.25</v>
      </c>
      <c r="K38" s="6">
        <v>0.15</v>
      </c>
      <c r="L38" s="6">
        <v>364.46</v>
      </c>
      <c r="M38" s="6">
        <v>399.59</v>
      </c>
      <c r="N38" s="6">
        <v>338.4</v>
      </c>
      <c r="O38" s="6">
        <v>93.35</v>
      </c>
      <c r="P38">
        <v>9465</v>
      </c>
      <c r="Q38">
        <v>9465</v>
      </c>
      <c r="R38" s="6">
        <v>45</v>
      </c>
      <c r="S38" s="6">
        <v>65</v>
      </c>
      <c r="T38" s="8">
        <v>0.375</v>
      </c>
      <c r="U38" s="8">
        <v>0.6</v>
      </c>
      <c r="V38" s="6">
        <v>60</v>
      </c>
      <c r="W38" s="6">
        <v>65</v>
      </c>
      <c r="X38" s="6">
        <v>70</v>
      </c>
      <c r="Y38" s="6">
        <v>0</v>
      </c>
      <c r="Z38" s="6">
        <v>0.75</v>
      </c>
      <c r="AA38" s="6">
        <v>370.29</v>
      </c>
      <c r="AB38" s="8">
        <v>0.03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14">
        <v>0</v>
      </c>
      <c r="AM38" s="14">
        <v>0</v>
      </c>
    </row>
    <row r="39" spans="1:39" x14ac:dyDescent="0.2">
      <c r="A39" s="2">
        <v>2003</v>
      </c>
      <c r="B39" s="6">
        <v>39900</v>
      </c>
      <c r="C39" s="6">
        <v>3500</v>
      </c>
      <c r="D39" s="7">
        <v>4.9500000000000002E-2</v>
      </c>
      <c r="E39" s="7">
        <v>4.9500000000000002E-2</v>
      </c>
      <c r="F39" s="8">
        <v>9.9000000000000005E-2</v>
      </c>
      <c r="G39" s="8">
        <v>0.06</v>
      </c>
      <c r="H39" s="8">
        <v>0.06</v>
      </c>
      <c r="I39" s="6">
        <v>5</v>
      </c>
      <c r="J39" s="6">
        <v>0.25</v>
      </c>
      <c r="K39" s="6">
        <v>0.15</v>
      </c>
      <c r="L39" s="6">
        <v>370.29</v>
      </c>
      <c r="M39" s="6">
        <v>399.59</v>
      </c>
      <c r="N39" s="6">
        <v>343.81</v>
      </c>
      <c r="O39" s="6">
        <v>94.84</v>
      </c>
      <c r="P39">
        <v>9615</v>
      </c>
      <c r="Q39">
        <v>9615</v>
      </c>
      <c r="R39" s="6">
        <v>45</v>
      </c>
      <c r="S39" s="6">
        <v>65</v>
      </c>
      <c r="T39" s="8">
        <v>0.375</v>
      </c>
      <c r="U39" s="8">
        <v>0.6</v>
      </c>
      <c r="V39" s="6">
        <v>60</v>
      </c>
      <c r="W39" s="6">
        <v>65</v>
      </c>
      <c r="X39" s="6">
        <v>70</v>
      </c>
      <c r="Y39" s="6">
        <v>0</v>
      </c>
      <c r="Z39" s="6">
        <v>0.75</v>
      </c>
      <c r="AA39" s="6">
        <v>382.14</v>
      </c>
      <c r="AB39" s="8">
        <v>1.6E-2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14">
        <v>0</v>
      </c>
      <c r="AM39" s="14">
        <v>0</v>
      </c>
    </row>
    <row r="40" spans="1:39" x14ac:dyDescent="0.2">
      <c r="A40" s="2">
        <v>2004</v>
      </c>
      <c r="B40" s="6">
        <v>40500</v>
      </c>
      <c r="C40" s="6">
        <v>3500</v>
      </c>
      <c r="D40" s="7">
        <v>4.9500000000000002E-2</v>
      </c>
      <c r="E40" s="7">
        <v>4.9500000000000002E-2</v>
      </c>
      <c r="F40" s="8">
        <v>9.9000000000000005E-2</v>
      </c>
      <c r="G40" s="8">
        <v>0.06</v>
      </c>
      <c r="H40" s="8">
        <v>0.06</v>
      </c>
      <c r="I40" s="6">
        <v>5</v>
      </c>
      <c r="J40" s="6">
        <v>0.25</v>
      </c>
      <c r="K40" s="6">
        <v>0.15</v>
      </c>
      <c r="L40" s="6">
        <v>382.14</v>
      </c>
      <c r="M40" s="6">
        <v>399.59</v>
      </c>
      <c r="N40" s="6">
        <v>354.81</v>
      </c>
      <c r="O40" s="6">
        <v>97.87</v>
      </c>
      <c r="P40" s="1">
        <v>9770.0399999999991</v>
      </c>
      <c r="Q40" s="1">
        <v>9770.0399999999991</v>
      </c>
      <c r="R40" s="6">
        <v>45</v>
      </c>
      <c r="S40" s="6">
        <v>65</v>
      </c>
      <c r="T40" s="8">
        <v>0.375</v>
      </c>
      <c r="U40" s="8">
        <v>0.6</v>
      </c>
      <c r="V40" s="6">
        <v>60</v>
      </c>
      <c r="W40" s="6">
        <v>65</v>
      </c>
      <c r="X40" s="6">
        <v>70</v>
      </c>
      <c r="Y40" s="6">
        <v>0</v>
      </c>
      <c r="Z40" s="6">
        <v>0.75</v>
      </c>
      <c r="AA40" s="6">
        <v>388.64</v>
      </c>
      <c r="AB40" s="8">
        <v>3.2000000000000001E-2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4">
        <v>0</v>
      </c>
      <c r="AM40" s="14">
        <v>0</v>
      </c>
    </row>
    <row r="41" spans="1:39" x14ac:dyDescent="0.2">
      <c r="A41" s="2">
        <v>2005</v>
      </c>
      <c r="B41" s="6">
        <v>41100</v>
      </c>
      <c r="C41" s="6">
        <v>3500</v>
      </c>
      <c r="D41" s="7">
        <v>4.9500000000000002E-2</v>
      </c>
      <c r="E41" s="7">
        <v>4.9500000000000002E-2</v>
      </c>
      <c r="F41" s="8">
        <v>9.9000000000000005E-2</v>
      </c>
      <c r="G41" s="8">
        <v>0.06</v>
      </c>
      <c r="H41" s="8">
        <v>0.06</v>
      </c>
      <c r="I41" s="6">
        <v>5</v>
      </c>
      <c r="J41" s="6">
        <v>0.25</v>
      </c>
      <c r="K41" s="6">
        <v>0.15</v>
      </c>
      <c r="L41" s="6">
        <v>388.64</v>
      </c>
      <c r="M41" s="6">
        <v>399.59</v>
      </c>
      <c r="N41" s="6">
        <v>360.84</v>
      </c>
      <c r="O41" s="6">
        <v>99.53</v>
      </c>
      <c r="P41" s="1">
        <v>9945</v>
      </c>
      <c r="Q41" s="1">
        <v>9945</v>
      </c>
      <c r="R41" s="6">
        <v>45</v>
      </c>
      <c r="S41" s="6">
        <v>65</v>
      </c>
      <c r="T41" s="8">
        <v>0.375</v>
      </c>
      <c r="U41" s="8">
        <v>0.6</v>
      </c>
      <c r="V41" s="6">
        <v>60</v>
      </c>
      <c r="W41" s="6">
        <v>65</v>
      </c>
      <c r="X41" s="6">
        <v>70</v>
      </c>
      <c r="Y41" s="6">
        <v>0</v>
      </c>
      <c r="Z41" s="6">
        <v>0.75</v>
      </c>
      <c r="AA41" s="6">
        <v>397.58</v>
      </c>
      <c r="AB41" s="8">
        <v>1.7000000000000001E-2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14">
        <v>0</v>
      </c>
      <c r="AM41" s="14">
        <v>0</v>
      </c>
    </row>
    <row r="42" spans="1:39" x14ac:dyDescent="0.2">
      <c r="A42" s="2">
        <v>2006</v>
      </c>
      <c r="B42" s="6">
        <v>42100</v>
      </c>
      <c r="C42" s="6">
        <v>3500</v>
      </c>
      <c r="D42" s="7">
        <v>4.9500000000000002E-2</v>
      </c>
      <c r="E42" s="7">
        <v>4.9500000000000002E-2</v>
      </c>
      <c r="F42" s="8">
        <v>9.9000000000000005E-2</v>
      </c>
      <c r="G42" s="8">
        <v>0.06</v>
      </c>
      <c r="H42" s="8">
        <v>0.06</v>
      </c>
      <c r="I42" s="6">
        <v>5</v>
      </c>
      <c r="J42" s="6">
        <v>0.25</v>
      </c>
      <c r="K42" s="6">
        <v>0.15</v>
      </c>
      <c r="L42" s="6">
        <v>397.58</v>
      </c>
      <c r="M42" s="6">
        <v>399.59</v>
      </c>
      <c r="N42" s="6">
        <v>369.14</v>
      </c>
      <c r="O42" s="6">
        <v>101.82</v>
      </c>
      <c r="P42" s="1">
        <v>10134.960000000001</v>
      </c>
      <c r="Q42" s="1">
        <v>10134.960000000001</v>
      </c>
      <c r="R42" s="6">
        <v>45</v>
      </c>
      <c r="S42" s="6">
        <v>65</v>
      </c>
      <c r="T42" s="8">
        <v>0.375</v>
      </c>
      <c r="U42" s="8">
        <v>0.6</v>
      </c>
      <c r="V42" s="6">
        <v>60</v>
      </c>
      <c r="W42" s="6">
        <v>65</v>
      </c>
      <c r="X42" s="6">
        <v>70</v>
      </c>
      <c r="Y42" s="6">
        <v>0</v>
      </c>
      <c r="Z42" s="6">
        <v>0.75</v>
      </c>
      <c r="AA42" s="6">
        <v>405.93</v>
      </c>
      <c r="AB42" s="8">
        <v>2.3E-2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14">
        <v>0</v>
      </c>
      <c r="AM42" s="14">
        <v>0</v>
      </c>
    </row>
    <row r="43" spans="1:39" x14ac:dyDescent="0.2">
      <c r="A43" s="2">
        <v>2007</v>
      </c>
      <c r="B43" s="6">
        <v>43700</v>
      </c>
      <c r="C43" s="6">
        <v>3500</v>
      </c>
      <c r="D43" s="7">
        <v>4.9500000000000002E-2</v>
      </c>
      <c r="E43" s="7">
        <v>4.9500000000000002E-2</v>
      </c>
      <c r="F43" s="8">
        <v>9.9000000000000005E-2</v>
      </c>
      <c r="G43" s="8">
        <v>0.06</v>
      </c>
      <c r="H43" s="8">
        <v>0.06</v>
      </c>
      <c r="I43" s="6">
        <v>5</v>
      </c>
      <c r="J43" s="6">
        <v>0.25</v>
      </c>
      <c r="K43" s="6">
        <v>0.15</v>
      </c>
      <c r="L43" s="6">
        <v>405.93</v>
      </c>
      <c r="M43" s="6">
        <v>405.93</v>
      </c>
      <c r="N43" s="6">
        <v>376.89</v>
      </c>
      <c r="O43" s="6">
        <v>103.96</v>
      </c>
      <c r="P43" s="1">
        <v>10365</v>
      </c>
      <c r="Q43" s="1">
        <v>10365</v>
      </c>
      <c r="R43" s="6">
        <v>45</v>
      </c>
      <c r="S43" s="6">
        <v>65</v>
      </c>
      <c r="T43" s="8">
        <v>0.375</v>
      </c>
      <c r="U43" s="8">
        <v>0.6</v>
      </c>
      <c r="V43" s="6">
        <v>60</v>
      </c>
      <c r="W43" s="6">
        <v>65</v>
      </c>
      <c r="X43" s="6">
        <v>70</v>
      </c>
      <c r="Y43" s="6">
        <v>0</v>
      </c>
      <c r="Z43" s="6">
        <v>0.75</v>
      </c>
      <c r="AA43" s="6">
        <v>414.05</v>
      </c>
      <c r="AB43" s="8">
        <v>2.1000000000000001E-2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4">
        <v>0</v>
      </c>
      <c r="AM43" s="14">
        <v>0</v>
      </c>
    </row>
    <row r="44" spans="1:39" x14ac:dyDescent="0.2">
      <c r="A44" s="2">
        <v>2008</v>
      </c>
      <c r="B44" s="6">
        <v>44900</v>
      </c>
      <c r="C44" s="6">
        <v>3500</v>
      </c>
      <c r="D44" s="7">
        <v>4.9500000000000002E-2</v>
      </c>
      <c r="E44" s="7">
        <v>4.9500000000000002E-2</v>
      </c>
      <c r="F44" s="8">
        <v>9.9000000000000005E-2</v>
      </c>
      <c r="G44" s="8">
        <v>0.06</v>
      </c>
      <c r="H44" s="8">
        <v>0.06</v>
      </c>
      <c r="I44" s="6">
        <v>5</v>
      </c>
      <c r="J44" s="6">
        <v>0.25</v>
      </c>
      <c r="K44" s="6">
        <v>0.15</v>
      </c>
      <c r="L44" s="6">
        <v>414.05</v>
      </c>
      <c r="M44" s="6">
        <v>414.05</v>
      </c>
      <c r="N44" s="6">
        <v>384.43</v>
      </c>
      <c r="O44" s="6">
        <v>106.04</v>
      </c>
      <c r="P44" s="1">
        <v>10614.960000000001</v>
      </c>
      <c r="Q44" s="1">
        <v>10614.960000000001</v>
      </c>
      <c r="R44" s="6">
        <v>45</v>
      </c>
      <c r="S44" s="6">
        <v>65</v>
      </c>
      <c r="T44" s="8">
        <v>0.375</v>
      </c>
      <c r="U44" s="8">
        <v>0.6</v>
      </c>
      <c r="V44" s="6">
        <v>60</v>
      </c>
      <c r="W44" s="6">
        <v>65</v>
      </c>
      <c r="X44" s="6">
        <v>70</v>
      </c>
      <c r="Y44" s="6">
        <v>0</v>
      </c>
      <c r="Z44" s="6">
        <v>0.75</v>
      </c>
      <c r="AA44" s="6">
        <v>424.4</v>
      </c>
      <c r="AB44" s="8">
        <v>0.02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14">
        <v>0</v>
      </c>
      <c r="AM44" s="14">
        <v>0</v>
      </c>
    </row>
    <row r="45" spans="1:39" x14ac:dyDescent="0.2">
      <c r="A45" s="2">
        <v>2009</v>
      </c>
      <c r="B45" s="6">
        <v>46300</v>
      </c>
      <c r="C45" s="6">
        <v>3500</v>
      </c>
      <c r="D45" s="7">
        <v>4.9500000000000002E-2</v>
      </c>
      <c r="E45" s="7">
        <v>4.9500000000000002E-2</v>
      </c>
      <c r="F45" s="8">
        <v>9.9000000000000005E-2</v>
      </c>
      <c r="G45" s="8">
        <v>0.06</v>
      </c>
      <c r="H45" s="8">
        <v>0.06</v>
      </c>
      <c r="I45" s="6">
        <v>5</v>
      </c>
      <c r="J45" s="6">
        <v>0.25</v>
      </c>
      <c r="K45" s="6">
        <v>0.15</v>
      </c>
      <c r="L45" s="6">
        <v>424.4</v>
      </c>
      <c r="M45" s="6">
        <v>424.4</v>
      </c>
      <c r="N45" s="6">
        <v>394.04</v>
      </c>
      <c r="O45" s="6">
        <v>108.69</v>
      </c>
      <c r="P45" s="1">
        <v>10905</v>
      </c>
      <c r="Q45" s="1">
        <v>10905</v>
      </c>
      <c r="R45" s="6">
        <v>45</v>
      </c>
      <c r="S45" s="6">
        <v>65</v>
      </c>
      <c r="T45" s="8">
        <v>0.375</v>
      </c>
      <c r="U45" s="8">
        <v>0.6</v>
      </c>
      <c r="V45" s="6">
        <v>60</v>
      </c>
      <c r="W45" s="6">
        <v>65</v>
      </c>
      <c r="X45" s="6">
        <v>70</v>
      </c>
      <c r="Y45" s="6">
        <v>0</v>
      </c>
      <c r="Z45" s="6">
        <v>0.75</v>
      </c>
      <c r="AA45" s="6">
        <v>426.1</v>
      </c>
      <c r="AB45" s="8">
        <v>2.5000000000000001E-2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14">
        <v>0</v>
      </c>
      <c r="AM45" s="14">
        <v>0</v>
      </c>
    </row>
    <row r="46" spans="1:39" x14ac:dyDescent="0.2">
      <c r="A46" s="2">
        <v>2010</v>
      </c>
      <c r="B46" s="6">
        <v>47200</v>
      </c>
      <c r="C46" s="6">
        <v>3500</v>
      </c>
      <c r="D46" s="7">
        <v>4.9500000000000002E-2</v>
      </c>
      <c r="E46" s="7">
        <v>4.9500000000000002E-2</v>
      </c>
      <c r="F46" s="8">
        <v>9.9000000000000005E-2</v>
      </c>
      <c r="G46" s="8">
        <v>0.06</v>
      </c>
      <c r="H46" s="8">
        <v>0.06</v>
      </c>
      <c r="I46" s="6">
        <v>5</v>
      </c>
      <c r="J46" s="6">
        <v>0.25</v>
      </c>
      <c r="K46" s="6">
        <v>0.15</v>
      </c>
      <c r="L46" s="6">
        <v>426.1</v>
      </c>
      <c r="M46" s="6">
        <v>426.1</v>
      </c>
      <c r="N46" s="6">
        <v>395.62</v>
      </c>
      <c r="O46" s="6">
        <v>109.12</v>
      </c>
      <c r="P46" s="1">
        <v>11210.039999999999</v>
      </c>
      <c r="Q46" s="1">
        <v>11210.039999999999</v>
      </c>
      <c r="R46" s="6">
        <v>45</v>
      </c>
      <c r="S46" s="6">
        <v>65</v>
      </c>
      <c r="T46" s="8">
        <v>0.375</v>
      </c>
      <c r="U46" s="8">
        <v>0.6</v>
      </c>
      <c r="V46" s="6">
        <v>60</v>
      </c>
      <c r="W46" s="6">
        <v>65</v>
      </c>
      <c r="X46" s="6">
        <v>70</v>
      </c>
      <c r="Y46" s="3">
        <v>0</v>
      </c>
      <c r="Z46" s="6">
        <v>0.75</v>
      </c>
      <c r="AA46" s="6">
        <v>433.34</v>
      </c>
      <c r="AB46" s="8">
        <v>4.0000000000000001E-3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14">
        <v>0</v>
      </c>
      <c r="AM46" s="14">
        <v>0</v>
      </c>
    </row>
    <row r="47" spans="1:39" x14ac:dyDescent="0.2">
      <c r="A47" s="2">
        <v>2011</v>
      </c>
      <c r="B47" s="6">
        <v>48300</v>
      </c>
      <c r="C47" s="6">
        <v>3500</v>
      </c>
      <c r="D47" s="7">
        <v>4.9500000000000002E-2</v>
      </c>
      <c r="E47" s="7">
        <v>4.9500000000000002E-2</v>
      </c>
      <c r="F47" s="8">
        <v>9.9000000000000005E-2</v>
      </c>
      <c r="G47" s="8">
        <v>0.06</v>
      </c>
      <c r="H47" s="8">
        <v>6.8400000000000002E-2</v>
      </c>
      <c r="I47" s="6">
        <v>5</v>
      </c>
      <c r="J47" s="6">
        <v>0.25</v>
      </c>
      <c r="K47" s="6">
        <v>0.15</v>
      </c>
      <c r="L47" s="6">
        <v>433.34</v>
      </c>
      <c r="M47" s="6">
        <v>433.34</v>
      </c>
      <c r="N47" s="6">
        <v>402.35</v>
      </c>
      <c r="O47" s="6">
        <v>110.98</v>
      </c>
      <c r="P47" s="1">
        <v>11520</v>
      </c>
      <c r="Q47" s="1">
        <v>11520</v>
      </c>
      <c r="R47" s="6">
        <v>45</v>
      </c>
      <c r="S47" s="6">
        <v>65</v>
      </c>
      <c r="T47" s="8">
        <v>0.375</v>
      </c>
      <c r="U47" s="8">
        <v>0.6</v>
      </c>
      <c r="V47" s="6">
        <v>60</v>
      </c>
      <c r="W47" s="6">
        <v>65</v>
      </c>
      <c r="X47" s="6">
        <v>70</v>
      </c>
      <c r="Y47" s="3">
        <v>0</v>
      </c>
      <c r="Z47" s="6">
        <v>0.75</v>
      </c>
      <c r="AA47" s="6">
        <v>445.47</v>
      </c>
      <c r="AB47" s="8">
        <v>1.7000000000000001E-2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14">
        <v>0</v>
      </c>
      <c r="AM47" s="14">
        <v>0</v>
      </c>
    </row>
    <row r="48" spans="1:39" x14ac:dyDescent="0.2">
      <c r="A48" s="2">
        <v>2012</v>
      </c>
      <c r="B48" s="6">
        <v>50100</v>
      </c>
      <c r="C48" s="6">
        <v>3500</v>
      </c>
      <c r="D48" s="7">
        <v>4.9500000000000002E-2</v>
      </c>
      <c r="E48" s="7">
        <v>4.9500000000000002E-2</v>
      </c>
      <c r="F48" s="8">
        <v>9.9000000000000005E-2</v>
      </c>
      <c r="G48" s="8">
        <v>6.2399999999999997E-2</v>
      </c>
      <c r="H48" s="8">
        <v>7.6799999999999993E-2</v>
      </c>
      <c r="I48" s="6">
        <v>5</v>
      </c>
      <c r="J48" s="6">
        <v>0.25</v>
      </c>
      <c r="K48" s="6">
        <v>0.16</v>
      </c>
      <c r="L48" s="6">
        <v>445.47</v>
      </c>
      <c r="M48" s="6">
        <v>445.47</v>
      </c>
      <c r="N48" s="6">
        <v>413.62</v>
      </c>
      <c r="O48" s="6">
        <v>114.09</v>
      </c>
      <c r="P48" s="1">
        <v>11840.039999999999</v>
      </c>
      <c r="Q48" s="1">
        <v>11840.039999999999</v>
      </c>
      <c r="R48" s="6">
        <v>45</v>
      </c>
      <c r="S48" s="6">
        <v>65</v>
      </c>
      <c r="T48" s="8">
        <v>0.375</v>
      </c>
      <c r="U48" s="8">
        <v>0.6</v>
      </c>
      <c r="V48" s="6">
        <v>60</v>
      </c>
      <c r="W48" s="6">
        <v>65</v>
      </c>
      <c r="X48" s="6">
        <v>70</v>
      </c>
      <c r="Y48" s="3">
        <v>0</v>
      </c>
      <c r="Z48" s="6">
        <v>0.75</v>
      </c>
      <c r="AA48" s="6">
        <v>453.49</v>
      </c>
      <c r="AB48" s="8">
        <v>2.8000000000000001E-2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14">
        <v>0</v>
      </c>
      <c r="AM48" s="14">
        <v>0</v>
      </c>
    </row>
    <row r="49" spans="1:39" x14ac:dyDescent="0.2">
      <c r="A49" s="2">
        <v>2013</v>
      </c>
      <c r="B49" s="6">
        <v>51100</v>
      </c>
      <c r="C49" s="6">
        <v>3500</v>
      </c>
      <c r="D49" s="7">
        <v>4.9500000000000002E-2</v>
      </c>
      <c r="E49" s="7">
        <v>4.9500000000000002E-2</v>
      </c>
      <c r="F49" s="8">
        <v>9.9000000000000005E-2</v>
      </c>
      <c r="G49" s="8">
        <v>6.4799999999999996E-2</v>
      </c>
      <c r="H49" s="8">
        <v>8.4000000000000005E-2</v>
      </c>
      <c r="I49" s="6">
        <v>5</v>
      </c>
      <c r="J49" s="6">
        <v>0.25</v>
      </c>
      <c r="K49" s="6">
        <v>0.16</v>
      </c>
      <c r="L49" s="6">
        <v>453.49</v>
      </c>
      <c r="M49" s="6">
        <v>453.49</v>
      </c>
      <c r="N49" s="6">
        <v>421.07</v>
      </c>
      <c r="O49" s="6">
        <v>116.14</v>
      </c>
      <c r="P49" s="1">
        <v>12150</v>
      </c>
      <c r="Q49" s="1">
        <v>12150</v>
      </c>
      <c r="R49" s="6">
        <v>45</v>
      </c>
      <c r="S49" s="6">
        <v>65</v>
      </c>
      <c r="T49" s="8">
        <v>0.375</v>
      </c>
      <c r="U49" s="8">
        <v>0.6</v>
      </c>
      <c r="V49" s="6">
        <v>60</v>
      </c>
      <c r="W49" s="6">
        <v>65</v>
      </c>
      <c r="X49" s="6">
        <v>70</v>
      </c>
      <c r="Y49" s="4">
        <v>0.12891520244461424</v>
      </c>
      <c r="Z49" s="6">
        <v>0.75</v>
      </c>
      <c r="AA49" s="6">
        <v>457.57</v>
      </c>
      <c r="AB49" s="8">
        <v>1.7999999999999999E-2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14">
        <v>0</v>
      </c>
      <c r="AM49" s="14">
        <v>0</v>
      </c>
    </row>
    <row r="50" spans="1:39" x14ac:dyDescent="0.2">
      <c r="A50" s="2">
        <v>2014</v>
      </c>
      <c r="B50" s="6">
        <v>52500</v>
      </c>
      <c r="C50" s="6">
        <v>3500</v>
      </c>
      <c r="D50" s="7">
        <v>4.9500000000000002E-2</v>
      </c>
      <c r="E50" s="7">
        <v>4.9500000000000002E-2</v>
      </c>
      <c r="F50" s="8">
        <v>9.9000000000000005E-2</v>
      </c>
      <c r="G50" s="8">
        <v>6.7199999999999996E-2</v>
      </c>
      <c r="H50" s="8">
        <v>8.4000000000000005E-2</v>
      </c>
      <c r="I50" s="6">
        <v>5</v>
      </c>
      <c r="J50" s="6">
        <v>0.25</v>
      </c>
      <c r="K50" s="6">
        <v>0.17</v>
      </c>
      <c r="L50" s="6">
        <v>457.57</v>
      </c>
      <c r="M50" s="6">
        <v>457.57</v>
      </c>
      <c r="N50" s="6">
        <v>424.86</v>
      </c>
      <c r="O50" s="6">
        <v>117.19</v>
      </c>
      <c r="P50" s="1">
        <v>12459.96</v>
      </c>
      <c r="Q50" s="1">
        <v>12459.96</v>
      </c>
      <c r="R50" s="6">
        <v>45</v>
      </c>
      <c r="S50" s="6">
        <v>65</v>
      </c>
      <c r="T50" s="8">
        <v>0.375</v>
      </c>
      <c r="U50" s="8">
        <v>0.6</v>
      </c>
      <c r="V50" s="6">
        <v>60</v>
      </c>
      <c r="W50" s="6">
        <v>65</v>
      </c>
      <c r="X50" s="6">
        <v>70</v>
      </c>
      <c r="Y50" s="4">
        <v>0.12842671614100185</v>
      </c>
      <c r="Z50" s="6">
        <v>0.75</v>
      </c>
      <c r="AA50" s="6">
        <v>465.81</v>
      </c>
      <c r="AB50" s="8">
        <v>8.9999999999999993E-3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14">
        <v>0</v>
      </c>
      <c r="AM50" s="14">
        <v>0</v>
      </c>
    </row>
    <row r="51" spans="1:39" x14ac:dyDescent="0.2">
      <c r="A51" s="2">
        <v>2015</v>
      </c>
      <c r="B51" s="6">
        <v>53600</v>
      </c>
      <c r="C51" s="6">
        <v>3500</v>
      </c>
      <c r="D51" s="7">
        <v>4.9500000000000002E-2</v>
      </c>
      <c r="E51" s="7">
        <v>4.9500000000000002E-2</v>
      </c>
      <c r="F51" s="8">
        <v>9.9000000000000005E-2</v>
      </c>
      <c r="G51" s="8">
        <v>6.9599999999999995E-2</v>
      </c>
      <c r="H51" s="8">
        <v>8.4000000000000005E-2</v>
      </c>
      <c r="I51" s="6">
        <v>5</v>
      </c>
      <c r="J51" s="6">
        <v>0.25</v>
      </c>
      <c r="K51" s="6">
        <v>0.17</v>
      </c>
      <c r="L51" s="6">
        <v>465.81</v>
      </c>
      <c r="M51" s="6">
        <v>465.81</v>
      </c>
      <c r="N51" s="6">
        <v>432.51</v>
      </c>
      <c r="O51" s="6">
        <v>119.3</v>
      </c>
      <c r="P51" s="1">
        <v>12780</v>
      </c>
      <c r="Q51" s="1">
        <v>12780</v>
      </c>
      <c r="R51" s="6">
        <v>45</v>
      </c>
      <c r="S51" s="6">
        <v>65</v>
      </c>
      <c r="T51" s="8">
        <v>0.375</v>
      </c>
      <c r="U51" s="8">
        <v>0.6</v>
      </c>
      <c r="V51" s="6">
        <v>60</v>
      </c>
      <c r="W51" s="6">
        <v>65</v>
      </c>
      <c r="X51" s="6">
        <v>70</v>
      </c>
      <c r="Y51" s="4">
        <v>0.1288332426056977</v>
      </c>
      <c r="Z51" s="6">
        <v>0.75</v>
      </c>
      <c r="AA51" s="6">
        <v>471.4</v>
      </c>
      <c r="AB51" s="8">
        <v>1.7999999999999999E-2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14">
        <v>0</v>
      </c>
      <c r="AM51" s="14">
        <v>0</v>
      </c>
    </row>
    <row r="52" spans="1:39" x14ac:dyDescent="0.2">
      <c r="A52" s="2">
        <v>2016</v>
      </c>
      <c r="B52" s="6">
        <v>54900</v>
      </c>
      <c r="C52" s="6">
        <v>3500</v>
      </c>
      <c r="D52" s="7">
        <v>4.9500000000000002E-2</v>
      </c>
      <c r="E52" s="7">
        <v>4.9500000000000002E-2</v>
      </c>
      <c r="F52" s="8">
        <v>9.9000000000000005E-2</v>
      </c>
      <c r="G52" s="8">
        <v>7.1999999999999995E-2</v>
      </c>
      <c r="H52" s="8">
        <v>8.4000000000000005E-2</v>
      </c>
      <c r="I52" s="6">
        <v>5</v>
      </c>
      <c r="J52" s="6">
        <v>0.25</v>
      </c>
      <c r="K52" s="6">
        <v>0.17</v>
      </c>
      <c r="L52" s="6">
        <v>471.4</v>
      </c>
      <c r="M52" s="6">
        <v>471.4</v>
      </c>
      <c r="N52" s="6">
        <v>437.7</v>
      </c>
      <c r="O52" s="6">
        <v>120.73</v>
      </c>
      <c r="P52" s="1">
        <v>13110</v>
      </c>
      <c r="Q52" s="1">
        <v>13110</v>
      </c>
      <c r="R52" s="6">
        <v>45</v>
      </c>
      <c r="S52" s="6">
        <v>65</v>
      </c>
      <c r="T52" s="8">
        <v>0.375</v>
      </c>
      <c r="U52" s="8">
        <v>0.6</v>
      </c>
      <c r="V52" s="6">
        <v>60</v>
      </c>
      <c r="W52" s="6">
        <v>65</v>
      </c>
      <c r="X52" s="6">
        <v>70</v>
      </c>
      <c r="Y52" s="4">
        <v>0.12881735644381559</v>
      </c>
      <c r="Z52" s="6">
        <v>0.75</v>
      </c>
      <c r="AA52" s="6">
        <v>471.4</v>
      </c>
      <c r="AB52" s="8">
        <v>1.2E-2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14">
        <v>0</v>
      </c>
      <c r="AM52" s="14">
        <v>0</v>
      </c>
    </row>
    <row r="53" spans="1:39" x14ac:dyDescent="0.2">
      <c r="A53" s="2">
        <v>2017</v>
      </c>
      <c r="B53" s="6">
        <v>55300</v>
      </c>
      <c r="C53" s="6">
        <v>3500</v>
      </c>
      <c r="D53" s="7">
        <v>4.9500000000000002E-2</v>
      </c>
      <c r="E53" s="7">
        <v>4.9500000000000002E-2</v>
      </c>
      <c r="F53" s="8">
        <v>9.9000000000000005E-2</v>
      </c>
      <c r="G53" s="8">
        <v>7.1999999999999995E-2</v>
      </c>
      <c r="H53" s="8">
        <v>8.4000000000000005E-2</v>
      </c>
      <c r="I53" s="6">
        <v>5</v>
      </c>
      <c r="J53" s="6">
        <v>0.25</v>
      </c>
      <c r="K53" s="6">
        <v>0.17</v>
      </c>
      <c r="L53" s="6">
        <v>478</v>
      </c>
      <c r="M53" s="6">
        <v>478</v>
      </c>
      <c r="N53" s="6">
        <v>443.83</v>
      </c>
      <c r="O53" s="6">
        <v>122.42</v>
      </c>
      <c r="P53" s="1">
        <v>13370.04</v>
      </c>
      <c r="Q53" s="1">
        <v>13370.04</v>
      </c>
      <c r="R53" s="6">
        <v>45</v>
      </c>
      <c r="S53" s="6">
        <v>65</v>
      </c>
      <c r="T53" s="8">
        <v>0.375</v>
      </c>
      <c r="U53" s="8">
        <v>0.6</v>
      </c>
      <c r="V53" s="6">
        <v>60</v>
      </c>
      <c r="W53" s="6">
        <v>65</v>
      </c>
      <c r="X53" s="6">
        <v>70</v>
      </c>
      <c r="Y53" s="4">
        <v>0.13035802035802038</v>
      </c>
      <c r="Z53" s="6">
        <v>0.75</v>
      </c>
      <c r="AA53" s="6">
        <v>478</v>
      </c>
      <c r="AB53" s="8">
        <v>1.4E-2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14">
        <v>0</v>
      </c>
      <c r="AM53" s="14">
        <v>0</v>
      </c>
    </row>
    <row r="54" spans="1:39" x14ac:dyDescent="0.2">
      <c r="A54" s="2">
        <v>2018</v>
      </c>
      <c r="B54" s="6">
        <v>55900</v>
      </c>
      <c r="C54" s="6">
        <v>3500</v>
      </c>
      <c r="D54" s="7">
        <v>4.9500000000000002E-2</v>
      </c>
      <c r="E54" s="7">
        <v>4.9500000000000002E-2</v>
      </c>
      <c r="F54" s="8">
        <v>9.9000000000000005E-2</v>
      </c>
      <c r="G54" s="8">
        <v>7.1999999999999995E-2</v>
      </c>
      <c r="H54" s="8">
        <v>8.4000000000000005E-2</v>
      </c>
      <c r="I54" s="6">
        <v>5</v>
      </c>
      <c r="J54" s="6">
        <v>0.25</v>
      </c>
      <c r="K54" s="6">
        <v>0.17</v>
      </c>
      <c r="L54" s="6">
        <v>485.17</v>
      </c>
      <c r="M54" s="6">
        <v>485.17</v>
      </c>
      <c r="N54" s="6">
        <v>450.49</v>
      </c>
      <c r="O54" s="6">
        <v>124.26</v>
      </c>
      <c r="P54" s="1">
        <v>13610.04</v>
      </c>
      <c r="Q54" s="1">
        <v>13610.04</v>
      </c>
      <c r="R54" s="6">
        <v>45</v>
      </c>
      <c r="S54" s="6">
        <v>65</v>
      </c>
      <c r="T54" s="8">
        <v>0.375</v>
      </c>
      <c r="U54" s="8">
        <v>0.6</v>
      </c>
      <c r="V54" s="6">
        <v>60</v>
      </c>
      <c r="W54" s="6">
        <v>65</v>
      </c>
      <c r="X54" s="6">
        <v>70</v>
      </c>
      <c r="Y54" s="4">
        <v>0.13117857969003008</v>
      </c>
      <c r="Z54" s="6">
        <v>0.75</v>
      </c>
      <c r="AA54" s="6">
        <v>485.17</v>
      </c>
      <c r="AB54" s="8">
        <v>1.4999999999999999E-2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s="14">
        <v>0</v>
      </c>
      <c r="AM54" s="14">
        <v>0</v>
      </c>
    </row>
    <row r="55" spans="1:39" x14ac:dyDescent="0.2">
      <c r="A55" s="2">
        <v>2019</v>
      </c>
      <c r="B55" s="3">
        <v>57400</v>
      </c>
      <c r="C55" s="3">
        <v>3500</v>
      </c>
      <c r="D55" s="4">
        <v>4.9500000000000002E-2</v>
      </c>
      <c r="E55" s="4">
        <v>4.9500000000000002E-2</v>
      </c>
      <c r="F55" s="5">
        <v>9.9000000000000005E-2</v>
      </c>
      <c r="G55" s="5">
        <v>7.1999999999999995E-2</v>
      </c>
      <c r="H55" s="5">
        <v>8.4000000000000005E-2</v>
      </c>
      <c r="I55" s="3">
        <v>5</v>
      </c>
      <c r="J55" s="3">
        <v>0.25</v>
      </c>
      <c r="K55" s="3">
        <v>0.17</v>
      </c>
      <c r="L55" s="9">
        <v>496.36</v>
      </c>
      <c r="M55" s="9">
        <v>496.36</v>
      </c>
      <c r="N55" s="9"/>
      <c r="O55" s="9">
        <v>193.66</v>
      </c>
      <c r="P55" s="11">
        <v>13854.96</v>
      </c>
      <c r="Q55" s="9">
        <v>13854.96</v>
      </c>
      <c r="R55" s="3">
        <v>45</v>
      </c>
      <c r="S55" s="3">
        <v>65</v>
      </c>
      <c r="T55" s="5">
        <v>0.375</v>
      </c>
      <c r="U55" s="5">
        <v>0.6</v>
      </c>
      <c r="V55" s="3">
        <v>60</v>
      </c>
      <c r="W55" s="3">
        <v>65</v>
      </c>
      <c r="X55" s="3">
        <v>70</v>
      </c>
      <c r="Z55" s="9">
        <v>0.75</v>
      </c>
      <c r="AA55" s="9">
        <v>496.36</v>
      </c>
      <c r="AB55" s="9">
        <v>2.3E-2</v>
      </c>
      <c r="AC55">
        <v>1</v>
      </c>
      <c r="AD55" s="10">
        <v>1.5E-3</v>
      </c>
      <c r="AE55" s="10">
        <v>1.5E-3</v>
      </c>
      <c r="AF55">
        <v>0</v>
      </c>
      <c r="AG55">
        <v>0</v>
      </c>
      <c r="AH55" s="10">
        <v>3.0000000000000001E-3</v>
      </c>
      <c r="AI55">
        <v>0</v>
      </c>
      <c r="AJ55" s="12">
        <v>8.3299999999999999E-2</v>
      </c>
      <c r="AK55" s="12">
        <v>0</v>
      </c>
      <c r="AL55" s="15">
        <v>1.6000000000000001E-3</v>
      </c>
      <c r="AM55" s="15">
        <v>6.6E-3</v>
      </c>
    </row>
    <row r="56" spans="1:39" x14ac:dyDescent="0.2">
      <c r="A56" s="2">
        <v>2020</v>
      </c>
      <c r="B56" s="3">
        <f>B55*1.03</f>
        <v>59122</v>
      </c>
      <c r="C56" s="3">
        <v>3500</v>
      </c>
      <c r="D56" s="4">
        <v>4.9500000000000002E-2</v>
      </c>
      <c r="E56" s="4">
        <v>4.9500000000000002E-2</v>
      </c>
      <c r="F56" s="5">
        <v>9.9000000000000005E-2</v>
      </c>
      <c r="G56" s="5">
        <v>7.1999999999999995E-2</v>
      </c>
      <c r="H56" s="5">
        <v>8.4000000000000005E-2</v>
      </c>
      <c r="I56" s="3">
        <v>5</v>
      </c>
      <c r="J56" s="3">
        <v>0.25</v>
      </c>
      <c r="K56" s="3">
        <v>0.17</v>
      </c>
      <c r="L56" s="3">
        <f>L55*1.03</f>
        <v>511.25080000000003</v>
      </c>
      <c r="M56" s="3">
        <f>M55*1.03</f>
        <v>511.25080000000003</v>
      </c>
      <c r="N56" s="9"/>
      <c r="O56" s="9">
        <v>193.66</v>
      </c>
      <c r="P56" s="3">
        <f>P55*1.03</f>
        <v>14270.6088</v>
      </c>
      <c r="Q56" s="3">
        <f>Q55*1.03</f>
        <v>14270.6088</v>
      </c>
      <c r="R56" s="3">
        <v>45</v>
      </c>
      <c r="S56" s="3">
        <v>65</v>
      </c>
      <c r="T56" s="5">
        <v>0.375</v>
      </c>
      <c r="U56" s="5">
        <v>0.6</v>
      </c>
      <c r="V56" s="3">
        <v>60</v>
      </c>
      <c r="W56" s="3">
        <v>65</v>
      </c>
      <c r="X56" s="3">
        <v>70</v>
      </c>
      <c r="Z56" s="9">
        <v>0.75</v>
      </c>
      <c r="AA56" s="9">
        <v>496.36</v>
      </c>
      <c r="AB56" s="9">
        <v>2.3E-2</v>
      </c>
      <c r="AC56">
        <v>1</v>
      </c>
      <c r="AD56" s="10">
        <v>3.0000000000000001E-3</v>
      </c>
      <c r="AE56" s="10">
        <v>3.0000000000000001E-3</v>
      </c>
      <c r="AF56">
        <v>0</v>
      </c>
      <c r="AG56">
        <v>0</v>
      </c>
      <c r="AH56" s="10">
        <v>6.0000000000000001E-3</v>
      </c>
      <c r="AI56">
        <v>0</v>
      </c>
      <c r="AJ56" s="12">
        <v>8.3299999999999999E-2</v>
      </c>
      <c r="AK56" s="12">
        <v>0</v>
      </c>
      <c r="AL56" s="15">
        <v>1.6000000000000001E-3</v>
      </c>
      <c r="AM56" s="15">
        <v>6.6E-3</v>
      </c>
    </row>
    <row r="57" spans="1:39" x14ac:dyDescent="0.2">
      <c r="A57" s="2">
        <v>2021</v>
      </c>
      <c r="B57" s="3">
        <f t="shared" ref="B57:B61" si="0">B56*1.03</f>
        <v>60895.66</v>
      </c>
      <c r="C57" s="3">
        <v>3500</v>
      </c>
      <c r="D57" s="4">
        <v>4.9500000000000002E-2</v>
      </c>
      <c r="E57" s="4">
        <v>4.9500000000000002E-2</v>
      </c>
      <c r="F57" s="5">
        <v>9.9000000000000005E-2</v>
      </c>
      <c r="G57" s="5">
        <v>7.1999999999999995E-2</v>
      </c>
      <c r="H57" s="5">
        <v>8.4000000000000005E-2</v>
      </c>
      <c r="I57" s="3">
        <v>5</v>
      </c>
      <c r="J57" s="3">
        <v>0.25</v>
      </c>
      <c r="K57" s="3">
        <v>0.17</v>
      </c>
      <c r="L57" s="3">
        <f t="shared" ref="L57:M61" si="1">L56*1.03</f>
        <v>526.58832400000006</v>
      </c>
      <c r="M57" s="3">
        <f t="shared" si="1"/>
        <v>526.58832400000006</v>
      </c>
      <c r="N57" s="9"/>
      <c r="O57" s="9">
        <v>193.66</v>
      </c>
      <c r="P57" s="3">
        <f t="shared" ref="P57:Q61" si="2">P56*1.03</f>
        <v>14698.727064000001</v>
      </c>
      <c r="Q57" s="3">
        <f t="shared" si="2"/>
        <v>14698.727064000001</v>
      </c>
      <c r="R57" s="3">
        <v>45</v>
      </c>
      <c r="S57" s="3">
        <v>65</v>
      </c>
      <c r="T57" s="5">
        <v>0.375</v>
      </c>
      <c r="U57" s="5">
        <v>0.6</v>
      </c>
      <c r="V57" s="3">
        <v>60</v>
      </c>
      <c r="W57" s="3">
        <v>65</v>
      </c>
      <c r="X57" s="3">
        <v>70</v>
      </c>
      <c r="Z57" s="9">
        <v>0.75</v>
      </c>
      <c r="AA57" s="9">
        <v>496.36</v>
      </c>
      <c r="AB57" s="9">
        <v>2.3E-2</v>
      </c>
      <c r="AC57">
        <v>1</v>
      </c>
      <c r="AD57" s="10">
        <v>5.0000000000000001E-3</v>
      </c>
      <c r="AE57" s="10">
        <v>5.0000000000000001E-3</v>
      </c>
      <c r="AF57">
        <v>0</v>
      </c>
      <c r="AG57">
        <v>0</v>
      </c>
      <c r="AH57" s="10">
        <v>0.01</v>
      </c>
      <c r="AI57">
        <v>0</v>
      </c>
      <c r="AJ57" s="12">
        <v>8.3299999999999999E-2</v>
      </c>
      <c r="AK57" s="12">
        <v>0</v>
      </c>
      <c r="AL57" s="15">
        <v>1.6000000000000001E-3</v>
      </c>
      <c r="AM57" s="15">
        <v>6.6E-3</v>
      </c>
    </row>
    <row r="58" spans="1:39" x14ac:dyDescent="0.2">
      <c r="A58" s="2">
        <v>2022</v>
      </c>
      <c r="B58" s="3">
        <f t="shared" si="0"/>
        <v>62722.529800000004</v>
      </c>
      <c r="C58" s="3">
        <v>3500</v>
      </c>
      <c r="D58" s="4">
        <v>4.9500000000000002E-2</v>
      </c>
      <c r="E58" s="4">
        <v>4.9500000000000002E-2</v>
      </c>
      <c r="F58" s="5">
        <v>9.9000000000000005E-2</v>
      </c>
      <c r="G58" s="5">
        <v>7.1999999999999995E-2</v>
      </c>
      <c r="H58" s="5">
        <v>8.4000000000000005E-2</v>
      </c>
      <c r="I58" s="3">
        <v>5</v>
      </c>
      <c r="J58" s="3">
        <v>0.25</v>
      </c>
      <c r="K58" s="3">
        <v>0.17</v>
      </c>
      <c r="L58" s="3">
        <f t="shared" si="1"/>
        <v>542.38597372000004</v>
      </c>
      <c r="M58" s="3">
        <f t="shared" si="1"/>
        <v>542.38597372000004</v>
      </c>
      <c r="N58" s="9"/>
      <c r="O58" s="9">
        <v>193.66</v>
      </c>
      <c r="P58" s="3">
        <f t="shared" si="2"/>
        <v>15139.688875920001</v>
      </c>
      <c r="Q58" s="3">
        <f t="shared" si="2"/>
        <v>15139.688875920001</v>
      </c>
      <c r="R58" s="3">
        <v>45</v>
      </c>
      <c r="S58" s="3">
        <v>65</v>
      </c>
      <c r="T58" s="5">
        <v>0.375</v>
      </c>
      <c r="U58" s="5">
        <v>0.6</v>
      </c>
      <c r="V58" s="3">
        <v>60</v>
      </c>
      <c r="W58" s="3">
        <v>65</v>
      </c>
      <c r="X58" s="3">
        <v>70</v>
      </c>
      <c r="Z58" s="9">
        <v>0.75</v>
      </c>
      <c r="AA58" s="9">
        <v>496.36</v>
      </c>
      <c r="AB58" s="9">
        <v>2.3E-2</v>
      </c>
      <c r="AC58">
        <v>1</v>
      </c>
      <c r="AD58" s="10">
        <v>7.4999999999999997E-3</v>
      </c>
      <c r="AE58" s="10">
        <v>7.4999999999999997E-3</v>
      </c>
      <c r="AF58">
        <v>0</v>
      </c>
      <c r="AG58">
        <v>0</v>
      </c>
      <c r="AH58" s="10">
        <v>1.4999999999999999E-2</v>
      </c>
      <c r="AI58">
        <v>0</v>
      </c>
      <c r="AJ58" s="12">
        <v>8.3299999999999999E-2</v>
      </c>
      <c r="AK58" s="12">
        <v>0</v>
      </c>
      <c r="AL58" s="15">
        <v>1.6000000000000001E-3</v>
      </c>
      <c r="AM58" s="15">
        <v>6.6E-3</v>
      </c>
    </row>
    <row r="59" spans="1:39" x14ac:dyDescent="0.2">
      <c r="A59" s="2">
        <v>2023</v>
      </c>
      <c r="B59" s="3">
        <f t="shared" si="0"/>
        <v>64604.205694000004</v>
      </c>
      <c r="C59" s="3">
        <v>3500</v>
      </c>
      <c r="D59" s="4">
        <v>4.9500000000000002E-2</v>
      </c>
      <c r="E59" s="4">
        <v>4.9500000000000002E-2</v>
      </c>
      <c r="F59" s="5">
        <v>9.9000000000000005E-2</v>
      </c>
      <c r="G59" s="5">
        <v>7.1999999999999995E-2</v>
      </c>
      <c r="H59" s="5">
        <v>8.4000000000000005E-2</v>
      </c>
      <c r="I59" s="3">
        <v>5</v>
      </c>
      <c r="J59" s="3">
        <v>0.25</v>
      </c>
      <c r="K59" s="3">
        <v>0.17</v>
      </c>
      <c r="L59" s="3">
        <f t="shared" si="1"/>
        <v>558.65755293160009</v>
      </c>
      <c r="M59" s="3">
        <f t="shared" si="1"/>
        <v>558.65755293160009</v>
      </c>
      <c r="N59" s="9"/>
      <c r="O59" s="9">
        <v>193.66</v>
      </c>
      <c r="P59" s="3">
        <f t="shared" si="2"/>
        <v>15593.879542197601</v>
      </c>
      <c r="Q59" s="3">
        <f t="shared" si="2"/>
        <v>15593.879542197601</v>
      </c>
      <c r="R59" s="3">
        <v>45</v>
      </c>
      <c r="S59" s="3">
        <v>65</v>
      </c>
      <c r="T59" s="5">
        <v>0.375</v>
      </c>
      <c r="U59" s="5">
        <v>0.6</v>
      </c>
      <c r="V59" s="3">
        <v>60</v>
      </c>
      <c r="W59" s="3">
        <v>65</v>
      </c>
      <c r="X59" s="3">
        <v>70</v>
      </c>
      <c r="Z59" s="9">
        <v>0.75</v>
      </c>
      <c r="AA59" s="9">
        <v>496.36</v>
      </c>
      <c r="AB59" s="9">
        <v>2.3E-2</v>
      </c>
      <c r="AC59">
        <v>1</v>
      </c>
      <c r="AD59" s="10">
        <v>0.01</v>
      </c>
      <c r="AE59" s="10">
        <v>0.01</v>
      </c>
      <c r="AF59">
        <v>0</v>
      </c>
      <c r="AG59">
        <v>0</v>
      </c>
      <c r="AH59" s="10">
        <v>0.02</v>
      </c>
      <c r="AI59">
        <v>0</v>
      </c>
      <c r="AJ59" s="12">
        <v>8.3299999999999999E-2</v>
      </c>
      <c r="AK59" s="12">
        <v>0</v>
      </c>
      <c r="AL59" s="15">
        <v>1.6000000000000001E-3</v>
      </c>
      <c r="AM59" s="15">
        <v>6.6E-3</v>
      </c>
    </row>
    <row r="60" spans="1:39" x14ac:dyDescent="0.2">
      <c r="A60" s="2">
        <v>2024</v>
      </c>
      <c r="B60" s="3">
        <f t="shared" si="0"/>
        <v>66542.331864820007</v>
      </c>
      <c r="C60" s="3">
        <v>3500</v>
      </c>
      <c r="D60" s="4">
        <v>4.9500000000000002E-2</v>
      </c>
      <c r="E60" s="4">
        <v>4.9500000000000002E-2</v>
      </c>
      <c r="F60" s="5">
        <v>9.9000000000000005E-2</v>
      </c>
      <c r="G60" s="5">
        <v>7.1999999999999995E-2</v>
      </c>
      <c r="H60" s="5">
        <v>8.4000000000000005E-2</v>
      </c>
      <c r="I60" s="3">
        <v>5</v>
      </c>
      <c r="J60" s="3">
        <v>0.25</v>
      </c>
      <c r="K60" s="3">
        <v>0.17</v>
      </c>
      <c r="L60" s="3">
        <f t="shared" si="1"/>
        <v>575.41727951954806</v>
      </c>
      <c r="M60" s="3">
        <f t="shared" si="1"/>
        <v>575.41727951954806</v>
      </c>
      <c r="N60" s="9"/>
      <c r="O60" s="9">
        <v>193.66</v>
      </c>
      <c r="P60" s="3">
        <f t="shared" si="2"/>
        <v>16061.695928463529</v>
      </c>
      <c r="Q60" s="3">
        <f t="shared" si="2"/>
        <v>16061.695928463529</v>
      </c>
      <c r="R60" s="3">
        <v>45</v>
      </c>
      <c r="S60" s="3">
        <v>65</v>
      </c>
      <c r="T60" s="5">
        <v>0.375</v>
      </c>
      <c r="U60" s="5">
        <v>0.6</v>
      </c>
      <c r="V60" s="3">
        <v>60</v>
      </c>
      <c r="W60" s="3">
        <v>65</v>
      </c>
      <c r="X60" s="3">
        <v>70</v>
      </c>
      <c r="Z60" s="9">
        <v>0.75</v>
      </c>
      <c r="AA60" s="9">
        <v>496.36</v>
      </c>
      <c r="AB60" s="9">
        <v>2.3E-2</v>
      </c>
      <c r="AC60" s="10">
        <v>1.07</v>
      </c>
      <c r="AD60" s="10">
        <v>0.01</v>
      </c>
      <c r="AE60" s="10">
        <v>0.01</v>
      </c>
      <c r="AF60" s="10">
        <v>0.04</v>
      </c>
      <c r="AG60" s="10">
        <v>0.04</v>
      </c>
      <c r="AH60" s="10">
        <v>0.02</v>
      </c>
      <c r="AI60" s="10">
        <v>0.08</v>
      </c>
      <c r="AJ60" s="12">
        <v>8.3299999999999999E-2</v>
      </c>
      <c r="AK60" s="12">
        <v>0.33329999999999999</v>
      </c>
      <c r="AL60" s="15">
        <v>1.6000000000000001E-3</v>
      </c>
      <c r="AM60" s="15">
        <v>6.6E-3</v>
      </c>
    </row>
    <row r="61" spans="1:39" x14ac:dyDescent="0.2">
      <c r="A61" s="2">
        <v>2025</v>
      </c>
      <c r="B61" s="3">
        <f t="shared" si="0"/>
        <v>68538.601820764612</v>
      </c>
      <c r="C61" s="3">
        <v>3500</v>
      </c>
      <c r="D61" s="4">
        <v>4.9500000000000002E-2</v>
      </c>
      <c r="E61" s="4">
        <v>4.9500000000000002E-2</v>
      </c>
      <c r="F61" s="5">
        <v>9.9000000000000005E-2</v>
      </c>
      <c r="G61" s="5">
        <v>7.1999999999999995E-2</v>
      </c>
      <c r="H61" s="5">
        <v>8.4000000000000005E-2</v>
      </c>
      <c r="I61" s="3">
        <v>5</v>
      </c>
      <c r="J61" s="3">
        <v>0.25</v>
      </c>
      <c r="K61" s="3">
        <v>0.17</v>
      </c>
      <c r="L61" s="3">
        <f t="shared" si="1"/>
        <v>592.67979790513448</v>
      </c>
      <c r="M61" s="3">
        <f t="shared" si="1"/>
        <v>592.67979790513448</v>
      </c>
      <c r="N61" s="9"/>
      <c r="O61" s="9">
        <v>193.66</v>
      </c>
      <c r="P61" s="3">
        <f t="shared" si="2"/>
        <v>16543.546806317434</v>
      </c>
      <c r="Q61" s="3">
        <f t="shared" si="2"/>
        <v>16543.546806317434</v>
      </c>
      <c r="R61" s="3">
        <v>45</v>
      </c>
      <c r="S61" s="3">
        <v>65</v>
      </c>
      <c r="T61" s="5">
        <v>0.375</v>
      </c>
      <c r="U61" s="5">
        <v>0.6</v>
      </c>
      <c r="V61" s="3">
        <v>60</v>
      </c>
      <c r="W61" s="3">
        <v>65</v>
      </c>
      <c r="X61" s="3">
        <v>70</v>
      </c>
      <c r="Z61" s="9">
        <v>0.75</v>
      </c>
      <c r="AA61" s="9">
        <v>496.36</v>
      </c>
      <c r="AB61" s="9">
        <v>2.3E-2</v>
      </c>
      <c r="AC61" s="10">
        <v>1.1399999999999999</v>
      </c>
      <c r="AD61" s="10">
        <v>0.01</v>
      </c>
      <c r="AE61" s="10">
        <v>0.01</v>
      </c>
      <c r="AF61" s="10">
        <v>0.04</v>
      </c>
      <c r="AG61" s="10">
        <v>0.04</v>
      </c>
      <c r="AH61" s="10">
        <v>0.02</v>
      </c>
      <c r="AI61" s="10">
        <v>0.08</v>
      </c>
      <c r="AJ61" s="12">
        <v>8.3299999999999999E-2</v>
      </c>
      <c r="AK61" s="12">
        <v>0.33329999999999999</v>
      </c>
      <c r="AL61" s="15">
        <v>1.6000000000000001E-3</v>
      </c>
      <c r="AM61" s="15">
        <v>6.6E-3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cppyear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dcterms:created xsi:type="dcterms:W3CDTF">2018-07-12T15:44:36Z</dcterms:created>
  <dcterms:modified xsi:type="dcterms:W3CDTF">2019-12-16T19:52:52Z</dcterms:modified>
</cp:coreProperties>
</file>