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apageur/Dropbox (CEDIA)/srd/Model/notebooks/"/>
    </mc:Choice>
  </mc:AlternateContent>
  <xr:revisionPtr revIDLastSave="0" documentId="13_ncr:1_{4ECF962A-CF80-BE49-9089-2179891AB1A8}" xr6:coauthVersionLast="45" xr6:coauthVersionMax="45" xr10:uidLastSave="{00000000-0000-0000-0000-000000000000}"/>
  <bookViews>
    <workbookView xWindow="240" yWindow="460" windowWidth="26500" windowHeight="16400" activeTab="1" xr2:uid="{00000000-000D-0000-FFFF-FFFF00000000}"/>
  </bookViews>
  <sheets>
    <sheet name="Sheet1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<sst xmlns="http://schemas.openxmlformats.org/spreadsheetml/2006/main" count="13" uniqueCount="13">
  <si>
    <t>couple</t>
  </si>
  <si>
    <t>sp_work</t>
  </si>
  <si>
    <t>nkids</t>
  </si>
  <si>
    <t>essential</t>
  </si>
  <si>
    <t>student</t>
  </si>
  <si>
    <t>single</t>
  </si>
  <si>
    <t>Multiple du salaire minimum</t>
  </si>
  <si>
    <t>Type de travailleur</t>
  </si>
  <si>
    <t>salaire min.</t>
  </si>
  <si>
    <t>Régulier</t>
  </si>
  <si>
    <t>Essentiel</t>
  </si>
  <si>
    <t>Étudiant</t>
  </si>
  <si>
    <t>Gain salarial brutte durant la pandémie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</si>
</sst>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</v>
      </c>
      <c r="G1" s="1">
        <v>2</v>
      </c>
      <c r="H1" s="1">
        <v>3</v>
      </c>
      <c r="I1" s="1">
        <v>4</v>
      </c>
      <c r="J1" s="1">
        <v>5</v>
      </c>
    </row>
    <row r="2" spans="1:10" x14ac:dyDescent="0.2">
      <c r="A2" s="2" t="s">
        <v>5</v>
      </c>
      <c r="B2" s="2" t="b">
        <v>0</v>
      </c>
      <c r="C2" s="2">
        <v>0</v>
      </c>
      <c r="D2" s="2" t="b">
        <v>0</v>
      </c>
      <c r="E2" s="1" t="b">
        <v>0</v>
      </c>
      <c r="F2">
        <v>-904.13784000000305</v>
      </c>
      <c r="G2">
        <v>2887.2643199999911</v>
      </c>
      <c r="H2">
        <v>7398.6210799999972</v>
      </c>
      <c r="I2">
        <v>13299.03152</v>
      </c>
      <c r="J2">
        <v>16614.22367499999</v>
      </c>
    </row>
    <row r="3" spans="1:10" x14ac:dyDescent="0.2">
      <c r="A3" s="2"/>
      <c r="B3" s="2"/>
      <c r="C3" s="2"/>
      <c r="D3" s="2"/>
      <c r="E3" s="1" t="b">
        <v>1</v>
      </c>
      <c r="F3">
        <v>892.35199999999895</v>
      </c>
      <c r="G3">
        <v>4493.6565700000028</v>
      </c>
      <c r="H3">
        <v>7900.6747299999952</v>
      </c>
      <c r="I3">
        <v>12367.900890000001</v>
      </c>
      <c r="J3">
        <v>17128.827424999999</v>
      </c>
    </row>
    <row r="4" spans="1:10" x14ac:dyDescent="0.2">
      <c r="A4" s="2"/>
      <c r="B4" s="2"/>
      <c r="C4" s="2"/>
      <c r="D4" s="2" t="b">
        <v>1</v>
      </c>
      <c r="E4" s="1" t="b">
        <v>0</v>
      </c>
      <c r="F4">
        <v>-32.537839999997232</v>
      </c>
      <c r="G4">
        <v>2887.2643199999911</v>
      </c>
      <c r="H4">
        <v>7398.6210799999972</v>
      </c>
      <c r="I4">
        <v>13299.03152</v>
      </c>
      <c r="J4">
        <v>16614.22367499999</v>
      </c>
    </row>
    <row r="5" spans="1:10" x14ac:dyDescent="0.2">
      <c r="A5" s="2"/>
      <c r="B5" s="2"/>
      <c r="C5" s="2"/>
      <c r="D5" s="2"/>
      <c r="E5" s="1" t="b">
        <v>1</v>
      </c>
      <c r="F5">
        <v>1503.5519999999999</v>
      </c>
      <c r="G5">
        <v>4493.6565700000028</v>
      </c>
      <c r="H5">
        <v>7900.6747299999952</v>
      </c>
      <c r="I5">
        <v>12367.900890000001</v>
      </c>
      <c r="J5">
        <v>17128.827424999999</v>
      </c>
    </row>
  </sheetData>
  <mergeCells count="5">
    <mergeCell ref="A2:A5"/>
    <mergeCell ref="B2:B5"/>
    <mergeCell ref="C2:C5"/>
    <mergeCell ref="D2:D3"/>
    <mergeCell ref="D4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7E66-EDD9-C845-8776-4A7E6E453644}">
  <dimension ref="A1:F6"/>
  <sheetViews>
    <sheetView tabSelected="1" workbookViewId="0">
      <selection activeCell="F10" sqref="F10"/>
    </sheetView>
  </sheetViews>
  <sheetFormatPr baseColWidth="10" defaultRowHeight="15" x14ac:dyDescent="0.2"/>
  <cols>
    <col min="1" max="1" width="17.33203125" customWidth="1"/>
  </cols>
  <sheetData>
    <row r="1" spans="1:6" x14ac:dyDescent="0.2">
      <c r="B1" s="6" t="s">
        <v>6</v>
      </c>
      <c r="C1" s="6"/>
      <c r="D1" s="6"/>
      <c r="E1" s="6"/>
      <c r="F1" s="6"/>
    </row>
    <row r="2" spans="1:6" x14ac:dyDescent="0.2">
      <c r="A2" t="s">
        <v>7</v>
      </c>
      <c r="B2" s="5" t="s">
        <v>8</v>
      </c>
      <c r="C2" s="5">
        <v>2</v>
      </c>
      <c r="D2" s="5">
        <v>3</v>
      </c>
      <c r="E2" s="5">
        <v>4</v>
      </c>
      <c r="F2" s="5">
        <v>5</v>
      </c>
    </row>
    <row r="3" spans="1:6" x14ac:dyDescent="0.2">
      <c r="A3" t="s">
        <v>9</v>
      </c>
      <c r="B3" s="3">
        <f>Sheet1!F2</f>
        <v>-904.13784000000305</v>
      </c>
      <c r="C3" s="3">
        <f>Sheet1!G2</f>
        <v>2887.2643199999911</v>
      </c>
      <c r="D3" s="3">
        <f>Sheet1!H2</f>
        <v>7398.6210799999972</v>
      </c>
      <c r="E3" s="3">
        <f>Sheet1!I2</f>
        <v>13299.03152</v>
      </c>
      <c r="F3" s="3">
        <f>Sheet1!J2</f>
        <v>16614.22367499999</v>
      </c>
    </row>
    <row r="4" spans="1:6" x14ac:dyDescent="0.2">
      <c r="A4" t="s">
        <v>10</v>
      </c>
      <c r="B4" s="3">
        <f>Sheet1!F4</f>
        <v>-32.537839999997232</v>
      </c>
      <c r="C4" s="3">
        <f>Sheet1!G4</f>
        <v>2887.2643199999911</v>
      </c>
      <c r="D4" s="3">
        <f>Sheet1!H4</f>
        <v>7398.6210799999972</v>
      </c>
      <c r="E4" s="3">
        <f>Sheet1!I4</f>
        <v>13299.03152</v>
      </c>
      <c r="F4" s="3">
        <f>Sheet1!J4</f>
        <v>16614.22367499999</v>
      </c>
    </row>
    <row r="5" spans="1:6" x14ac:dyDescent="0.2">
      <c r="A5" t="s">
        <v>11</v>
      </c>
      <c r="B5" s="3">
        <f>Sheet1!F3</f>
        <v>892.35199999999895</v>
      </c>
      <c r="C5" s="3">
        <f>Sheet1!G3</f>
        <v>4493.6565700000028</v>
      </c>
      <c r="D5" s="3">
        <f>Sheet1!H3</f>
        <v>7900.6747299999952</v>
      </c>
      <c r="E5" s="3">
        <f>Sheet1!I3</f>
        <v>12367.900890000001</v>
      </c>
      <c r="F5" s="3">
        <f>Sheet1!J3</f>
        <v>17128.827424999999</v>
      </c>
    </row>
    <row r="6" spans="1:6" ht="32" x14ac:dyDescent="0.2">
      <c r="A6" s="4" t="s">
        <v>12</v>
      </c>
      <c r="B6" s="3">
        <f>13.1*35*4*4</f>
        <v>7336</v>
      </c>
      <c r="C6" s="3">
        <f>13.1*35*4*4*2</f>
        <v>14672</v>
      </c>
      <c r="D6" s="3">
        <f>13.1*35*4*4*3</f>
        <v>22008</v>
      </c>
      <c r="E6" s="3">
        <f>13.1*35*4*4*4</f>
        <v>29344</v>
      </c>
      <c r="F6" s="3">
        <f>13.1*35*4*4*5</f>
        <v>36680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pierre-carl michaud</cp:lastModifiedBy>
  <dcterms:created xsi:type="dcterms:W3CDTF">2020-05-21T14:17:09Z</dcterms:created>
  <dcterms:modified xsi:type="dcterms:W3CDTF">2020-05-21T14:48:58Z</dcterms:modified>
</cp:coreProperties>
</file>