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pegRNA2_tevopreQ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3" l="1"/>
  <c r="R2" i="3"/>
  <c r="N2" i="3"/>
  <c r="L2" i="3"/>
  <c r="F2" i="3" l="1"/>
  <c r="S2" i="3"/>
  <c r="Q2" i="3" l="1"/>
  <c r="O2" i="3" l="1"/>
  <c r="M2" i="3"/>
</calcChain>
</file>

<file path=xl/sharedStrings.xml><?xml version="1.0" encoding="utf-8"?>
<sst xmlns="http://schemas.openxmlformats.org/spreadsheetml/2006/main" count="26" uniqueCount="26">
  <si>
    <t>aatcccgaatctctatcgtg</t>
  </si>
  <si>
    <t>cacgatagagattcgggatt</t>
  </si>
  <si>
    <t>tcaaccacAgcac</t>
  </si>
  <si>
    <t>ccgaatctctatcgtgcTgtggttga</t>
  </si>
  <si>
    <t>+5</t>
  </si>
  <si>
    <t>gene</t>
    <phoneticPr fontId="2" type="noConversion"/>
  </si>
  <si>
    <t>Spacer-Reverse</t>
    <phoneticPr fontId="2" type="noConversion"/>
  </si>
  <si>
    <t>position</t>
  </si>
  <si>
    <t>mut type</t>
  </si>
  <si>
    <t>PBS+RTT-Forward</t>
  </si>
  <si>
    <t>lacZ</t>
    <phoneticPr fontId="2" type="noConversion"/>
  </si>
  <si>
    <t>GATAGAGATTCGG</t>
  </si>
  <si>
    <t>AAACAAAT</t>
  </si>
  <si>
    <t>ATTTGTTT</t>
  </si>
  <si>
    <t>Spacer-Forward</t>
    <phoneticPr fontId="2" type="noConversion"/>
  </si>
  <si>
    <t>G-to-T</t>
    <phoneticPr fontId="2" type="noConversion"/>
  </si>
  <si>
    <t>RT template-Forward</t>
    <phoneticPr fontId="2" type="noConversion"/>
  </si>
  <si>
    <t>PBS+RTT-Reverse</t>
    <phoneticPr fontId="2" type="noConversion"/>
  </si>
  <si>
    <t>Linker Pattern</t>
  </si>
  <si>
    <t>Linker Pattern-reverse</t>
    <phoneticPr fontId="2" type="noConversion"/>
  </si>
  <si>
    <t>Primer binding site-Forward</t>
    <phoneticPr fontId="2" type="noConversion"/>
  </si>
  <si>
    <t>scaffold sequence-Forward</t>
    <phoneticPr fontId="2" type="noConversion"/>
  </si>
  <si>
    <t>scaffold sequence-Reverse</t>
    <phoneticPr fontId="2" type="noConversion"/>
  </si>
  <si>
    <t>gCaccgactcggtgccactttttcaagttgataacggactagccttattttaacttgctatttcta</t>
  </si>
  <si>
    <t>agagctagaaatagcaagttaaaataaggctagtccgttatcaacttgaaaaagtggcaccgagtc</t>
    <phoneticPr fontId="2" type="noConversion"/>
  </si>
  <si>
    <t>Primers for pegRNA clone (all primers need to be systhesized)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</si>
</sst>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Courier New"/>
      <family val="3"/>
    </font>
    <font>
      <sz val="9"/>
      <name val="等线"/>
      <family val="3"/>
      <charset val="134"/>
      <scheme val="minor"/>
    </font>
    <font>
      <b/>
      <sz val="1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L1" zoomScaleNormal="100" workbookViewId="0">
      <selection activeCell="L1" sqref="L1:X1"/>
    </sheetView>
  </sheetViews>
  <sheetFormatPr defaultColWidth="8.88671875" defaultRowHeight="14.4" x14ac:dyDescent="0.3"/>
  <cols>
    <col min="1" max="1" width="6.44140625" style="1" customWidth="1"/>
    <col min="2" max="3" width="19.44140625" style="1" customWidth="1"/>
    <col min="4" max="5" width="11.44140625" style="1" customWidth="1"/>
    <col min="6" max="6" width="20.88671875" style="1" hidden="1" customWidth="1"/>
    <col min="7" max="7" width="36.88671875" style="1" customWidth="1"/>
    <col min="8" max="8" width="26.21875" style="1" customWidth="1"/>
    <col min="9" max="9" width="20.88671875" style="1" customWidth="1"/>
    <col min="10" max="10" width="19.6640625" style="1" customWidth="1"/>
    <col min="11" max="11" width="11.44140625" style="1" customWidth="1"/>
    <col min="12" max="12" width="24.109375" style="1" customWidth="1"/>
    <col min="13" max="13" width="22" style="1" customWidth="1"/>
    <col min="14" max="14" width="24.21875" style="1" customWidth="1"/>
    <col min="15" max="15" width="20.109375" style="1" customWidth="1"/>
    <col min="16" max="16" width="34.109375" style="1" customWidth="1"/>
    <col min="17" max="17" width="13.77734375" style="1" customWidth="1"/>
    <col min="18" max="18" width="34.88671875" style="1" customWidth="1"/>
    <col min="19" max="19" width="16.6640625" style="1" customWidth="1"/>
    <col min="20" max="21" width="24.21875" style="1" customWidth="1"/>
    <col min="22" max="23" width="59.6640625" style="1" customWidth="1"/>
    <col min="24" max="24" width="27.88671875" style="1" customWidth="1"/>
    <col min="25" max="25" width="60.44140625" style="1" customWidth="1"/>
    <col min="26" max="16384" width="8.88671875" style="1"/>
  </cols>
  <sheetData>
    <row r="1" spans="1:24" x14ac:dyDescent="0.3">
      <c r="A1" s="1" t="s">
        <v>5</v>
      </c>
      <c r="B1" s="2" t="s">
        <v>14</v>
      </c>
      <c r="C1" s="2" t="s">
        <v>6</v>
      </c>
      <c r="D1" s="1" t="s">
        <v>7</v>
      </c>
      <c r="E1" s="1" t="s">
        <v>8</v>
      </c>
      <c r="F1" s="1" t="s">
        <v>9</v>
      </c>
      <c r="G1" s="2" t="s">
        <v>20</v>
      </c>
      <c r="H1" s="2" t="s">
        <v>16</v>
      </c>
      <c r="I1" s="2" t="s">
        <v>17</v>
      </c>
      <c r="J1" s="2" t="s">
        <v>18</v>
      </c>
      <c r="K1" s="1" t="s">
        <v>19</v>
      </c>
      <c r="L1" s="3" t="s">
        <v>25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</row>
    <row r="2" spans="1:24" x14ac:dyDescent="0.3">
      <c r="A2" s="1" t="s">
        <v>10</v>
      </c>
      <c r="B2" s="1" t="s">
        <v>0</v>
      </c>
      <c r="C2" s="1" t="s">
        <v>1</v>
      </c>
      <c r="D2" s="1" t="s">
        <v>4</v>
      </c>
      <c r="E2" s="1" t="s">
        <v>15</v>
      </c>
      <c r="F2" s="1" t="str">
        <f>H2&amp;G2</f>
        <v>tcaaccacAgcacGATAGAGATTCGG</v>
      </c>
      <c r="G2" s="1" t="s">
        <v>11</v>
      </c>
      <c r="H2" s="1" t="s">
        <v>2</v>
      </c>
      <c r="I2" s="1" t="s">
        <v>3</v>
      </c>
      <c r="J2" s="1" t="s">
        <v>12</v>
      </c>
      <c r="K2" s="1" t="s">
        <v>13</v>
      </c>
      <c r="L2" s="1" t="str">
        <f>"protospacer_"&amp;A2&amp;"_F"</f>
        <v>protospacer_lacZ_F</v>
      </c>
      <c r="M2" s="1" t="str">
        <f>"TAGT"&amp;B2&amp;"GTTTT"</f>
        <v>TAGTaatcccgaatctctatcgtgGTTTT</v>
      </c>
      <c r="N2" s="1" t="str">
        <f>"protospacer_"&amp;A2&amp;"_R"</f>
        <v>protospacer_lacZ_R</v>
      </c>
      <c r="O2" s="1" t="str">
        <f>"gctctaaaac"&amp;C2</f>
        <v>gctctaaaaccacgatagagattcgggatt</v>
      </c>
      <c r="P2" s="1" t="str">
        <f>"3’-extension_"&amp;A2&amp;D2&amp;E2&amp;"_F"</f>
        <v>3’-extension_lacZ+5G-to-T_F</v>
      </c>
      <c r="Q2" s="1" t="str">
        <f>"ggtGc"&amp;F2&amp;J2</f>
        <v>ggtGctcaaccacAgcacGATAGAGATTCGGAAACAAAT</v>
      </c>
      <c r="R2" s="1" t="str">
        <f>"3’-extension_"&amp;A2&amp;D2&amp;E2&amp;"_R"</f>
        <v>3’-extension_lacZ+5G-to-T_R</v>
      </c>
      <c r="S2" s="1" t="str">
        <f>"CGCG"&amp;K2&amp;I2</f>
        <v>CGCGATTTGTTTccgaatctctatcgtgcTgtggttga</v>
      </c>
      <c r="U2" s="1" t="s">
        <v>21</v>
      </c>
      <c r="V2" s="1" t="s">
        <v>24</v>
      </c>
      <c r="W2" s="1" t="s">
        <v>22</v>
      </c>
      <c r="X2" s="1" t="s">
        <v>23</v>
      </c>
    </row>
  </sheetData>
  <mergeCells count="1">
    <mergeCell ref="L1:X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pegRNA2_tevopreQ1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2024-08-19T07:32:51Z</dcterms:modified>
</cp:coreProperties>
</file>