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prendiz.DESKTOP-9L871TK\Desktop\"/>
    </mc:Choice>
  </mc:AlternateContent>
  <xr:revisionPtr revIDLastSave="0" documentId="13_ncr:1_{CAEABC40-D64C-46E3-A299-A53DE1674122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Formulario de RV" sheetId="1" r:id="rId1"/>
    <sheet name="Hoja1" sheetId="12" r:id="rId2"/>
    <sheet name="Empresas" sheetId="11" r:id="rId3"/>
    <sheet name="Razones" sheetId="2" r:id="rId4"/>
    <sheet name="N de fichas com" sheetId="3" r:id="rId5"/>
    <sheet name="Programas de Formación" sheetId="4" r:id="rId6"/>
    <sheet name="Fichas" sheetId="5" r:id="rId7"/>
    <sheet name="Ficha 1800101 G2" sheetId="6" r:id="rId8"/>
    <sheet name="Ficha 1803182 G2" sheetId="7" r:id="rId9"/>
    <sheet name="Ficha 1800101 G1" sheetId="8" r:id="rId10"/>
    <sheet name="Ficha 1803183 G1" sheetId="9" r:id="rId11"/>
    <sheet name="Ficha 1803182 G3" sheetId="10" r:id="rId12"/>
  </sheets>
  <definedNames>
    <definedName name="IDENTIFICACIÓN">'N de fichas com'!$1:$1048576</definedName>
    <definedName name="SEDES">'Formulario de RV'!$O$122:$P$125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U4" i="1" l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3" i="1"/>
  <c r="W53" i="1"/>
  <c r="B53" i="1"/>
  <c r="W52" i="1"/>
  <c r="B52" i="1"/>
  <c r="W51" i="1"/>
  <c r="B51" i="1"/>
  <c r="W50" i="1"/>
  <c r="B50" i="1"/>
  <c r="W49" i="1"/>
  <c r="B49" i="1"/>
  <c r="W48" i="1"/>
  <c r="B48" i="1"/>
  <c r="W47" i="1"/>
  <c r="B47" i="1"/>
  <c r="W46" i="1"/>
  <c r="B46" i="1"/>
  <c r="W45" i="1"/>
  <c r="B45" i="1"/>
  <c r="W44" i="1"/>
  <c r="B44" i="1"/>
  <c r="W43" i="1"/>
  <c r="B43" i="1"/>
  <c r="W42" i="1"/>
  <c r="B42" i="1"/>
  <c r="W41" i="1"/>
  <c r="B41" i="1"/>
  <c r="W40" i="1"/>
  <c r="B40" i="1"/>
  <c r="W39" i="1"/>
  <c r="B39" i="1"/>
  <c r="W38" i="1"/>
  <c r="B38" i="1"/>
  <c r="W37" i="1"/>
  <c r="B37" i="1"/>
  <c r="W36" i="1"/>
  <c r="B36" i="1"/>
  <c r="W35" i="1"/>
  <c r="B35" i="1"/>
  <c r="W34" i="1"/>
  <c r="B34" i="1"/>
  <c r="W33" i="1"/>
  <c r="B33" i="1"/>
  <c r="W32" i="1"/>
  <c r="B32" i="1"/>
  <c r="W31" i="1"/>
  <c r="B31" i="1"/>
  <c r="W30" i="1"/>
  <c r="B30" i="1"/>
  <c r="W29" i="1"/>
  <c r="B29" i="1"/>
  <c r="W28" i="1"/>
  <c r="B28" i="1"/>
  <c r="W27" i="1"/>
  <c r="B27" i="1"/>
  <c r="W26" i="1"/>
  <c r="B26" i="1"/>
  <c r="W25" i="1"/>
  <c r="B25" i="1"/>
  <c r="W24" i="1"/>
  <c r="B24" i="1"/>
  <c r="W23" i="1"/>
  <c r="B23" i="1"/>
  <c r="W22" i="1"/>
  <c r="B22" i="1"/>
  <c r="W21" i="1"/>
  <c r="B21" i="1"/>
  <c r="W20" i="1"/>
  <c r="B20" i="1"/>
  <c r="W19" i="1"/>
  <c r="B19" i="1"/>
  <c r="W18" i="1"/>
  <c r="B18" i="1"/>
  <c r="W17" i="1"/>
  <c r="B17" i="1"/>
  <c r="W16" i="1"/>
  <c r="B16" i="1"/>
  <c r="W15" i="1"/>
  <c r="B15" i="1"/>
  <c r="W14" i="1"/>
  <c r="B14" i="1"/>
  <c r="W13" i="1"/>
  <c r="B13" i="1"/>
  <c r="W12" i="1"/>
  <c r="B12" i="1"/>
  <c r="W11" i="1"/>
  <c r="B11" i="1"/>
  <c r="W10" i="1"/>
  <c r="B10" i="1"/>
  <c r="W9" i="1"/>
  <c r="B9" i="1"/>
  <c r="W8" i="1"/>
  <c r="B8" i="1"/>
  <c r="W7" i="1"/>
  <c r="B7" i="1"/>
  <c r="W6" i="1"/>
  <c r="B6" i="1"/>
  <c r="W5" i="1"/>
  <c r="B5" i="1"/>
  <c r="W4" i="1"/>
  <c r="B4" i="1"/>
  <c r="W3" i="1"/>
  <c r="B3" i="1"/>
  <c r="Q237" i="1"/>
  <c r="Q236" i="1"/>
  <c r="Q235" i="1"/>
  <c r="Q234" i="1"/>
  <c r="Q233" i="1"/>
  <c r="Q232" i="1"/>
  <c r="Q231" i="1"/>
  <c r="Q230" i="1"/>
  <c r="Q229" i="1"/>
  <c r="Q228" i="1"/>
  <c r="Q227" i="1"/>
  <c r="Q226" i="1"/>
  <c r="Q225" i="1"/>
  <c r="Q224" i="1"/>
  <c r="Q223" i="1"/>
  <c r="Q222" i="1"/>
  <c r="Q221" i="1"/>
  <c r="Q220" i="1"/>
  <c r="Q219" i="1"/>
  <c r="Q218" i="1"/>
  <c r="Q217" i="1"/>
  <c r="Q216" i="1"/>
  <c r="Q215" i="1"/>
  <c r="Q214" i="1"/>
  <c r="Q213" i="1"/>
  <c r="Q212" i="1"/>
  <c r="Q211" i="1"/>
  <c r="Q210" i="1"/>
  <c r="Q209" i="1"/>
  <c r="Q208" i="1"/>
  <c r="Q207" i="1"/>
  <c r="Q206" i="1"/>
  <c r="Q205" i="1"/>
  <c r="Q204" i="1"/>
  <c r="Q203" i="1"/>
  <c r="Q202" i="1"/>
  <c r="Q201" i="1"/>
  <c r="Q200" i="1"/>
  <c r="Q199" i="1"/>
  <c r="Q198" i="1"/>
  <c r="Q197" i="1"/>
  <c r="Q196" i="1"/>
  <c r="Q195" i="1"/>
  <c r="Q194" i="1"/>
  <c r="Q193" i="1"/>
  <c r="Q192" i="1"/>
  <c r="Q191" i="1"/>
  <c r="Q190" i="1"/>
  <c r="Q189" i="1"/>
  <c r="Q188" i="1"/>
  <c r="Q18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67" i="1"/>
  <c r="B68" i="1" l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67" i="1"/>
</calcChain>
</file>

<file path=xl/sharedStrings.xml><?xml version="1.0" encoding="utf-8"?>
<sst xmlns="http://schemas.openxmlformats.org/spreadsheetml/2006/main" count="4555" uniqueCount="1120">
  <si>
    <t>IDENTIFICACIÓN</t>
  </si>
  <si>
    <t>ID_RAZON</t>
  </si>
  <si>
    <t>NOMBRE</t>
  </si>
  <si>
    <t>NOMBRE 2</t>
  </si>
  <si>
    <t>APELLIDO</t>
  </si>
  <si>
    <t>APELLIDO 2</t>
  </si>
  <si>
    <t>TELEFONO</t>
  </si>
  <si>
    <t>DIRECCIÓN</t>
  </si>
  <si>
    <t>EMAIL</t>
  </si>
  <si>
    <t>RAZON</t>
  </si>
  <si>
    <t>R1</t>
  </si>
  <si>
    <t>Falta de interes en el curso</t>
  </si>
  <si>
    <t>Eagan</t>
  </si>
  <si>
    <t>R2</t>
  </si>
  <si>
    <t>Dedicacion a otros estudios o actividades</t>
  </si>
  <si>
    <t>R3</t>
  </si>
  <si>
    <t>Problemas de salud</t>
  </si>
  <si>
    <t>R4</t>
  </si>
  <si>
    <t>Maternidad</t>
  </si>
  <si>
    <t>R5</t>
  </si>
  <si>
    <t>Problemas familiares o personales</t>
  </si>
  <si>
    <t>R6</t>
  </si>
  <si>
    <t>Problemas laborales</t>
  </si>
  <si>
    <t>R7</t>
  </si>
  <si>
    <t>Problemas economicos</t>
  </si>
  <si>
    <t>R8</t>
  </si>
  <si>
    <t>Problemas de domicilio</t>
  </si>
  <si>
    <t>Sivan</t>
  </si>
  <si>
    <t>R9</t>
  </si>
  <si>
    <t>Otra</t>
  </si>
  <si>
    <t>Pedrasa</t>
  </si>
  <si>
    <t>Ramos</t>
  </si>
  <si>
    <t>Apdo.:438-1941 Massa Ctra.</t>
  </si>
  <si>
    <t>tortor@misena.edu.co</t>
  </si>
  <si>
    <t>Ivor</t>
  </si>
  <si>
    <t>Lupe</t>
  </si>
  <si>
    <t>Galindo</t>
  </si>
  <si>
    <t>Perez</t>
  </si>
  <si>
    <t>TABLA SIN NORMALIZAR</t>
  </si>
  <si>
    <t>Apartado núm.: 398, 6236 Primis</t>
  </si>
  <si>
    <t>et.eros@misena.edu.co</t>
  </si>
  <si>
    <t>Hilel</t>
  </si>
  <si>
    <t>Sara</t>
  </si>
  <si>
    <t>harley</t>
  </si>
  <si>
    <t>Fuentes</t>
  </si>
  <si>
    <t>414-764 Sit C/</t>
  </si>
  <si>
    <t>lacus@misena.edu.co</t>
  </si>
  <si>
    <t>Mufutau</t>
  </si>
  <si>
    <t>Luis</t>
  </si>
  <si>
    <t>Jopsh</t>
  </si>
  <si>
    <t>Rutales</t>
  </si>
  <si>
    <t>817-2011 Porttitor Avenida</t>
  </si>
  <si>
    <t>dui.Fusce.aliquam@misena.edu.co</t>
  </si>
  <si>
    <t>Bruce</t>
  </si>
  <si>
    <t>Camilo</t>
  </si>
  <si>
    <t>Mora</t>
  </si>
  <si>
    <t>Fisher</t>
  </si>
  <si>
    <t>5566 Habitant Av.</t>
  </si>
  <si>
    <t>eleifend.nec.malesuada@misena.edu.co</t>
  </si>
  <si>
    <t>Robert</t>
  </si>
  <si>
    <t>Lemond</t>
  </si>
  <si>
    <t>Mesa</t>
  </si>
  <si>
    <t xml:space="preserve">Moreno </t>
  </si>
  <si>
    <t>Apartado núm.: 904, 8774 Pede. Calle</t>
  </si>
  <si>
    <t>non.lorem.vitae@misena.edu.co</t>
  </si>
  <si>
    <t>Timon</t>
  </si>
  <si>
    <t>Carl</t>
  </si>
  <si>
    <t>Lourdes</t>
  </si>
  <si>
    <t>Quiñones</t>
  </si>
  <si>
    <t>298-6493 Molestie C.</t>
  </si>
  <si>
    <t>erat.Sed.nunc@misena.edu.co</t>
  </si>
  <si>
    <t>Levi</t>
  </si>
  <si>
    <t>Akerman</t>
  </si>
  <si>
    <t>Mercury</t>
  </si>
  <si>
    <t>Gustoe</t>
  </si>
  <si>
    <t>Apartado núm.: 874, 5960 Consectetuer Ctra.</t>
  </si>
  <si>
    <t>nec.urna@misena.edu.co</t>
  </si>
  <si>
    <t>Jarrod</t>
  </si>
  <si>
    <t>Jeid</t>
  </si>
  <si>
    <t>Zoila</t>
  </si>
  <si>
    <t>Fernandez</t>
  </si>
  <si>
    <t>378-1483 Sodales Avenida</t>
  </si>
  <si>
    <t>aliquet.metus@misena.edu.co</t>
  </si>
  <si>
    <t>Jackson</t>
  </si>
  <si>
    <t>Diaimond</t>
  </si>
  <si>
    <t>Gomez</t>
  </si>
  <si>
    <t>Lopez</t>
  </si>
  <si>
    <t>463-8673 Fringilla, Avda.</t>
  </si>
  <si>
    <t>purus.sapien@misena.edu.co</t>
  </si>
  <si>
    <t>TI 1000274317</t>
  </si>
  <si>
    <t>CRISTIAN</t>
  </si>
  <si>
    <t>DAVID</t>
  </si>
  <si>
    <t>ANGEL</t>
  </si>
  <si>
    <t>OLIVEROS</t>
  </si>
  <si>
    <t>FECHA</t>
  </si>
  <si>
    <t>FICHA</t>
  </si>
  <si>
    <t>NUMERO_DOCUMENTO</t>
  </si>
  <si>
    <t>CORREO ELECTRONICO</t>
  </si>
  <si>
    <t>Ap #136-6168 Quis Av.</t>
  </si>
  <si>
    <t>semper.dui@hendrerita.com</t>
  </si>
  <si>
    <t>TI 1000214556</t>
  </si>
  <si>
    <t>BRYAN</t>
  </si>
  <si>
    <t>STEVE</t>
  </si>
  <si>
    <t>ARIZA</t>
  </si>
  <si>
    <t>VALBUENA</t>
  </si>
  <si>
    <t>CARRERA 5K BIS #48 L 15 SUR</t>
  </si>
  <si>
    <t>bsariza6@misena.edu.co</t>
  </si>
  <si>
    <t>PROGRAMA DE FORMACIÓN</t>
  </si>
  <si>
    <t>CONTRASEÑA</t>
  </si>
  <si>
    <t>BENEFICIARIO _SOSTENIMIENTO</t>
  </si>
  <si>
    <t>CONTRATO_APRENDIZAJE</t>
  </si>
  <si>
    <t>NOMBRE_EMPRESA</t>
  </si>
  <si>
    <t>JUSTIFICACION</t>
  </si>
  <si>
    <t>FIRMA_APRENDIZ</t>
  </si>
  <si>
    <t>CARNET</t>
  </si>
  <si>
    <t>ESTADO</t>
  </si>
  <si>
    <t>VISTO_BUENO</t>
  </si>
  <si>
    <t>TI 1000218915</t>
  </si>
  <si>
    <t>ANDRES</t>
  </si>
  <si>
    <t>FELIPE</t>
  </si>
  <si>
    <t>BUSTOS</t>
  </si>
  <si>
    <t>MARIN</t>
  </si>
  <si>
    <t>P.O. Box 910, 4180 Pede. Road</t>
  </si>
  <si>
    <t>n@porttitor.com</t>
  </si>
  <si>
    <t>TI 1000134438</t>
  </si>
  <si>
    <t>JULIAN</t>
  </si>
  <si>
    <t>SANTIAGO</t>
  </si>
  <si>
    <t>CRISTANCHO</t>
  </si>
  <si>
    <t>VALENCIA</t>
  </si>
  <si>
    <t>892-7566 Lacus Street</t>
  </si>
  <si>
    <t>molestie.sodales.Mauris@bibendum.co.uk</t>
  </si>
  <si>
    <t>CC 1000223520</t>
  </si>
  <si>
    <t>BRAYAN</t>
  </si>
  <si>
    <t>STIVEN</t>
  </si>
  <si>
    <t>DEL VALLE</t>
  </si>
  <si>
    <t>ROMERO</t>
  </si>
  <si>
    <t>P.O. Box 393, 5131 Maecenas Street</t>
  </si>
  <si>
    <t>amet.consectetuer@et.com</t>
  </si>
  <si>
    <t>TI 1000017887</t>
  </si>
  <si>
    <t>DIAZ</t>
  </si>
  <si>
    <t>BELTRAN</t>
  </si>
  <si>
    <t>TRANSVERSAL 74 A #31 71 SUR</t>
  </si>
  <si>
    <t>dsdiaz788@misena.edu.co</t>
  </si>
  <si>
    <t>1803183 G1</t>
  </si>
  <si>
    <t>CC 1233896438</t>
  </si>
  <si>
    <t>NICOLAS</t>
  </si>
  <si>
    <t>DUQUE</t>
  </si>
  <si>
    <t>BARRERA</t>
  </si>
  <si>
    <t>CALLE 48-81 Sur</t>
  </si>
  <si>
    <t>nduque83@gmail.com</t>
  </si>
  <si>
    <t>CC 1000048138</t>
  </si>
  <si>
    <t>CRISTIAM</t>
  </si>
  <si>
    <t>ALEJANDRO</t>
  </si>
  <si>
    <t>FAJARDO</t>
  </si>
  <si>
    <t>SIERRA</t>
  </si>
  <si>
    <t>Diag48s N5H79</t>
  </si>
  <si>
    <t>cafajardo831@misena.edu.co</t>
  </si>
  <si>
    <t>TI 1000589483</t>
  </si>
  <si>
    <t>DAYAN</t>
  </si>
  <si>
    <t>STEVEN</t>
  </si>
  <si>
    <t>FONSECA</t>
  </si>
  <si>
    <t>CASTIBLANCO</t>
  </si>
  <si>
    <t>Cll 71sur #92-46</t>
  </si>
  <si>
    <t>fonsecadayan447@gmail.com</t>
  </si>
  <si>
    <t>Analisis y desarrollo de sistemas de información</t>
  </si>
  <si>
    <t>nprHjS</t>
  </si>
  <si>
    <t>TI 1000730997</t>
  </si>
  <si>
    <t>KEVIN</t>
  </si>
  <si>
    <t>Eadel</t>
  </si>
  <si>
    <t>GARCIA</t>
  </si>
  <si>
    <t>MORENO</t>
  </si>
  <si>
    <t>Me voy porque me gusto otra cosa</t>
  </si>
  <si>
    <t>TRANSVERSAL 74 A #31 73 SUR</t>
  </si>
  <si>
    <t>dapibus@Praesenteu.com</t>
  </si>
  <si>
    <t xml:space="preserve">DIEGO </t>
  </si>
  <si>
    <t>LEON</t>
  </si>
  <si>
    <t>EN FORMACION</t>
  </si>
  <si>
    <t>PORRAS</t>
  </si>
  <si>
    <t>GOMAZ</t>
  </si>
  <si>
    <t>306-333-7844</t>
  </si>
  <si>
    <t>P.O. Box 621, 6910 Donec Av.</t>
  </si>
  <si>
    <t>posuere.cubilia.Curae@vulputatenisisem.edu</t>
  </si>
  <si>
    <t>CHRISTIAN</t>
  </si>
  <si>
    <t>CAMILO</t>
  </si>
  <si>
    <t>BALAGUERA</t>
  </si>
  <si>
    <t>SOTO</t>
  </si>
  <si>
    <t>No_Aplica</t>
  </si>
  <si>
    <t>365-207-8093</t>
  </si>
  <si>
    <t>Ap #908-2561 Quis Road</t>
  </si>
  <si>
    <t>malesuada.malesuada@scelerisqueloremipsum.com</t>
  </si>
  <si>
    <t>ÑEÑE</t>
  </si>
  <si>
    <t>ZAMBRANO</t>
  </si>
  <si>
    <t>311-783-9008</t>
  </si>
  <si>
    <t>P.O. Box 579, 2056 Nulla St.</t>
  </si>
  <si>
    <t>varius.ultrices@Vestibulum.com</t>
  </si>
  <si>
    <t>1803182 G2</t>
  </si>
  <si>
    <t>VALESKA</t>
  </si>
  <si>
    <t>IGNACIA</t>
  </si>
  <si>
    <t>MEDINA</t>
  </si>
  <si>
    <t>353-733-7344</t>
  </si>
  <si>
    <t>P.O. Box 124, 4710 Nunc Rd.</t>
  </si>
  <si>
    <t>purus.Maecenas.libero@metussitamet.com</t>
  </si>
  <si>
    <t>JADER DIAZ</t>
  </si>
  <si>
    <t>COSTA</t>
  </si>
  <si>
    <t>AZUL</t>
  </si>
  <si>
    <t>311-926-2627</t>
  </si>
  <si>
    <t>8983 Ante. Road</t>
  </si>
  <si>
    <t>arcu.Curabitur@nibhlacinia.org</t>
  </si>
  <si>
    <t>ANTONIO</t>
  </si>
  <si>
    <t>QUINTERO</t>
  </si>
  <si>
    <t>GIRALDO</t>
  </si>
  <si>
    <t>ESPINOSA</t>
  </si>
  <si>
    <t>349-271-4577</t>
  </si>
  <si>
    <t>P.O. Box 957, 6128 Consectetuer Road</t>
  </si>
  <si>
    <t>Nunc@eu.edu</t>
  </si>
  <si>
    <t>ROBERTO</t>
  </si>
  <si>
    <t>TOTO</t>
  </si>
  <si>
    <t>INFANTE</t>
  </si>
  <si>
    <t>MILITAR</t>
  </si>
  <si>
    <t>377-871-9574</t>
  </si>
  <si>
    <t>6844 Duis St.</t>
  </si>
  <si>
    <t>tristique.senectus@Proin.com</t>
  </si>
  <si>
    <t>MARINET</t>
  </si>
  <si>
    <t>ABRIL</t>
  </si>
  <si>
    <t>LUCI</t>
  </si>
  <si>
    <t>GALINDO</t>
  </si>
  <si>
    <t>305-408-4051</t>
  </si>
  <si>
    <t>695-3344 Consequat Ave</t>
  </si>
  <si>
    <t>dis.parturient.montes@Donecnibh.co.uk</t>
  </si>
  <si>
    <t>FERNANDO</t>
  </si>
  <si>
    <t>MARTINEZ</t>
  </si>
  <si>
    <t>ROSCANCION</t>
  </si>
  <si>
    <t>MORA</t>
  </si>
  <si>
    <t>345-582-4883</t>
  </si>
  <si>
    <t>7936 Semper Rd.</t>
  </si>
  <si>
    <t>lobortis.risus.In@hendreritidante.ca</t>
  </si>
  <si>
    <t>NIO</t>
  </si>
  <si>
    <t>FORCED</t>
  </si>
  <si>
    <t>ESTALON</t>
  </si>
  <si>
    <t>TIGRE</t>
  </si>
  <si>
    <t>331-557-9099</t>
  </si>
  <si>
    <t>Ap #155-4636 Amet Avenue</t>
  </si>
  <si>
    <t>Radcliffe</t>
  </si>
  <si>
    <t>Benedicto</t>
  </si>
  <si>
    <t>Sapseed</t>
  </si>
  <si>
    <t>Kalderon</t>
  </si>
  <si>
    <t>356-208-3540</t>
  </si>
  <si>
    <t>Ap #328-6185 Vestibulum Ave</t>
  </si>
  <si>
    <t>aptent@et.edu</t>
  </si>
  <si>
    <t>Vin</t>
  </si>
  <si>
    <t>Oswald</t>
  </si>
  <si>
    <t>Hallick</t>
  </si>
  <si>
    <t>Linne</t>
  </si>
  <si>
    <t>307-310-5619</t>
  </si>
  <si>
    <t>Ap #165-2848 In Rd.</t>
  </si>
  <si>
    <t>dignissim@erosnec.co.uk</t>
  </si>
  <si>
    <t>Bartram</t>
  </si>
  <si>
    <t>Free</t>
  </si>
  <si>
    <t>Bernth</t>
  </si>
  <si>
    <t>Tander</t>
  </si>
  <si>
    <t>388-564-3116</t>
  </si>
  <si>
    <t>577-2199 Consectetuer Rd.</t>
  </si>
  <si>
    <t>blandit.enim@mi.co.uk</t>
  </si>
  <si>
    <t>Erskine</t>
  </si>
  <si>
    <t>Christos</t>
  </si>
  <si>
    <t>Leafe</t>
  </si>
  <si>
    <t>Genever</t>
  </si>
  <si>
    <t>357-990-9321</t>
  </si>
  <si>
    <t>2921 Praesent Street</t>
  </si>
  <si>
    <t>ut@sedsem.net</t>
  </si>
  <si>
    <t>Clayborn</t>
  </si>
  <si>
    <t>Meredith</t>
  </si>
  <si>
    <t>Brucker</t>
  </si>
  <si>
    <t>Burbudge</t>
  </si>
  <si>
    <t>329-366-4126</t>
  </si>
  <si>
    <t>4758 Sem, Avenue</t>
  </si>
  <si>
    <t>velit@odioPhasellus.edu</t>
  </si>
  <si>
    <t>Taylor</t>
  </si>
  <si>
    <t>Luca</t>
  </si>
  <si>
    <t>Canham</t>
  </si>
  <si>
    <t>Iozefovich</t>
  </si>
  <si>
    <t>pFbEgYH0</t>
  </si>
  <si>
    <t>317-332-1377</t>
  </si>
  <si>
    <t>595-1220 Sed Street</t>
  </si>
  <si>
    <t>Integer.eu@commodotinciduntnibh.co.uk</t>
  </si>
  <si>
    <t>Bubblebox</t>
  </si>
  <si>
    <t xml:space="preserve">Me voy por mi trabajo </t>
  </si>
  <si>
    <t>Sollie</t>
  </si>
  <si>
    <t>Reinhard</t>
  </si>
  <si>
    <t>Greenslade</t>
  </si>
  <si>
    <t>Fireman</t>
  </si>
  <si>
    <t>371-466-2202</t>
  </si>
  <si>
    <t>Ap #320-3701 Lectus St.</t>
  </si>
  <si>
    <t>enim.nisl@placerateget.org</t>
  </si>
  <si>
    <t>ID_PROGRAMA</t>
  </si>
  <si>
    <t>Chandler</t>
  </si>
  <si>
    <t>Weylin</t>
  </si>
  <si>
    <t>1800101 G1</t>
  </si>
  <si>
    <t>Liddiatt</t>
  </si>
  <si>
    <t>Guare</t>
  </si>
  <si>
    <t>358-292-8345</t>
  </si>
  <si>
    <t>257-8420 Dolor. Ave</t>
  </si>
  <si>
    <t>Phasellus.elit.pede@pedeSuspendissedui.edu</t>
  </si>
  <si>
    <t>Harris</t>
  </si>
  <si>
    <t>Ade</t>
  </si>
  <si>
    <t>Reglar</t>
  </si>
  <si>
    <t>Twentyman</t>
  </si>
  <si>
    <t>391-527-3987</t>
  </si>
  <si>
    <t>P.O. Box 930, 2985 Sollicitudin Rd.</t>
  </si>
  <si>
    <t>nulla.In.tincidunt@ut.com</t>
  </si>
  <si>
    <t>Rees</t>
  </si>
  <si>
    <t>Ethelbert</t>
  </si>
  <si>
    <t>Izard</t>
  </si>
  <si>
    <t>Shilling</t>
  </si>
  <si>
    <t>340-658-2132</t>
  </si>
  <si>
    <t>P.O. Box 882, 4824 Ornare, St.</t>
  </si>
  <si>
    <t>quis@euelit.com</t>
  </si>
  <si>
    <t>ADRIAN</t>
  </si>
  <si>
    <t xml:space="preserve">CAMILO </t>
  </si>
  <si>
    <t>FAUSTO</t>
  </si>
  <si>
    <t>BERNAL</t>
  </si>
  <si>
    <t>339 Vivamus</t>
  </si>
  <si>
    <t>ADCA07@MISENA.EDU.CO</t>
  </si>
  <si>
    <t xml:space="preserve">KEVIN </t>
  </si>
  <si>
    <t xml:space="preserve">PARDO </t>
  </si>
  <si>
    <t>LOPEZ</t>
  </si>
  <si>
    <t>Apdo.:777-2246 Ornare. C/</t>
  </si>
  <si>
    <t>KENPAR@MISENA.EDU.CO</t>
  </si>
  <si>
    <t>JUAN</t>
  </si>
  <si>
    <t xml:space="preserve">RAMIRO </t>
  </si>
  <si>
    <t>LURDES</t>
  </si>
  <si>
    <t>FERNANDEZ</t>
  </si>
  <si>
    <t>Apartado núm.: 513, 1055 Vehicula Av.</t>
  </si>
  <si>
    <t>PROGRAMA</t>
  </si>
  <si>
    <t>JULUR@MISENA.EDU.CO</t>
  </si>
  <si>
    <t xml:space="preserve">JOSE </t>
  </si>
  <si>
    <t xml:space="preserve">ALIRIO </t>
  </si>
  <si>
    <t xml:space="preserve">GIRALDO </t>
  </si>
  <si>
    <t>PEDRAZA</t>
  </si>
  <si>
    <t>5656 Integer Ctra.</t>
  </si>
  <si>
    <t>JORAL012@MISENA.EDU.CO</t>
  </si>
  <si>
    <t>ARNULFO</t>
  </si>
  <si>
    <t>SEBASTIAN</t>
  </si>
  <si>
    <t>RAMIREZ</t>
  </si>
  <si>
    <t>Apdo.:339-6984 Imperdiet Avenida</t>
  </si>
  <si>
    <t>ARSAS0512@MISENA.EDU.CO</t>
  </si>
  <si>
    <t xml:space="preserve">MARILYN </t>
  </si>
  <si>
    <t>DALLANA</t>
  </si>
  <si>
    <t>SANDOVAL</t>
  </si>
  <si>
    <t>FLECHA</t>
  </si>
  <si>
    <t>Apartado núm.: 861, 1177 Amet C/</t>
  </si>
  <si>
    <t>MARSANDO@MISENA.EDU.CO</t>
  </si>
  <si>
    <t xml:space="preserve">CALEL </t>
  </si>
  <si>
    <t>SAMUEL</t>
  </si>
  <si>
    <t>RUBEN</t>
  </si>
  <si>
    <t>AGUSTOS</t>
  </si>
  <si>
    <t>438-7032 Lorem, Av.</t>
  </si>
  <si>
    <t>CALGUS012@MISENA.EDU.CO</t>
  </si>
  <si>
    <t xml:space="preserve">MAX </t>
  </si>
  <si>
    <t xml:space="preserve">SETEL </t>
  </si>
  <si>
    <t xml:space="preserve">GUSTAVO </t>
  </si>
  <si>
    <t>nUc45fOUQSg</t>
  </si>
  <si>
    <t>RONCANCIO</t>
  </si>
  <si>
    <t>9562 Non, Avenida</t>
  </si>
  <si>
    <t>Meetz</t>
  </si>
  <si>
    <t>MAXRON@MISENA.EDU.CO</t>
  </si>
  <si>
    <t xml:space="preserve">Me voy porque ya no me queda para los pasajes </t>
  </si>
  <si>
    <t xml:space="preserve">DANIEL </t>
  </si>
  <si>
    <t>JOHAN</t>
  </si>
  <si>
    <t xml:space="preserve">FUENTES </t>
  </si>
  <si>
    <t>FUENTES</t>
  </si>
  <si>
    <t>875 Donec Av.</t>
  </si>
  <si>
    <t>DANIFU456@MISENA.EDU.CO</t>
  </si>
  <si>
    <t>P1</t>
  </si>
  <si>
    <t xml:space="preserve">CRISTIAN </t>
  </si>
  <si>
    <t xml:space="preserve">FERNANDO </t>
  </si>
  <si>
    <t xml:space="preserve">PEREZ </t>
  </si>
  <si>
    <t>EN PROCESO</t>
  </si>
  <si>
    <t>AYUDELA</t>
  </si>
  <si>
    <t>Apdo.:720-544 Condimentum C/</t>
  </si>
  <si>
    <t>CRISPERR5462@MISENA.EDU.CO</t>
  </si>
  <si>
    <t>Pendiente</t>
  </si>
  <si>
    <t>P2</t>
  </si>
  <si>
    <t>Gestion de redes de datos</t>
  </si>
  <si>
    <t>P3</t>
  </si>
  <si>
    <t>Mantenimiento en equipos de computo, diseño e instalación de cableado estructurado</t>
  </si>
  <si>
    <t>P4</t>
  </si>
  <si>
    <t>Producción multimedia</t>
  </si>
  <si>
    <t>P5</t>
  </si>
  <si>
    <t>Diseño e integración de Multimedia</t>
  </si>
  <si>
    <t>i6mvyL9b4a</t>
  </si>
  <si>
    <t>Babbleopia</t>
  </si>
  <si>
    <t>Me voy porque mi familia tiene problemas</t>
  </si>
  <si>
    <t>EN FOMACION</t>
  </si>
  <si>
    <t>GghS6Z</t>
  </si>
  <si>
    <t>Edgepulse</t>
  </si>
  <si>
    <t>RETIRO VOLUNTARIO</t>
  </si>
  <si>
    <t>Aprobado</t>
  </si>
  <si>
    <t>7bOZP44Bp</t>
  </si>
  <si>
    <t>Demizz</t>
  </si>
  <si>
    <t>Me voy porque no puedo seguir mas</t>
  </si>
  <si>
    <t>FICHAS</t>
  </si>
  <si>
    <t>dM9Tag</t>
  </si>
  <si>
    <t>Oyondu</t>
  </si>
  <si>
    <t>Me voy porque me mudo a otro municipio</t>
  </si>
  <si>
    <t>1803182 G3</t>
  </si>
  <si>
    <t>MsmxC7864B</t>
  </si>
  <si>
    <t>Meevee</t>
  </si>
  <si>
    <t>Me voy porque ya tengo hijos y no tengo tiempo</t>
  </si>
  <si>
    <t>1800102 G2</t>
  </si>
  <si>
    <t>yC9j5YcU8ZK</t>
  </si>
  <si>
    <t>Demivee</t>
  </si>
  <si>
    <t>qev0TjFlAB</t>
  </si>
  <si>
    <t>Skippad</t>
  </si>
  <si>
    <t>Me voy debido a una enfermedad</t>
  </si>
  <si>
    <t>TABLA CON FORMA NORMAL 1</t>
  </si>
  <si>
    <t>NOMBRE_1</t>
  </si>
  <si>
    <t>NOMBRE_2</t>
  </si>
  <si>
    <t>APELLIDO_1</t>
  </si>
  <si>
    <t>APELLIDO_2</t>
  </si>
  <si>
    <t>HILEL</t>
  </si>
  <si>
    <t>SARA</t>
  </si>
  <si>
    <t>HARLEY</t>
  </si>
  <si>
    <t>si</t>
  </si>
  <si>
    <t>no</t>
  </si>
  <si>
    <t>NOMBRE #1</t>
  </si>
  <si>
    <t>NOMBRE #2</t>
  </si>
  <si>
    <t>APELLIDO #1</t>
  </si>
  <si>
    <t>APELLIDO #2</t>
  </si>
  <si>
    <t>7X5p7sd443a</t>
  </si>
  <si>
    <t>CRISTIAN DAVID</t>
  </si>
  <si>
    <t>ANGEL OLIVEROS</t>
  </si>
  <si>
    <t>Q3lhTceG9</t>
  </si>
  <si>
    <t>O5HDMf</t>
  </si>
  <si>
    <t>VXxYxoFtD</t>
  </si>
  <si>
    <t>NSEeSO</t>
  </si>
  <si>
    <t>BRYAN STEVE</t>
  </si>
  <si>
    <t>ARIZA VALBUENA</t>
  </si>
  <si>
    <t>yTwQNUqonZ</t>
  </si>
  <si>
    <t>sYGccBHpnV</t>
  </si>
  <si>
    <t>CEDULA</t>
  </si>
  <si>
    <t>NOMBRE_F1</t>
  </si>
  <si>
    <t>7uYZe3RO</t>
  </si>
  <si>
    <t>NOMBRE_F2</t>
  </si>
  <si>
    <t>ANDRES FELIPE</t>
  </si>
  <si>
    <t>BUSTOS MARIN</t>
  </si>
  <si>
    <t>APELLIDO_F1</t>
  </si>
  <si>
    <t>JULIAN SANTIAGO</t>
  </si>
  <si>
    <t>APELLIDO_F2</t>
  </si>
  <si>
    <t>CRISTANCHO VALENCIA</t>
  </si>
  <si>
    <t>DIRECCION</t>
  </si>
  <si>
    <t>cjb13D</t>
  </si>
  <si>
    <t>BRAYAN STIVEN</t>
  </si>
  <si>
    <t>DEL VALLE ROMERO</t>
  </si>
  <si>
    <t>DAVID SANTIAGO</t>
  </si>
  <si>
    <t>DIAZ BELTRAN</t>
  </si>
  <si>
    <t>x5lSdwswkBB</t>
  </si>
  <si>
    <t>49DOhbCpI</t>
  </si>
  <si>
    <t>NICOLAS ANDRES</t>
  </si>
  <si>
    <t>DUQUE BARRERA</t>
  </si>
  <si>
    <t>uYarWJb</t>
  </si>
  <si>
    <t>RRnU3ZiAgFoP</t>
  </si>
  <si>
    <t>CRISTIAM ALEJANDRO</t>
  </si>
  <si>
    <t>FAJARDO SIERRA</t>
  </si>
  <si>
    <t>JCulo911kex</t>
  </si>
  <si>
    <t>p2EMrE8LK</t>
  </si>
  <si>
    <t>DAYAN STEVEN</t>
  </si>
  <si>
    <t>y5JvXiyoFr</t>
  </si>
  <si>
    <t>FONSECA CASTIBLANCO</t>
  </si>
  <si>
    <t>FDJrcQdQsJDb</t>
  </si>
  <si>
    <t>KEVIN JULIAN</t>
  </si>
  <si>
    <t>GARCIA MORENO</t>
  </si>
  <si>
    <t>FFFRRX6Jf9l</t>
  </si>
  <si>
    <t>vgVhrKramH2p</t>
  </si>
  <si>
    <t>0onUvrw</t>
  </si>
  <si>
    <t>hqcLVrW</t>
  </si>
  <si>
    <t>V5aL119dlH</t>
  </si>
  <si>
    <t>zzrOVNyGw</t>
  </si>
  <si>
    <t>NVZmm7</t>
  </si>
  <si>
    <t>nRy1TWhol</t>
  </si>
  <si>
    <t>Dqg54ghy</t>
  </si>
  <si>
    <t>e2neku</t>
  </si>
  <si>
    <t>2ft8jalA</t>
  </si>
  <si>
    <t>2wIOXUm52q6</t>
  </si>
  <si>
    <t>XATy4cvhhFG</t>
  </si>
  <si>
    <t>7bh8SGqETUIJ</t>
  </si>
  <si>
    <t>3O4cmNe</t>
  </si>
  <si>
    <t>9KqUn08iLmd</t>
  </si>
  <si>
    <t>aoDIb2cjdQN</t>
  </si>
  <si>
    <t>NuXh0IO</t>
  </si>
  <si>
    <t>KT1kWnBStye</t>
  </si>
  <si>
    <t>RICg8Z2UYzkO</t>
  </si>
  <si>
    <t>BuCOjTLBk6P</t>
  </si>
  <si>
    <t>eJTtfOnuD9</t>
  </si>
  <si>
    <t>pdFEFrDFpWWt</t>
  </si>
  <si>
    <t>PRIMER_NOMBRE</t>
  </si>
  <si>
    <t>SEGUNDO_NOMBRE</t>
  </si>
  <si>
    <t>PRIMER_APELLIDO</t>
  </si>
  <si>
    <t>SEGUNDO_APELLIDO</t>
  </si>
  <si>
    <t xml:space="preserve">DIRECCION </t>
  </si>
  <si>
    <t xml:space="preserve">FICHA </t>
  </si>
  <si>
    <t>CODIGO</t>
  </si>
  <si>
    <t>FP001</t>
  </si>
  <si>
    <t>FP002</t>
  </si>
  <si>
    <t>FP003</t>
  </si>
  <si>
    <t>FP004</t>
  </si>
  <si>
    <t>FP005</t>
  </si>
  <si>
    <t>DP001</t>
  </si>
  <si>
    <t>DP002</t>
  </si>
  <si>
    <t>DP003</t>
  </si>
  <si>
    <t>DP004</t>
  </si>
  <si>
    <t>DP005</t>
  </si>
  <si>
    <t>DP006</t>
  </si>
  <si>
    <t>DP007</t>
  </si>
  <si>
    <t>DP008</t>
  </si>
  <si>
    <t>DP009</t>
  </si>
  <si>
    <t>DP010</t>
  </si>
  <si>
    <t>DP011</t>
  </si>
  <si>
    <t>DP012</t>
  </si>
  <si>
    <t>DP013</t>
  </si>
  <si>
    <t>DP014</t>
  </si>
  <si>
    <t>DP015</t>
  </si>
  <si>
    <t>DP016</t>
  </si>
  <si>
    <t>DP017</t>
  </si>
  <si>
    <t>DP018</t>
  </si>
  <si>
    <t>DP019</t>
  </si>
  <si>
    <t>DP020</t>
  </si>
  <si>
    <t>DP021</t>
  </si>
  <si>
    <t>DP022</t>
  </si>
  <si>
    <t>DP023</t>
  </si>
  <si>
    <t>DP024</t>
  </si>
  <si>
    <t>DP025</t>
  </si>
  <si>
    <t>DP026</t>
  </si>
  <si>
    <t>DP027</t>
  </si>
  <si>
    <t>DP028</t>
  </si>
  <si>
    <t>DP029</t>
  </si>
  <si>
    <t>DP030</t>
  </si>
  <si>
    <t>DP031</t>
  </si>
  <si>
    <t>DP032</t>
  </si>
  <si>
    <t>DP033</t>
  </si>
  <si>
    <t>DP034</t>
  </si>
  <si>
    <t>DP035</t>
  </si>
  <si>
    <t>DP036</t>
  </si>
  <si>
    <t>DP037</t>
  </si>
  <si>
    <t>DP038</t>
  </si>
  <si>
    <t>DP039</t>
  </si>
  <si>
    <t>DP040</t>
  </si>
  <si>
    <t>DP041</t>
  </si>
  <si>
    <t>DP042</t>
  </si>
  <si>
    <t>DP043</t>
  </si>
  <si>
    <t>DP044</t>
  </si>
  <si>
    <t>DP045</t>
  </si>
  <si>
    <t>DP046</t>
  </si>
  <si>
    <t>DP047</t>
  </si>
  <si>
    <t>DP048</t>
  </si>
  <si>
    <t>DP049</t>
  </si>
  <si>
    <t>DP050</t>
  </si>
  <si>
    <t>DP051</t>
  </si>
  <si>
    <t>NOVEDAD</t>
  </si>
  <si>
    <t>Avamm</t>
  </si>
  <si>
    <t>Tavu</t>
  </si>
  <si>
    <t>Rooxo</t>
  </si>
  <si>
    <t>Dabshots</t>
  </si>
  <si>
    <t>Jayo</t>
  </si>
  <si>
    <t>Tekfly</t>
  </si>
  <si>
    <t>Kwimbee</t>
  </si>
  <si>
    <t>Livepath</t>
  </si>
  <si>
    <t>Edgewire</t>
  </si>
  <si>
    <t>Oloo</t>
  </si>
  <si>
    <t>Buzzshare</t>
  </si>
  <si>
    <t>Voonte</t>
  </si>
  <si>
    <t>Oyonder</t>
  </si>
  <si>
    <t>Flipbug</t>
  </si>
  <si>
    <t>Realcube</t>
  </si>
  <si>
    <t>LiveZ</t>
  </si>
  <si>
    <t>Skyvu</t>
  </si>
  <si>
    <t>Twimm</t>
  </si>
  <si>
    <t>Edgeblab</t>
  </si>
  <si>
    <t>Yoveo</t>
  </si>
  <si>
    <t>Livetube</t>
  </si>
  <si>
    <t>Meejo</t>
  </si>
  <si>
    <t>Flashspan</t>
  </si>
  <si>
    <t>Oozz</t>
  </si>
  <si>
    <t>Oyope</t>
  </si>
  <si>
    <t>Realmix</t>
  </si>
  <si>
    <t>Photobug</t>
  </si>
  <si>
    <t>Devpulse</t>
  </si>
  <si>
    <t>Shufflester</t>
  </si>
  <si>
    <t>Tagopia</t>
  </si>
  <si>
    <t>Eare</t>
  </si>
  <si>
    <t>Bluejam</t>
  </si>
  <si>
    <t>Mynte</t>
  </si>
  <si>
    <t>Photobean</t>
  </si>
  <si>
    <t>Twitterwire</t>
  </si>
  <si>
    <t>Lazz</t>
  </si>
  <si>
    <t>Twinder</t>
  </si>
  <si>
    <t>Trupe</t>
  </si>
  <si>
    <t>Plajo</t>
  </si>
  <si>
    <t>Tagpad</t>
  </si>
  <si>
    <t>Kazu</t>
  </si>
  <si>
    <t>811-910-6641</t>
  </si>
  <si>
    <t>861-273-6586</t>
  </si>
  <si>
    <t>887-331-7521</t>
  </si>
  <si>
    <t>859-282-1912</t>
  </si>
  <si>
    <t>899-187-6077</t>
  </si>
  <si>
    <t>878-971-7159</t>
  </si>
  <si>
    <t>883-590-0262</t>
  </si>
  <si>
    <t>814-572-7487</t>
  </si>
  <si>
    <t>849-207-8991</t>
  </si>
  <si>
    <t>821-479-2123</t>
  </si>
  <si>
    <t>860-109-0448</t>
  </si>
  <si>
    <t>885-947-8604</t>
  </si>
  <si>
    <t>824-679-4112</t>
  </si>
  <si>
    <t>825-838-7363</t>
  </si>
  <si>
    <t>875-488-2222</t>
  </si>
  <si>
    <t>808-334-1947</t>
  </si>
  <si>
    <t>857-511-6460</t>
  </si>
  <si>
    <t>842-528-4893</t>
  </si>
  <si>
    <t>836-843-2552</t>
  </si>
  <si>
    <t>862-752-7456</t>
  </si>
  <si>
    <t>848-869-2006</t>
  </si>
  <si>
    <t>890-478-2824</t>
  </si>
  <si>
    <t>842-553-0012</t>
  </si>
  <si>
    <t>837-447-2948</t>
  </si>
  <si>
    <t>843-937-5439</t>
  </si>
  <si>
    <t>868-780-0538</t>
  </si>
  <si>
    <t>801-734-9074</t>
  </si>
  <si>
    <t>886-520-4511</t>
  </si>
  <si>
    <t>855-791-4200</t>
  </si>
  <si>
    <t>843-726-5292</t>
  </si>
  <si>
    <t>830-773-9612</t>
  </si>
  <si>
    <t>835-297-4387</t>
  </si>
  <si>
    <t>855-226-7757</t>
  </si>
  <si>
    <t>835-337-8756</t>
  </si>
  <si>
    <t>802-666-7519</t>
  </si>
  <si>
    <t>881-312-8616</t>
  </si>
  <si>
    <t>872-329-3549</t>
  </si>
  <si>
    <t>896-364-8605</t>
  </si>
  <si>
    <t>864-707-2170</t>
  </si>
  <si>
    <t>887-774-1565</t>
  </si>
  <si>
    <t>896-637-7585</t>
  </si>
  <si>
    <t>897-441-6454</t>
  </si>
  <si>
    <t>800-447-1860</t>
  </si>
  <si>
    <t>869-557-6205</t>
  </si>
  <si>
    <t>801-611-7834</t>
  </si>
  <si>
    <t>842-934-7485</t>
  </si>
  <si>
    <t>806-255-4801</t>
  </si>
  <si>
    <t>817-439-7841</t>
  </si>
  <si>
    <t>806-848-9239</t>
  </si>
  <si>
    <t>858-444-3491</t>
  </si>
  <si>
    <t>884-965-0515</t>
  </si>
  <si>
    <t>Ficha</t>
  </si>
  <si>
    <t>Programa</t>
  </si>
  <si>
    <t>ID_NOVEDAD</t>
  </si>
  <si>
    <t>mS6GRPY</t>
  </si>
  <si>
    <t>Qx8LwA7moclB</t>
  </si>
  <si>
    <t>3ZtsxOZhZiSp</t>
  </si>
  <si>
    <t>1nTvrdSKj</t>
  </si>
  <si>
    <t>EOzhQgBPlA</t>
  </si>
  <si>
    <t>q4HPFc</t>
  </si>
  <si>
    <t>X2ssH7uvuxYe</t>
  </si>
  <si>
    <t>ol1gYk</t>
  </si>
  <si>
    <t>dwIfOr</t>
  </si>
  <si>
    <t>E3SnRkg</t>
  </si>
  <si>
    <t>P0Q2C6BMhO</t>
  </si>
  <si>
    <t>tzhNJKOS91q</t>
  </si>
  <si>
    <t>VqLKndE</t>
  </si>
  <si>
    <t>5AMfyLdNA</t>
  </si>
  <si>
    <t>0B0l4Z</t>
  </si>
  <si>
    <t>P41mmBUb</t>
  </si>
  <si>
    <t>Ve6JsvJk</t>
  </si>
  <si>
    <t>yl53rADayuK9</t>
  </si>
  <si>
    <t>u7lCGYSf1w</t>
  </si>
  <si>
    <t>pHoSZK57z6wU</t>
  </si>
  <si>
    <t>YEeQdcS1G0bj</t>
  </si>
  <si>
    <t>IFZXxRYyZYcN</t>
  </si>
  <si>
    <t>89xRmlA</t>
  </si>
  <si>
    <t>ysZPPWbIJo1</t>
  </si>
  <si>
    <t>bVJm0Zes</t>
  </si>
  <si>
    <t>mEJMXF3J</t>
  </si>
  <si>
    <t>PsUnVcwDf</t>
  </si>
  <si>
    <t>Up6kvylhc4</t>
  </si>
  <si>
    <t>kr2iSgvoi</t>
  </si>
  <si>
    <t>LXB6Kici</t>
  </si>
  <si>
    <t>Jeo4dXoC4KIT</t>
  </si>
  <si>
    <t>Vd3a5nk6WMGI</t>
  </si>
  <si>
    <t>ounQs4</t>
  </si>
  <si>
    <t>emcLvddF</t>
  </si>
  <si>
    <t>54W6PywHgb</t>
  </si>
  <si>
    <t>3xBNbjQJYp</t>
  </si>
  <si>
    <t>CUETNK002sZ</t>
  </si>
  <si>
    <t>2qjgOY</t>
  </si>
  <si>
    <t>TKvgjLVYyolM</t>
  </si>
  <si>
    <t>7EF8NmAgHQf</t>
  </si>
  <si>
    <t>jyzcgUSrlqvw</t>
  </si>
  <si>
    <t>uycY4ZWvlq4</t>
  </si>
  <si>
    <t>w1N0Q4G</t>
  </si>
  <si>
    <t>nxkWCUT</t>
  </si>
  <si>
    <t>Fw8hEcu8N</t>
  </si>
  <si>
    <t>VIyEXX72Axs</t>
  </si>
  <si>
    <t>dD3GjB</t>
  </si>
  <si>
    <t>NFJWVQCRZC</t>
  </si>
  <si>
    <t>uiHCAK</t>
  </si>
  <si>
    <t>ISlbicqTWf</t>
  </si>
  <si>
    <t>435NKJASN</t>
  </si>
  <si>
    <t>ID_APRENDIZ</t>
  </si>
  <si>
    <t>RAZONES</t>
  </si>
  <si>
    <t>FICHAS_PROGRAMAS</t>
  </si>
  <si>
    <t>TABLA EN FORMA NORMAL 3</t>
  </si>
  <si>
    <t>TABLA EN FORMA NORMAL 2</t>
  </si>
  <si>
    <t>NIT</t>
  </si>
  <si>
    <t>EMPRESA</t>
  </si>
  <si>
    <t>tristiquee.senectus@Proin.com</t>
  </si>
  <si>
    <t>APRENDICES</t>
  </si>
  <si>
    <t>FORMULARIO</t>
  </si>
  <si>
    <t>311-507-7267</t>
  </si>
  <si>
    <t>351-545-3680</t>
  </si>
  <si>
    <t>302-964-3006</t>
  </si>
  <si>
    <t>311-968-4132</t>
  </si>
  <si>
    <t>323-671-5285</t>
  </si>
  <si>
    <t>327-704-6275</t>
  </si>
  <si>
    <t>353-695-1923</t>
  </si>
  <si>
    <t>398-108-1831</t>
  </si>
  <si>
    <t>304-307-9352</t>
  </si>
  <si>
    <t>382-696-4329</t>
  </si>
  <si>
    <t>302-802-0606</t>
  </si>
  <si>
    <t>300-845-0281</t>
  </si>
  <si>
    <t>384-895-7200</t>
  </si>
  <si>
    <t>399-257-9744</t>
  </si>
  <si>
    <t>380-162-4887</t>
  </si>
  <si>
    <t>340-982-5088</t>
  </si>
  <si>
    <t>334-232-1019</t>
  </si>
  <si>
    <t>344-782-0622</t>
  </si>
  <si>
    <t>302-292-3863</t>
  </si>
  <si>
    <t>382-300-6930</t>
  </si>
  <si>
    <t>397-699-3464</t>
  </si>
  <si>
    <t>930-462 Est, Ctra.</t>
  </si>
  <si>
    <t>Dapibus Associates</t>
  </si>
  <si>
    <t>Sed Associates</t>
  </si>
  <si>
    <t>Egestas Corp.</t>
  </si>
  <si>
    <t>Duis Mi Enim Corp.</t>
  </si>
  <si>
    <t>Elit Pharetra Consulting</t>
  </si>
  <si>
    <t>Sociis Ltd</t>
  </si>
  <si>
    <t>Aliquet Lobortis Nisi Inc.</t>
  </si>
  <si>
    <t>Erat Volutpat Inc.</t>
  </si>
  <si>
    <t>Tincidunt Donec Institute</t>
  </si>
  <si>
    <t>Eget Limited</t>
  </si>
  <si>
    <t>Quam Incorporated</t>
  </si>
  <si>
    <t>Lacinia Industries</t>
  </si>
  <si>
    <t>Cras Institute</t>
  </si>
  <si>
    <t>Rhoncus LLC</t>
  </si>
  <si>
    <t>Lacinia Consulting</t>
  </si>
  <si>
    <t>Sit Amet Diam Foundation</t>
  </si>
  <si>
    <t>Accumsan Industries</t>
  </si>
  <si>
    <t>Conubia Nostra Per PC</t>
  </si>
  <si>
    <t>Egestas Duis LLC</t>
  </si>
  <si>
    <t>Sed Pede Ltd</t>
  </si>
  <si>
    <t>Convallis Erat PC</t>
  </si>
  <si>
    <t>Sed PC</t>
  </si>
  <si>
    <t>DOC_ENCARGADO</t>
  </si>
  <si>
    <t>PRIMER_NOMBRE_ENCARGADO</t>
  </si>
  <si>
    <t>SEGUNDO_NOMBRE_ENCARGADO</t>
  </si>
  <si>
    <t>PRIMER_APELLIDO_ENCARGADO</t>
  </si>
  <si>
    <t>SEGUNDO_APELLIDO_ENCARGADO</t>
  </si>
  <si>
    <t>SEDE_NOVEDAD</t>
  </si>
  <si>
    <t>Odette</t>
  </si>
  <si>
    <t>Raymond</t>
  </si>
  <si>
    <t>Rosa</t>
  </si>
  <si>
    <t>Powers</t>
  </si>
  <si>
    <t>Grant</t>
  </si>
  <si>
    <t>Philip</t>
  </si>
  <si>
    <t>Bishop</t>
  </si>
  <si>
    <t>Rush</t>
  </si>
  <si>
    <t>Savannah</t>
  </si>
  <si>
    <t>Hector</t>
  </si>
  <si>
    <t>Mack</t>
  </si>
  <si>
    <t>Solis</t>
  </si>
  <si>
    <t>Lilah</t>
  </si>
  <si>
    <t>Leonard</t>
  </si>
  <si>
    <t>Peterson</t>
  </si>
  <si>
    <t>Mcfadden</t>
  </si>
  <si>
    <t>Ivan</t>
  </si>
  <si>
    <t>Megan</t>
  </si>
  <si>
    <t>Velasquez</t>
  </si>
  <si>
    <t>Curry</t>
  </si>
  <si>
    <t>Scott</t>
  </si>
  <si>
    <t>Nola</t>
  </si>
  <si>
    <t>Contreras</t>
  </si>
  <si>
    <t>Valentine</t>
  </si>
  <si>
    <t>Elizabeth</t>
  </si>
  <si>
    <t>Meghan</t>
  </si>
  <si>
    <t>Daniels</t>
  </si>
  <si>
    <t>Estrada</t>
  </si>
  <si>
    <t>Abdul</t>
  </si>
  <si>
    <t>Charlotte</t>
  </si>
  <si>
    <t>Boyd</t>
  </si>
  <si>
    <t>Dominguez</t>
  </si>
  <si>
    <t>Keane</t>
  </si>
  <si>
    <t>Cora</t>
  </si>
  <si>
    <t>Rowe</t>
  </si>
  <si>
    <t>Mcleod</t>
  </si>
  <si>
    <t>Orli</t>
  </si>
  <si>
    <t>Sage</t>
  </si>
  <si>
    <t>Richard</t>
  </si>
  <si>
    <t>Frye</t>
  </si>
  <si>
    <t>Quynn</t>
  </si>
  <si>
    <t>Aubrey</t>
  </si>
  <si>
    <t>Wiggins</t>
  </si>
  <si>
    <t>Travis</t>
  </si>
  <si>
    <t>Hanae</t>
  </si>
  <si>
    <t>Wyatt</t>
  </si>
  <si>
    <t>Coleman</t>
  </si>
  <si>
    <t>Odonnell</t>
  </si>
  <si>
    <t>Noel</t>
  </si>
  <si>
    <t>Lareina</t>
  </si>
  <si>
    <t>Shepard</t>
  </si>
  <si>
    <t>Morin</t>
  </si>
  <si>
    <t>Dora</t>
  </si>
  <si>
    <t>Buckminster</t>
  </si>
  <si>
    <t>Gentry</t>
  </si>
  <si>
    <t>Whitehead</t>
  </si>
  <si>
    <t>Stephanie</t>
  </si>
  <si>
    <t>Sydnee</t>
  </si>
  <si>
    <t>Sellers</t>
  </si>
  <si>
    <t>Diaz</t>
  </si>
  <si>
    <t>Isaac</t>
  </si>
  <si>
    <t>Burks</t>
  </si>
  <si>
    <t>Sims</t>
  </si>
  <si>
    <t>Winter</t>
  </si>
  <si>
    <t>Beatrice</t>
  </si>
  <si>
    <t>Bonner</t>
  </si>
  <si>
    <t>Carroll</t>
  </si>
  <si>
    <t>Branden</t>
  </si>
  <si>
    <t>Hadley</t>
  </si>
  <si>
    <t>Valenzuela</t>
  </si>
  <si>
    <t>Vega</t>
  </si>
  <si>
    <t>Galena</t>
  </si>
  <si>
    <t>Kasimir</t>
  </si>
  <si>
    <t>Foley</t>
  </si>
  <si>
    <t>Hubbard</t>
  </si>
  <si>
    <t>Troy</t>
  </si>
  <si>
    <t>Jenna</t>
  </si>
  <si>
    <t>Watts</t>
  </si>
  <si>
    <t>Day</t>
  </si>
  <si>
    <t>Xavier</t>
  </si>
  <si>
    <t>Myers</t>
  </si>
  <si>
    <t>Vaughan</t>
  </si>
  <si>
    <t>Alec</t>
  </si>
  <si>
    <t>Boris</t>
  </si>
  <si>
    <t>Anthony</t>
  </si>
  <si>
    <t>Glass</t>
  </si>
  <si>
    <t>Gisela</t>
  </si>
  <si>
    <t>Cullen</t>
  </si>
  <si>
    <t>Lynn</t>
  </si>
  <si>
    <t>Silva</t>
  </si>
  <si>
    <t>Madeline</t>
  </si>
  <si>
    <t>Jonas</t>
  </si>
  <si>
    <t>Duke</t>
  </si>
  <si>
    <t>Bell</t>
  </si>
  <si>
    <t>Donovan</t>
  </si>
  <si>
    <t>Amos</t>
  </si>
  <si>
    <t>Booker</t>
  </si>
  <si>
    <t>Jones</t>
  </si>
  <si>
    <t>Aaron</t>
  </si>
  <si>
    <t>Brock</t>
  </si>
  <si>
    <t>Fischer</t>
  </si>
  <si>
    <t>Abigail</t>
  </si>
  <si>
    <t>Uta</t>
  </si>
  <si>
    <t>Stanton</t>
  </si>
  <si>
    <t>Macdonald</t>
  </si>
  <si>
    <t>Callie</t>
  </si>
  <si>
    <t>Porter</t>
  </si>
  <si>
    <t>Foster</t>
  </si>
  <si>
    <t>Holder</t>
  </si>
  <si>
    <t>Colt</t>
  </si>
  <si>
    <t>Randall</t>
  </si>
  <si>
    <t>Quinn</t>
  </si>
  <si>
    <t>Sacha</t>
  </si>
  <si>
    <t>Fry</t>
  </si>
  <si>
    <t>Keith</t>
  </si>
  <si>
    <t>Xander</t>
  </si>
  <si>
    <t>Blake</t>
  </si>
  <si>
    <t>Caldwell</t>
  </si>
  <si>
    <t>Pierce</t>
  </si>
  <si>
    <t>Anika</t>
  </si>
  <si>
    <t>Quamar</t>
  </si>
  <si>
    <t>Rocha</t>
  </si>
  <si>
    <t>Puckett</t>
  </si>
  <si>
    <t>Vernon</t>
  </si>
  <si>
    <t>Gay</t>
  </si>
  <si>
    <t>Knapp</t>
  </si>
  <si>
    <t>Hadassah</t>
  </si>
  <si>
    <t>Barbara</t>
  </si>
  <si>
    <t>Osborne</t>
  </si>
  <si>
    <t>Crawford</t>
  </si>
  <si>
    <t>Wang</t>
  </si>
  <si>
    <t>Maxwell</t>
  </si>
  <si>
    <t>Henson</t>
  </si>
  <si>
    <t>Rosales</t>
  </si>
  <si>
    <t>Sarah</t>
  </si>
  <si>
    <t>Basil</t>
  </si>
  <si>
    <t>Dillon</t>
  </si>
  <si>
    <t>Cross</t>
  </si>
  <si>
    <t>Wesley</t>
  </si>
  <si>
    <t>Dieter</t>
  </si>
  <si>
    <t>Humphrey</t>
  </si>
  <si>
    <t>Kirby</t>
  </si>
  <si>
    <t>Jordan</t>
  </si>
  <si>
    <t>Noble</t>
  </si>
  <si>
    <t>Ware</t>
  </si>
  <si>
    <t>Hebert</t>
  </si>
  <si>
    <t>Edward</t>
  </si>
  <si>
    <t>Elijah</t>
  </si>
  <si>
    <t>Banks</t>
  </si>
  <si>
    <t>Sweeney</t>
  </si>
  <si>
    <t>Jane</t>
  </si>
  <si>
    <t>Justina</t>
  </si>
  <si>
    <t>Houston</t>
  </si>
  <si>
    <t>Ferrell</t>
  </si>
  <si>
    <t>Michelle</t>
  </si>
  <si>
    <t>Rajah</t>
  </si>
  <si>
    <t>Kline</t>
  </si>
  <si>
    <t>Joseph</t>
  </si>
  <si>
    <t>Allegra</t>
  </si>
  <si>
    <t>Carr</t>
  </si>
  <si>
    <t>Gutierrez</t>
  </si>
  <si>
    <t>Cain</t>
  </si>
  <si>
    <t>Allen</t>
  </si>
  <si>
    <t>Sutton</t>
  </si>
  <si>
    <t>Branch</t>
  </si>
  <si>
    <t>Piper</t>
  </si>
  <si>
    <t>Darryl</t>
  </si>
  <si>
    <t>Marquez</t>
  </si>
  <si>
    <t>Kemp</t>
  </si>
  <si>
    <t>May</t>
  </si>
  <si>
    <t>Lenore</t>
  </si>
  <si>
    <t>Blythe</t>
  </si>
  <si>
    <t>Genevieve</t>
  </si>
  <si>
    <t>Brennan</t>
  </si>
  <si>
    <t>Owens</t>
  </si>
  <si>
    <t>Nehru</t>
  </si>
  <si>
    <t>Owen</t>
  </si>
  <si>
    <t>Saunders</t>
  </si>
  <si>
    <t>Pearl</t>
  </si>
  <si>
    <t>Melinda</t>
  </si>
  <si>
    <t>Delaney</t>
  </si>
  <si>
    <t>Galloway</t>
  </si>
  <si>
    <t>Kenneth</t>
  </si>
  <si>
    <t>Portia</t>
  </si>
  <si>
    <t>Spencer</t>
  </si>
  <si>
    <t>Schultz</t>
  </si>
  <si>
    <t>Marsden</t>
  </si>
  <si>
    <t>Avram</t>
  </si>
  <si>
    <t>Tucker</t>
  </si>
  <si>
    <t>Mckinney</t>
  </si>
  <si>
    <t>Ginger</t>
  </si>
  <si>
    <t>Simone</t>
  </si>
  <si>
    <t>Fox</t>
  </si>
  <si>
    <t>Page</t>
  </si>
  <si>
    <t>Ricaute</t>
  </si>
  <si>
    <t>Alamos</t>
  </si>
  <si>
    <t>Colombia</t>
  </si>
  <si>
    <t>ENCARGADO</t>
  </si>
  <si>
    <t>SEDE</t>
  </si>
  <si>
    <t>S1</t>
  </si>
  <si>
    <t>S2</t>
  </si>
  <si>
    <t>S3</t>
  </si>
  <si>
    <t>S4</t>
  </si>
  <si>
    <t>ALAMOS</t>
  </si>
  <si>
    <t>RICAUTE</t>
  </si>
  <si>
    <t>COLOMBIA</t>
  </si>
  <si>
    <t>1`MAYO</t>
  </si>
  <si>
    <t>COD_SEDE</t>
  </si>
  <si>
    <t>DESC_SEDE</t>
  </si>
  <si>
    <t>Analisis y desarrollo de sistemas de informacion</t>
  </si>
  <si>
    <t>Mantenimiento de redes de computo</t>
  </si>
  <si>
    <t>Produccion Multimedia</t>
  </si>
  <si>
    <t>TIPO_DOCUMENTO</t>
  </si>
  <si>
    <t>T.I</t>
  </si>
  <si>
    <t>C.C</t>
  </si>
  <si>
    <t>C.E</t>
  </si>
  <si>
    <t>Cedula de Ciudadania</t>
  </si>
  <si>
    <t>Tarjeta de Identidad</t>
  </si>
  <si>
    <t>Cedula de Extranjeria</t>
  </si>
  <si>
    <t>CODIGO_TIPO_DOCUMENTO</t>
  </si>
  <si>
    <t>DESCRIPCION_TIPO_DOCUMENTO</t>
  </si>
  <si>
    <t>JORNADA</t>
  </si>
  <si>
    <t>J1</t>
  </si>
  <si>
    <t>J2</t>
  </si>
  <si>
    <t>J3</t>
  </si>
  <si>
    <t>J4</t>
  </si>
  <si>
    <t>COD_JORNADA</t>
  </si>
  <si>
    <t>DESCRIPCION_JORNADA</t>
  </si>
  <si>
    <t>DIURNA</t>
  </si>
  <si>
    <t>NOCTURNA</t>
  </si>
  <si>
    <t>FIN DE SEMANA</t>
  </si>
  <si>
    <t>MIXTA</t>
  </si>
  <si>
    <t>COD_PROGRAMA</t>
  </si>
  <si>
    <t>DESC_PROGRAMA</t>
  </si>
  <si>
    <t>ADSI</t>
  </si>
  <si>
    <t>GRD</t>
  </si>
  <si>
    <t>MRC</t>
  </si>
  <si>
    <t>TPM</t>
  </si>
  <si>
    <t>DIM</t>
  </si>
  <si>
    <t>Analisi y Desarrollo De Sistemas de Informacion</t>
  </si>
  <si>
    <t>Gestion de Redes de Datos</t>
  </si>
  <si>
    <t>Mantenimiento de redes de Computo</t>
  </si>
  <si>
    <t>Diseño e Integracion Multimedia</t>
  </si>
  <si>
    <t>Tecnico de Produccion Multimedia</t>
  </si>
  <si>
    <t>TIPO_PROGRAMA</t>
  </si>
  <si>
    <t>TPRO1</t>
  </si>
  <si>
    <t>TPRO2</t>
  </si>
  <si>
    <t>TPRO3</t>
  </si>
  <si>
    <t>TECNICO</t>
  </si>
  <si>
    <t>TECONOLOGO</t>
  </si>
  <si>
    <t>ESPECIALIZACION_TECNOLOGICA</t>
  </si>
  <si>
    <t>COD_TIPO_PROGRAMA</t>
  </si>
  <si>
    <t>DESCRIPICION_TIPO_PROGRAMA</t>
  </si>
  <si>
    <t>DIRECCION_SEDE</t>
  </si>
  <si>
    <t>Ap #209-992 Orci. St.</t>
  </si>
  <si>
    <t>7401 Orci. Road</t>
  </si>
  <si>
    <t>CALLE 69 20-36</t>
  </si>
  <si>
    <t xml:space="preserve"> AV 1 DE MAYO Cra 30 No. 17 b-25 Sur.</t>
  </si>
  <si>
    <t>Cum Limited</t>
  </si>
  <si>
    <t>Suscipit Est Ac Associates</t>
  </si>
  <si>
    <t>Sed Corp.</t>
  </si>
  <si>
    <t>Dolor Donec Fringilla Company</t>
  </si>
  <si>
    <t>APRENDIZ</t>
  </si>
  <si>
    <t>FICHA_INSTRUCTOR</t>
  </si>
  <si>
    <t>INSTRUCTOR</t>
  </si>
  <si>
    <t>DOCUMENTO_INSTRUCTOR</t>
  </si>
  <si>
    <t>PRIMER_NOMBRE_INSTRUCTOR</t>
  </si>
  <si>
    <t>SEGUNDO_NOMBRE_INSTRUCTOR</t>
  </si>
  <si>
    <t>PRIMER_APELLIDO_INSTRUCTOR</t>
  </si>
  <si>
    <t>SEGUNDO_APELLIDO_INSTRUCTOR</t>
  </si>
  <si>
    <t>JAVIER</t>
  </si>
  <si>
    <t>LEONARDO</t>
  </si>
  <si>
    <t>PINEDA</t>
  </si>
  <si>
    <t>URIBE</t>
  </si>
  <si>
    <t>Gwendolyn</t>
  </si>
  <si>
    <t>Hyatt</t>
  </si>
  <si>
    <t>Mccall</t>
  </si>
  <si>
    <t>Durham</t>
  </si>
  <si>
    <t>Matthew</t>
  </si>
  <si>
    <t>Ori</t>
  </si>
  <si>
    <t>Wolf</t>
  </si>
  <si>
    <t>Olsen</t>
  </si>
  <si>
    <t>Kadeem</t>
  </si>
  <si>
    <t>Mcmillan</t>
  </si>
  <si>
    <t>Riddle</t>
  </si>
  <si>
    <t>Hayden</t>
  </si>
  <si>
    <t>Cailin</t>
  </si>
  <si>
    <t>Oneill</t>
  </si>
  <si>
    <t>Cline</t>
  </si>
  <si>
    <t>APRENDIZ_EMPRESA</t>
  </si>
  <si>
    <t>NOVEDAD_APRENDIZ</t>
  </si>
  <si>
    <t>APRENDIZ_FICHA</t>
  </si>
  <si>
    <t>FICHA_JORNADA</t>
  </si>
  <si>
    <t>Analisis y Desarrollo de sistemas de informacion</t>
  </si>
  <si>
    <t>PROGRAMA_TIPO_PROGRAMA</t>
  </si>
  <si>
    <t>TRPO1</t>
  </si>
  <si>
    <t>FICHA_SEDE</t>
  </si>
  <si>
    <t>APRENDIZ_NOVEDAD</t>
  </si>
  <si>
    <t>ENCARGADO_NOVEDAD</t>
  </si>
  <si>
    <t>NOMBRES Y APELLIDOS DE LOS APRENDICES</t>
  </si>
  <si>
    <t>NOMBRES Y APELLIDOS DEL ENCARGADO</t>
  </si>
  <si>
    <t xml:space="preserve"> </t>
  </si>
  <si>
    <t>USUARIO</t>
  </si>
  <si>
    <t>PREGUNTA-SEGURIDAD_USUARIO</t>
  </si>
  <si>
    <t>PS</t>
  </si>
  <si>
    <t>PS2</t>
  </si>
  <si>
    <t>PS3</t>
  </si>
  <si>
    <t>PS4</t>
  </si>
  <si>
    <t>PS5</t>
  </si>
  <si>
    <t>ENCARGADO_USUARIO</t>
  </si>
  <si>
    <t>PREGUNTA</t>
  </si>
  <si>
    <t>PREGUNTA-SEGURIDAD</t>
  </si>
  <si>
    <t>PS6</t>
  </si>
  <si>
    <t>PS7</t>
  </si>
  <si>
    <t>PS8</t>
  </si>
  <si>
    <t>PS9</t>
  </si>
  <si>
    <t>PS10</t>
  </si>
  <si>
    <t>¿COMO SE LLAMO TU PRIMERA MASCOTA?</t>
  </si>
  <si>
    <t>¿CUAL ES TU ANIMAL FAVORITO?</t>
  </si>
  <si>
    <t>¿COMO SE LLAMA TU PRIMER AMOR?</t>
  </si>
  <si>
    <t>¿CUAL ES TU COMIDA FAVORITA?</t>
  </si>
  <si>
    <t>¿CUAL ES TU PAIS FAVORITO?</t>
  </si>
  <si>
    <t>¿CUAL ES EL PRIMER NOMBRE DE SU MAMA?</t>
  </si>
  <si>
    <t>¿EN QUE CIUDAD NACIO TU PAPA?</t>
  </si>
  <si>
    <t>¿CUAL ES EL PRIMER NOMBRE DE SU ABUELA MATERNA?</t>
  </si>
  <si>
    <t>¿EN QUE COLEGIO SE GRADUO?</t>
  </si>
  <si>
    <t>¿NOMBRE DE LA PRIMERA EMPRESA EN LA QUE TRABAJO?</t>
  </si>
  <si>
    <t>COMPLEJO SUR</t>
  </si>
  <si>
    <t>RICAURTE</t>
  </si>
  <si>
    <t>RESTREPO</t>
  </si>
  <si>
    <t>Av. 1 de Mayo #33-98</t>
  </si>
  <si>
    <t>Calle 69 No 20-30-36</t>
  </si>
  <si>
    <t>Carrera 89a # 64c-33</t>
  </si>
  <si>
    <t>Calle 12 #30-18</t>
  </si>
  <si>
    <t>Av. 1 de Mayo No. 12d-68</t>
  </si>
  <si>
    <t>CODIGO_PREGUNTA</t>
  </si>
  <si>
    <t>RESPUESTA</t>
  </si>
  <si>
    <t>LULU</t>
  </si>
  <si>
    <t>SURICATO</t>
  </si>
  <si>
    <t>RAULITA</t>
  </si>
  <si>
    <t>PATATAS</t>
  </si>
  <si>
    <t>MONGOLIA</t>
  </si>
  <si>
    <t>MAGDALENA</t>
  </si>
  <si>
    <t>CARACAS</t>
  </si>
  <si>
    <t>SUSANA</t>
  </si>
  <si>
    <t>BOSA PORVENIR</t>
  </si>
  <si>
    <t>JAVIER4890</t>
  </si>
  <si>
    <t>RAUL7389</t>
  </si>
  <si>
    <t>DANIEL6473</t>
  </si>
  <si>
    <t>CLAUDIA8234</t>
  </si>
  <si>
    <t>YENNY7423</t>
  </si>
  <si>
    <t>EDUER6678</t>
  </si>
  <si>
    <t>JUSTO4235</t>
  </si>
  <si>
    <t>DIANA6661</t>
  </si>
  <si>
    <t>JANETH5364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</si>
</sst>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0"/>
      <color rgb="FF000000"/>
      <name val="Arial"/>
    </font>
    <font>
      <b/>
      <sz val="11"/>
      <color rgb="FF000000"/>
      <name val="Arial"/>
      <family val="2"/>
    </font>
    <font>
      <sz val="11"/>
      <color rgb="FF000000"/>
      <name val="Calibri"/>
      <family val="2"/>
    </font>
    <font>
      <sz val="11"/>
      <color rgb="FF00000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u/>
      <sz val="11"/>
      <color rgb="FF0563C1"/>
      <name val="Calibri"/>
      <family val="2"/>
    </font>
    <font>
      <b/>
      <sz val="11"/>
      <name val="Arial"/>
      <family val="2"/>
    </font>
    <font>
      <u/>
      <sz val="11"/>
      <color rgb="FF0563C1"/>
      <name val="Calibri"/>
      <family val="2"/>
    </font>
    <font>
      <u/>
      <sz val="11"/>
      <color rgb="FF0563C1"/>
      <name val="Calibri"/>
      <family val="2"/>
    </font>
    <font>
      <sz val="11"/>
      <color rgb="FF006100"/>
      <name val="Calibri"/>
      <family val="2"/>
      <scheme val="minor"/>
    </font>
    <font>
      <sz val="10"/>
      <color rgb="FF000000"/>
      <name val="Arial"/>
      <family val="2"/>
    </font>
    <font>
      <sz val="11"/>
      <color indexed="8"/>
      <name val="Calibri"/>
    </font>
    <font>
      <b/>
      <sz val="10"/>
      <color rgb="FF000000"/>
      <name val="Arial"/>
      <family val="2"/>
    </font>
    <font>
      <sz val="11"/>
      <name val="Arial"/>
      <family val="2"/>
    </font>
    <font>
      <b/>
      <sz val="11"/>
      <color theme="1"/>
      <name val="Arial"/>
      <family val="2"/>
    </font>
    <font>
      <sz val="11"/>
      <color indexed="8"/>
      <name val="Calibri"/>
      <family val="2"/>
    </font>
    <font>
      <u/>
      <sz val="10"/>
      <color theme="10"/>
      <name val="Arial"/>
    </font>
    <font>
      <sz val="11"/>
      <color indexed="8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A4C2F4"/>
        <bgColor rgb="FFA4C2F4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  <fill>
      <patternFill patternType="solid">
        <fgColor rgb="FFBFBFBF"/>
        <bgColor rgb="FFBFBFBF"/>
      </patternFill>
    </fill>
    <fill>
      <patternFill patternType="solid">
        <fgColor rgb="FFCCCCCC"/>
        <bgColor rgb="FFCCCCCC"/>
      </patternFill>
    </fill>
    <fill>
      <patternFill patternType="solid">
        <fgColor rgb="FFC6EFCE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rgb="FFEFEFEF"/>
      </patternFill>
    </fill>
    <fill>
      <patternFill patternType="solid">
        <fgColor theme="2" tint="-0.249977111117893"/>
        <bgColor rgb="FFAEABAB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/>
        <bgColor indexed="64"/>
      </patternFill>
    </fill>
  </fills>
  <borders count="4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CCCCCC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/>
      <right style="thin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5">
    <xf numFmtId="0" fontId="0" fillId="0" borderId="0"/>
    <xf numFmtId="0" fontId="11" fillId="7" borderId="0" applyNumberFormat="0" applyBorder="0" applyAlignment="0" applyProtection="0"/>
    <xf numFmtId="0" fontId="13" fillId="0" borderId="5" applyFill="0" applyProtection="0"/>
    <xf numFmtId="0" fontId="18" fillId="0" borderId="0" applyNumberFormat="0" applyFill="0" applyBorder="0" applyAlignment="0" applyProtection="0"/>
    <xf numFmtId="0" fontId="17" fillId="0" borderId="5" applyFill="0" applyProtection="0"/>
  </cellStyleXfs>
  <cellXfs count="183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3" fontId="2" fillId="3" borderId="1" xfId="0" applyNumberFormat="1" applyFont="1" applyFill="1" applyBorder="1" applyAlignment="1">
      <alignment horizontal="center"/>
    </xf>
    <xf numFmtId="0" fontId="2" fillId="3" borderId="1" xfId="0" applyFont="1" applyFill="1" applyBorder="1"/>
    <xf numFmtId="0" fontId="3" fillId="3" borderId="1" xfId="0" applyFont="1" applyFill="1" applyBorder="1"/>
    <xf numFmtId="0" fontId="0" fillId="3" borderId="1" xfId="0" applyFont="1" applyFill="1" applyBorder="1"/>
    <xf numFmtId="0" fontId="3" fillId="3" borderId="1" xfId="0" applyFont="1" applyFill="1" applyBorder="1" applyAlignment="1">
      <alignment horizontal="right"/>
    </xf>
    <xf numFmtId="0" fontId="2" fillId="0" borderId="0" xfId="0" applyFont="1"/>
    <xf numFmtId="0" fontId="7" fillId="3" borderId="1" xfId="0" applyFont="1" applyFill="1" applyBorder="1"/>
    <xf numFmtId="0" fontId="2" fillId="3" borderId="1" xfId="0" applyFont="1" applyFill="1" applyBorder="1" applyAlignment="1">
      <alignment horizontal="right"/>
    </xf>
    <xf numFmtId="0" fontId="6" fillId="3" borderId="1" xfId="0" applyFont="1" applyFill="1" applyBorder="1"/>
    <xf numFmtId="0" fontId="3" fillId="0" borderId="1" xfId="0" applyFont="1" applyBorder="1"/>
    <xf numFmtId="0" fontId="2" fillId="0" borderId="1" xfId="0" applyFont="1" applyBorder="1"/>
    <xf numFmtId="0" fontId="3" fillId="0" borderId="0" xfId="0" applyFont="1"/>
    <xf numFmtId="0" fontId="1" fillId="2" borderId="2" xfId="0" applyFont="1" applyFill="1" applyBorder="1" applyAlignment="1">
      <alignment horizontal="center"/>
    </xf>
    <xf numFmtId="3" fontId="2" fillId="4" borderId="1" xfId="0" applyNumberFormat="1" applyFont="1" applyFill="1" applyBorder="1" applyAlignment="1">
      <alignment horizontal="center"/>
    </xf>
    <xf numFmtId="0" fontId="2" fillId="4" borderId="1" xfId="0" applyFont="1" applyFill="1" applyBorder="1"/>
    <xf numFmtId="0" fontId="3" fillId="5" borderId="1" xfId="0" applyFont="1" applyFill="1" applyBorder="1"/>
    <xf numFmtId="0" fontId="2" fillId="6" borderId="1" xfId="0" applyFont="1" applyFill="1" applyBorder="1"/>
    <xf numFmtId="3" fontId="2" fillId="6" borderId="1" xfId="0" applyNumberFormat="1" applyFont="1" applyFill="1" applyBorder="1" applyAlignment="1">
      <alignment horizontal="center"/>
    </xf>
    <xf numFmtId="0" fontId="8" fillId="2" borderId="1" xfId="0" applyFont="1" applyFill="1" applyBorder="1"/>
    <xf numFmtId="0" fontId="1" fillId="2" borderId="3" xfId="0" applyFont="1" applyFill="1" applyBorder="1" applyAlignment="1">
      <alignment horizontal="center"/>
    </xf>
    <xf numFmtId="0" fontId="1" fillId="2" borderId="3" xfId="0" applyFont="1" applyFill="1" applyBorder="1"/>
    <xf numFmtId="0" fontId="3" fillId="5" borderId="4" xfId="0" applyFont="1" applyFill="1" applyBorder="1"/>
    <xf numFmtId="0" fontId="3" fillId="5" borderId="5" xfId="0" applyFont="1" applyFill="1" applyBorder="1"/>
    <xf numFmtId="0" fontId="3" fillId="5" borderId="4" xfId="0" applyFont="1" applyFill="1" applyBorder="1" applyAlignment="1">
      <alignment horizontal="right"/>
    </xf>
    <xf numFmtId="0" fontId="3" fillId="5" borderId="1" xfId="0" applyFont="1" applyFill="1" applyBorder="1" applyAlignment="1">
      <alignment horizontal="right"/>
    </xf>
    <xf numFmtId="0" fontId="3" fillId="5" borderId="6" xfId="0" applyFont="1" applyFill="1" applyBorder="1"/>
    <xf numFmtId="0" fontId="3" fillId="5" borderId="7" xfId="0" applyFont="1" applyFill="1" applyBorder="1"/>
    <xf numFmtId="0" fontId="3" fillId="5" borderId="8" xfId="0" applyFont="1" applyFill="1" applyBorder="1"/>
    <xf numFmtId="0" fontId="3" fillId="5" borderId="9" xfId="0" applyFont="1" applyFill="1" applyBorder="1"/>
    <xf numFmtId="0" fontId="0" fillId="5" borderId="9" xfId="0" applyFont="1" applyFill="1" applyBorder="1"/>
    <xf numFmtId="0" fontId="3" fillId="5" borderId="9" xfId="0" applyFont="1" applyFill="1" applyBorder="1" applyAlignment="1">
      <alignment horizontal="right"/>
    </xf>
    <xf numFmtId="0" fontId="3" fillId="0" borderId="1" xfId="0" applyFont="1" applyBorder="1" applyAlignment="1">
      <alignment horizontal="right"/>
    </xf>
    <xf numFmtId="0" fontId="3" fillId="0" borderId="6" xfId="0" applyFont="1" applyBorder="1"/>
    <xf numFmtId="0" fontId="3" fillId="0" borderId="9" xfId="0" applyFont="1" applyBorder="1"/>
    <xf numFmtId="0" fontId="0" fillId="0" borderId="9" xfId="0" applyFont="1" applyBorder="1"/>
    <xf numFmtId="0" fontId="3" fillId="0" borderId="9" xfId="0" applyFont="1" applyBorder="1" applyAlignment="1">
      <alignment horizontal="right"/>
    </xf>
    <xf numFmtId="0" fontId="9" fillId="0" borderId="9" xfId="0" applyFont="1" applyBorder="1"/>
    <xf numFmtId="0" fontId="4" fillId="2" borderId="11" xfId="0" applyFont="1" applyFill="1" applyBorder="1"/>
    <xf numFmtId="0" fontId="4" fillId="2" borderId="12" xfId="0" applyFont="1" applyFill="1" applyBorder="1"/>
    <xf numFmtId="0" fontId="10" fillId="5" borderId="9" xfId="0" applyFont="1" applyFill="1" applyBorder="1"/>
    <xf numFmtId="0" fontId="3" fillId="0" borderId="16" xfId="0" applyFont="1" applyBorder="1"/>
    <xf numFmtId="3" fontId="2" fillId="0" borderId="0" xfId="0" applyNumberFormat="1" applyFont="1" applyAlignment="1">
      <alignment horizontal="center"/>
    </xf>
    <xf numFmtId="3" fontId="2" fillId="0" borderId="19" xfId="0" applyNumberFormat="1" applyFont="1" applyBorder="1" applyAlignment="1">
      <alignment horizontal="center"/>
    </xf>
    <xf numFmtId="0" fontId="3" fillId="0" borderId="20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/>
    </xf>
    <xf numFmtId="0" fontId="3" fillId="0" borderId="30" xfId="0" applyFont="1" applyBorder="1" applyAlignment="1">
      <alignment horizontal="center"/>
    </xf>
    <xf numFmtId="0" fontId="3" fillId="0" borderId="18" xfId="0" applyFont="1" applyBorder="1"/>
    <xf numFmtId="0" fontId="12" fillId="0" borderId="0" xfId="0" applyFont="1" applyAlignment="1"/>
    <xf numFmtId="0" fontId="3" fillId="2" borderId="20" xfId="0" applyFont="1" applyFill="1" applyBorder="1"/>
    <xf numFmtId="0" fontId="3" fillId="2" borderId="20" xfId="0" applyFont="1" applyFill="1" applyBorder="1" applyAlignment="1">
      <alignment horizontal="center"/>
    </xf>
    <xf numFmtId="0" fontId="3" fillId="0" borderId="20" xfId="0" applyFont="1" applyBorder="1"/>
    <xf numFmtId="14" fontId="3" fillId="0" borderId="0" xfId="0" applyNumberFormat="1" applyFont="1" applyAlignment="1">
      <alignment horizontal="right"/>
    </xf>
    <xf numFmtId="3" fontId="3" fillId="0" borderId="20" xfId="0" applyNumberFormat="1" applyFont="1" applyBorder="1" applyAlignment="1">
      <alignment horizontal="center"/>
    </xf>
    <xf numFmtId="0" fontId="3" fillId="0" borderId="20" xfId="0" applyFont="1" applyBorder="1" applyAlignment="1">
      <alignment horizontal="left"/>
    </xf>
    <xf numFmtId="3" fontId="3" fillId="3" borderId="20" xfId="0" applyNumberFormat="1" applyFont="1" applyFill="1" applyBorder="1" applyAlignment="1">
      <alignment horizontal="center"/>
    </xf>
    <xf numFmtId="0" fontId="3" fillId="3" borderId="20" xfId="0" applyFont="1" applyFill="1" applyBorder="1" applyAlignment="1">
      <alignment horizontal="left"/>
    </xf>
    <xf numFmtId="0" fontId="15" fillId="3" borderId="20" xfId="0" applyFont="1" applyFill="1" applyBorder="1" applyAlignment="1">
      <alignment horizontal="left"/>
    </xf>
    <xf numFmtId="0" fontId="3" fillId="0" borderId="5" xfId="0" applyFont="1" applyBorder="1" applyAlignment="1">
      <alignment horizontal="center"/>
    </xf>
    <xf numFmtId="0" fontId="3" fillId="0" borderId="0" xfId="0" applyFont="1" applyAlignment="1"/>
    <xf numFmtId="0" fontId="15" fillId="0" borderId="0" xfId="0" applyFont="1"/>
    <xf numFmtId="0" fontId="3" fillId="0" borderId="5" xfId="0" applyFont="1" applyBorder="1" applyAlignment="1"/>
    <xf numFmtId="0" fontId="3" fillId="0" borderId="0" xfId="0" applyFont="1" applyAlignment="1">
      <alignment wrapText="1"/>
    </xf>
    <xf numFmtId="0" fontId="3" fillId="0" borderId="5" xfId="0" applyFont="1" applyBorder="1" applyAlignment="1">
      <alignment wrapText="1"/>
    </xf>
    <xf numFmtId="0" fontId="1" fillId="9" borderId="20" xfId="0" applyFont="1" applyFill="1" applyBorder="1" applyAlignment="1"/>
    <xf numFmtId="0" fontId="17" fillId="0" borderId="20" xfId="2" applyFont="1" applyFill="1" applyBorder="1" applyProtection="1"/>
    <xf numFmtId="0" fontId="1" fillId="9" borderId="21" xfId="0" applyFont="1" applyFill="1" applyBorder="1" applyAlignment="1">
      <alignment wrapText="1"/>
    </xf>
    <xf numFmtId="0" fontId="1" fillId="9" borderId="22" xfId="0" applyFont="1" applyFill="1" applyBorder="1" applyAlignment="1">
      <alignment wrapText="1"/>
    </xf>
    <xf numFmtId="0" fontId="3" fillId="0" borderId="23" xfId="0" applyFont="1" applyBorder="1" applyAlignment="1">
      <alignment wrapText="1"/>
    </xf>
    <xf numFmtId="0" fontId="3" fillId="0" borderId="24" xfId="0" applyFont="1" applyBorder="1" applyAlignment="1">
      <alignment vertical="center"/>
    </xf>
    <xf numFmtId="0" fontId="3" fillId="0" borderId="24" xfId="0" applyFont="1" applyBorder="1" applyAlignment="1">
      <alignment wrapText="1"/>
    </xf>
    <xf numFmtId="0" fontId="3" fillId="0" borderId="25" xfId="0" applyFont="1" applyBorder="1" applyAlignment="1">
      <alignment wrapText="1"/>
    </xf>
    <xf numFmtId="0" fontId="3" fillId="0" borderId="26" xfId="0" applyFont="1" applyBorder="1" applyAlignment="1">
      <alignment wrapText="1"/>
    </xf>
    <xf numFmtId="0" fontId="3" fillId="0" borderId="0" xfId="0" applyFont="1" applyAlignment="1">
      <alignment horizontal="center"/>
    </xf>
    <xf numFmtId="0" fontId="1" fillId="2" borderId="10" xfId="0" applyFont="1" applyFill="1" applyBorder="1"/>
    <xf numFmtId="0" fontId="1" fillId="2" borderId="11" xfId="0" applyFont="1" applyFill="1" applyBorder="1"/>
    <xf numFmtId="0" fontId="3" fillId="3" borderId="13" xfId="0" applyFont="1" applyFill="1" applyBorder="1" applyAlignment="1">
      <alignment horizontal="right"/>
    </xf>
    <xf numFmtId="0" fontId="5" fillId="0" borderId="1" xfId="0" applyFont="1" applyBorder="1"/>
    <xf numFmtId="0" fontId="3" fillId="0" borderId="14" xfId="0" applyFont="1" applyBorder="1"/>
    <xf numFmtId="0" fontId="3" fillId="3" borderId="15" xfId="0" applyFont="1" applyFill="1" applyBorder="1" applyAlignment="1">
      <alignment horizontal="right"/>
    </xf>
    <xf numFmtId="0" fontId="3" fillId="3" borderId="16" xfId="0" applyFont="1" applyFill="1" applyBorder="1"/>
    <xf numFmtId="0" fontId="5" fillId="0" borderId="16" xfId="0" applyFont="1" applyBorder="1"/>
    <xf numFmtId="0" fontId="5" fillId="0" borderId="17" xfId="0" applyFont="1" applyBorder="1"/>
    <xf numFmtId="0" fontId="8" fillId="2" borderId="1" xfId="0" applyFont="1" applyFill="1" applyBorder="1" applyAlignment="1">
      <alignment horizontal="center"/>
    </xf>
    <xf numFmtId="0" fontId="15" fillId="0" borderId="20" xfId="0" applyFont="1" applyBorder="1" applyAlignment="1">
      <alignment horizontal="center" vertical="center"/>
    </xf>
    <xf numFmtId="0" fontId="3" fillId="3" borderId="20" xfId="0" applyFont="1" applyFill="1" applyBorder="1"/>
    <xf numFmtId="0" fontId="3" fillId="0" borderId="20" xfId="0" applyFont="1" applyFill="1" applyBorder="1"/>
    <xf numFmtId="0" fontId="15" fillId="3" borderId="20" xfId="0" applyFont="1" applyFill="1" applyBorder="1"/>
    <xf numFmtId="0" fontId="3" fillId="0" borderId="24" xfId="0" applyFont="1" applyBorder="1"/>
    <xf numFmtId="0" fontId="3" fillId="0" borderId="31" xfId="0" applyFont="1" applyBorder="1" applyAlignment="1">
      <alignment horizontal="center" vertical="center"/>
    </xf>
    <xf numFmtId="3" fontId="3" fillId="3" borderId="31" xfId="0" applyNumberFormat="1" applyFont="1" applyFill="1" applyBorder="1" applyAlignment="1">
      <alignment horizontal="center"/>
    </xf>
    <xf numFmtId="0" fontId="3" fillId="3" borderId="31" xfId="0" applyFont="1" applyFill="1" applyBorder="1" applyAlignment="1">
      <alignment horizontal="left"/>
    </xf>
    <xf numFmtId="0" fontId="3" fillId="0" borderId="31" xfId="0" applyFont="1" applyBorder="1"/>
    <xf numFmtId="0" fontId="3" fillId="0" borderId="26" xfId="0" applyFont="1" applyBorder="1"/>
    <xf numFmtId="14" fontId="3" fillId="0" borderId="23" xfId="0" applyNumberFormat="1" applyFont="1" applyBorder="1" applyAlignment="1">
      <alignment horizontal="right"/>
    </xf>
    <xf numFmtId="14" fontId="3" fillId="0" borderId="25" xfId="0" applyNumberFormat="1" applyFont="1" applyBorder="1" applyAlignment="1">
      <alignment horizontal="right"/>
    </xf>
    <xf numFmtId="0" fontId="3" fillId="2" borderId="23" xfId="0" applyFont="1" applyFill="1" applyBorder="1" applyAlignment="1">
      <alignment horizontal="center"/>
    </xf>
    <xf numFmtId="0" fontId="3" fillId="2" borderId="24" xfId="0" applyFont="1" applyFill="1" applyBorder="1"/>
    <xf numFmtId="0" fontId="15" fillId="0" borderId="23" xfId="0" applyFont="1" applyBorder="1" applyAlignment="1">
      <alignment horizontal="center" vertical="center"/>
    </xf>
    <xf numFmtId="0" fontId="15" fillId="0" borderId="25" xfId="0" applyFont="1" applyBorder="1" applyAlignment="1">
      <alignment horizontal="center" vertical="center"/>
    </xf>
    <xf numFmtId="0" fontId="3" fillId="2" borderId="23" xfId="0" applyFont="1" applyFill="1" applyBorder="1"/>
    <xf numFmtId="3" fontId="3" fillId="0" borderId="23" xfId="0" applyNumberFormat="1" applyFont="1" applyBorder="1" applyAlignment="1">
      <alignment horizontal="center"/>
    </xf>
    <xf numFmtId="0" fontId="3" fillId="0" borderId="24" xfId="0" applyFont="1" applyBorder="1" applyAlignment="1">
      <alignment horizontal="left"/>
    </xf>
    <xf numFmtId="3" fontId="3" fillId="3" borderId="23" xfId="0" applyNumberFormat="1" applyFont="1" applyFill="1" applyBorder="1" applyAlignment="1">
      <alignment horizontal="center"/>
    </xf>
    <xf numFmtId="0" fontId="3" fillId="3" borderId="24" xfId="0" applyFont="1" applyFill="1" applyBorder="1" applyAlignment="1">
      <alignment horizontal="left"/>
    </xf>
    <xf numFmtId="0" fontId="15" fillId="3" borderId="24" xfId="0" applyFont="1" applyFill="1" applyBorder="1" applyAlignment="1">
      <alignment horizontal="left"/>
    </xf>
    <xf numFmtId="3" fontId="3" fillId="3" borderId="25" xfId="0" applyNumberFormat="1" applyFont="1" applyFill="1" applyBorder="1" applyAlignment="1">
      <alignment horizontal="center"/>
    </xf>
    <xf numFmtId="0" fontId="3" fillId="3" borderId="26" xfId="0" applyFont="1" applyFill="1" applyBorder="1" applyAlignment="1">
      <alignment horizontal="left"/>
    </xf>
    <xf numFmtId="0" fontId="3" fillId="9" borderId="23" xfId="0" applyFont="1" applyFill="1" applyBorder="1" applyAlignment="1"/>
    <xf numFmtId="0" fontId="3" fillId="9" borderId="24" xfId="0" applyFont="1" applyFill="1" applyBorder="1" applyAlignment="1"/>
    <xf numFmtId="0" fontId="3" fillId="0" borderId="23" xfId="0" applyFont="1" applyBorder="1" applyAlignment="1">
      <alignment horizontal="center"/>
    </xf>
    <xf numFmtId="0" fontId="3" fillId="0" borderId="23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/>
    </xf>
    <xf numFmtId="0" fontId="3" fillId="9" borderId="23" xfId="0" applyFont="1" applyFill="1" applyBorder="1" applyAlignment="1">
      <alignment wrapText="1"/>
    </xf>
    <xf numFmtId="0" fontId="3" fillId="9" borderId="24" xfId="0" applyFont="1" applyFill="1" applyBorder="1" applyAlignment="1">
      <alignment wrapText="1"/>
    </xf>
    <xf numFmtId="0" fontId="3" fillId="9" borderId="24" xfId="0" applyFont="1" applyFill="1" applyBorder="1" applyAlignment="1">
      <alignment vertical="center"/>
    </xf>
    <xf numFmtId="0" fontId="3" fillId="0" borderId="26" xfId="0" applyFont="1" applyBorder="1" applyAlignment="1"/>
    <xf numFmtId="0" fontId="3" fillId="0" borderId="20" xfId="0" applyFont="1" applyBorder="1" applyAlignment="1">
      <alignment horizontal="center"/>
    </xf>
    <xf numFmtId="0" fontId="3" fillId="0" borderId="20" xfId="0" applyFont="1" applyBorder="1" applyAlignment="1"/>
    <xf numFmtId="0" fontId="18" fillId="3" borderId="20" xfId="3" applyFill="1" applyBorder="1"/>
    <xf numFmtId="0" fontId="3" fillId="0" borderId="20" xfId="0" applyFont="1" applyBorder="1" applyAlignment="1">
      <alignment horizontal="center"/>
    </xf>
    <xf numFmtId="14" fontId="3" fillId="0" borderId="5" xfId="0" applyNumberFormat="1" applyFont="1" applyBorder="1" applyAlignment="1">
      <alignment horizontal="right"/>
    </xf>
    <xf numFmtId="0" fontId="3" fillId="0" borderId="5" xfId="0" applyFont="1" applyBorder="1"/>
    <xf numFmtId="0" fontId="15" fillId="0" borderId="5" xfId="0" applyFont="1" applyBorder="1"/>
    <xf numFmtId="0" fontId="19" fillId="0" borderId="20" xfId="2" applyFont="1" applyFill="1" applyBorder="1" applyProtection="1"/>
    <xf numFmtId="0" fontId="19" fillId="0" borderId="5" xfId="4" applyFont="1" applyFill="1" applyProtection="1"/>
    <xf numFmtId="0" fontId="17" fillId="0" borderId="20" xfId="4" applyFill="1" applyBorder="1" applyProtection="1"/>
    <xf numFmtId="0" fontId="17" fillId="0" borderId="5" xfId="4" applyFill="1" applyProtection="1"/>
    <xf numFmtId="0" fontId="19" fillId="0" borderId="20" xfId="4" applyFont="1" applyFill="1" applyBorder="1" applyProtection="1"/>
    <xf numFmtId="0" fontId="3" fillId="0" borderId="36" xfId="0" applyFont="1" applyBorder="1"/>
    <xf numFmtId="0" fontId="3" fillId="0" borderId="37" xfId="0" applyFont="1" applyBorder="1"/>
    <xf numFmtId="0" fontId="1" fillId="0" borderId="5" xfId="0" applyFont="1" applyFill="1" applyBorder="1" applyAlignment="1"/>
    <xf numFmtId="0" fontId="15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3" fontId="3" fillId="0" borderId="5" xfId="0" applyNumberFormat="1" applyFont="1" applyFill="1" applyBorder="1" applyAlignment="1">
      <alignment horizontal="center"/>
    </xf>
    <xf numFmtId="0" fontId="3" fillId="0" borderId="5" xfId="0" applyFont="1" applyFill="1" applyBorder="1" applyAlignment="1">
      <alignment horizontal="left"/>
    </xf>
    <xf numFmtId="0" fontId="3" fillId="0" borderId="0" xfId="0" applyFont="1" applyFill="1" applyAlignment="1"/>
    <xf numFmtId="0" fontId="3" fillId="2" borderId="20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/>
    </xf>
    <xf numFmtId="0" fontId="3" fillId="0" borderId="5" xfId="0" applyFont="1" applyFill="1" applyBorder="1"/>
    <xf numFmtId="0" fontId="3" fillId="0" borderId="20" xfId="0" applyFont="1" applyFill="1" applyBorder="1" applyProtection="1"/>
    <xf numFmtId="0" fontId="3" fillId="9" borderId="20" xfId="0" applyFont="1" applyFill="1" applyBorder="1" applyAlignment="1"/>
    <xf numFmtId="16" fontId="3" fillId="0" borderId="20" xfId="0" applyNumberFormat="1" applyFont="1" applyBorder="1" applyAlignment="1"/>
    <xf numFmtId="0" fontId="3" fillId="14" borderId="20" xfId="0" applyFont="1" applyFill="1" applyBorder="1" applyAlignment="1"/>
    <xf numFmtId="0" fontId="19" fillId="0" borderId="20" xfId="4" applyFont="1" applyFill="1" applyBorder="1" applyAlignment="1" applyProtection="1">
      <alignment horizontal="left"/>
    </xf>
    <xf numFmtId="0" fontId="3" fillId="13" borderId="20" xfId="0" applyFont="1" applyFill="1" applyBorder="1" applyAlignment="1"/>
    <xf numFmtId="0" fontId="3" fillId="2" borderId="39" xfId="0" applyFont="1" applyFill="1" applyBorder="1"/>
    <xf numFmtId="0" fontId="3" fillId="2" borderId="40" xfId="0" applyFont="1" applyFill="1" applyBorder="1"/>
    <xf numFmtId="0" fontId="3" fillId="2" borderId="40" xfId="0" applyFont="1" applyFill="1" applyBorder="1" applyAlignment="1">
      <alignment horizontal="center"/>
    </xf>
    <xf numFmtId="0" fontId="3" fillId="2" borderId="38" xfId="0" applyFont="1" applyFill="1" applyBorder="1"/>
    <xf numFmtId="0" fontId="3" fillId="13" borderId="40" xfId="0" applyFont="1" applyFill="1" applyBorder="1" applyAlignment="1"/>
    <xf numFmtId="0" fontId="17" fillId="0" borderId="5" xfId="4" applyFill="1" applyProtection="1"/>
    <xf numFmtId="0" fontId="3" fillId="9" borderId="20" xfId="0" applyFont="1" applyFill="1" applyBorder="1" applyAlignment="1">
      <alignment horizontal="center"/>
    </xf>
    <xf numFmtId="0" fontId="3" fillId="0" borderId="20" xfId="0" applyFont="1" applyBorder="1" applyAlignment="1">
      <alignment horizontal="center" vertical="center" wrapText="1"/>
    </xf>
    <xf numFmtId="0" fontId="15" fillId="14" borderId="20" xfId="0" applyFont="1" applyFill="1" applyBorder="1" applyAlignment="1">
      <alignment horizontal="center" vertical="center"/>
    </xf>
    <xf numFmtId="0" fontId="3" fillId="0" borderId="20" xfId="0" applyFont="1" applyBorder="1" applyAlignment="1">
      <alignment horizontal="center"/>
    </xf>
    <xf numFmtId="0" fontId="15" fillId="0" borderId="20" xfId="0" applyFont="1" applyBorder="1"/>
    <xf numFmtId="0" fontId="15" fillId="0" borderId="31" xfId="0" applyFont="1" applyBorder="1"/>
    <xf numFmtId="14" fontId="1" fillId="11" borderId="20" xfId="0" applyNumberFormat="1" applyFont="1" applyFill="1" applyBorder="1" applyAlignment="1">
      <alignment horizontal="center"/>
    </xf>
    <xf numFmtId="0" fontId="16" fillId="12" borderId="5" xfId="1" applyFont="1" applyFill="1" applyBorder="1" applyAlignment="1">
      <alignment horizontal="center"/>
    </xf>
    <xf numFmtId="0" fontId="1" fillId="8" borderId="20" xfId="0" applyFont="1" applyFill="1" applyBorder="1" applyAlignment="1">
      <alignment horizontal="center"/>
    </xf>
    <xf numFmtId="0" fontId="3" fillId="8" borderId="20" xfId="0" applyFont="1" applyFill="1" applyBorder="1" applyAlignment="1">
      <alignment horizontal="center"/>
    </xf>
    <xf numFmtId="0" fontId="8" fillId="10" borderId="5" xfId="0" applyFont="1" applyFill="1" applyBorder="1" applyAlignment="1">
      <alignment horizontal="center"/>
    </xf>
    <xf numFmtId="0" fontId="15" fillId="8" borderId="38" xfId="0" applyFont="1" applyFill="1" applyBorder="1" applyAlignment="1">
      <alignment horizontal="center" vertical="center"/>
    </xf>
    <xf numFmtId="0" fontId="15" fillId="8" borderId="34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/>
    </xf>
    <xf numFmtId="0" fontId="3" fillId="8" borderId="20" xfId="0" applyFont="1" applyFill="1" applyBorder="1" applyAlignment="1">
      <alignment horizontal="center" vertical="center"/>
    </xf>
    <xf numFmtId="0" fontId="3" fillId="15" borderId="20" xfId="0" applyFont="1" applyFill="1" applyBorder="1" applyAlignment="1">
      <alignment horizontal="center"/>
    </xf>
    <xf numFmtId="0" fontId="3" fillId="8" borderId="36" xfId="0" applyFont="1" applyFill="1" applyBorder="1" applyAlignment="1">
      <alignment horizontal="center"/>
    </xf>
    <xf numFmtId="0" fontId="3" fillId="8" borderId="41" xfId="0" applyFont="1" applyFill="1" applyBorder="1" applyAlignment="1">
      <alignment horizontal="center"/>
    </xf>
    <xf numFmtId="0" fontId="1" fillId="8" borderId="32" xfId="0" applyFont="1" applyFill="1" applyBorder="1" applyAlignment="1">
      <alignment horizontal="center"/>
    </xf>
    <xf numFmtId="0" fontId="1" fillId="8" borderId="33" xfId="0" applyFont="1" applyFill="1" applyBorder="1" applyAlignment="1">
      <alignment horizontal="center"/>
    </xf>
    <xf numFmtId="0" fontId="1" fillId="8" borderId="35" xfId="0" applyFont="1" applyFill="1" applyBorder="1" applyAlignment="1">
      <alignment horizontal="center"/>
    </xf>
    <xf numFmtId="0" fontId="1" fillId="2" borderId="20" xfId="0" applyFont="1" applyFill="1" applyBorder="1" applyAlignment="1">
      <alignment horizontal="center"/>
    </xf>
    <xf numFmtId="0" fontId="8" fillId="0" borderId="20" xfId="0" applyFont="1" applyBorder="1"/>
    <xf numFmtId="0" fontId="1" fillId="9" borderId="27" xfId="0" applyFont="1" applyFill="1" applyBorder="1" applyAlignment="1">
      <alignment horizontal="center"/>
    </xf>
    <xf numFmtId="0" fontId="14" fillId="9" borderId="28" xfId="0" applyFont="1" applyFill="1" applyBorder="1" applyAlignment="1"/>
    <xf numFmtId="0" fontId="0" fillId="0" borderId="5" xfId="0" applyBorder="1"/>
    <xf numFmtId="0" fontId="3" fillId="8" borderId="42" xfId="0" applyFont="1" applyFill="1" applyBorder="1" applyAlignment="1">
      <alignment horizontal="center"/>
    </xf>
    <xf numFmtId="0" fontId="3" fillId="8" borderId="43" xfId="0" applyFont="1" applyFill="1" applyBorder="1" applyAlignment="1">
      <alignment horizontal="center"/>
    </xf>
    <xf numFmtId="0" fontId="3" fillId="8" borderId="5" xfId="0" applyFont="1" applyFill="1" applyBorder="1" applyAlignment="1">
      <alignment horizontal="center"/>
    </xf>
  </cellXfs>
  <cellStyles count="5">
    <cellStyle name="Bueno" xfId="1" builtinId="26"/>
    <cellStyle name="Hipervínculo" xfId="3" builtinId="8"/>
    <cellStyle name="Normal" xfId="0" builtinId="0"/>
    <cellStyle name="Normal 2" xfId="2" xr:uid="{00000000-0005-0000-0000-000003000000}"/>
    <cellStyle name="Normal 3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18</xdr:col>
      <xdr:colOff>25400</xdr:colOff>
      <xdr:row>67</xdr:row>
      <xdr:rowOff>66676</xdr:rowOff>
    </xdr:from>
    <xdr:ext cx="1114425" cy="133350"/>
    <xdr:pic>
      <xdr:nvPicPr>
        <xdr:cNvPr id="9" name="image2.png" descr="Resultado de imagen para firma.png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0380900" y="3241676"/>
          <a:ext cx="1114425" cy="133350"/>
        </a:xfrm>
        <a:prstGeom prst="rect">
          <a:avLst/>
        </a:prstGeom>
        <a:noFill/>
      </xdr:spPr>
    </xdr:pic>
    <xdr:clientData fLocksWithSheet="0"/>
  </xdr:oneCellAnchor>
  <xdr:oneCellAnchor>
    <xdr:from>
      <xdr:col>18</xdr:col>
      <xdr:colOff>38100</xdr:colOff>
      <xdr:row>68</xdr:row>
      <xdr:rowOff>192087</xdr:rowOff>
    </xdr:from>
    <xdr:ext cx="952500" cy="180975"/>
    <xdr:pic>
      <xdr:nvPicPr>
        <xdr:cNvPr id="10" name="image2.png" descr="Resultado de imagen para firma.png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0393600" y="3565525"/>
          <a:ext cx="952500" cy="180975"/>
        </a:xfrm>
        <a:prstGeom prst="rect">
          <a:avLst/>
        </a:prstGeom>
        <a:noFill/>
      </xdr:spPr>
    </xdr:pic>
    <xdr:clientData fLocksWithSheet="0"/>
  </xdr:oneCellAnchor>
  <xdr:oneCellAnchor>
    <xdr:from>
      <xdr:col>18</xdr:col>
      <xdr:colOff>66674</xdr:colOff>
      <xdr:row>70</xdr:row>
      <xdr:rowOff>38101</xdr:rowOff>
    </xdr:from>
    <xdr:ext cx="838201" cy="152400"/>
    <xdr:pic>
      <xdr:nvPicPr>
        <xdr:cNvPr id="11" name="image1.png" descr="Resultado de imagen para firma.png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32823149" y="4638676"/>
          <a:ext cx="838201" cy="152400"/>
        </a:xfrm>
        <a:prstGeom prst="rect">
          <a:avLst/>
        </a:prstGeom>
        <a:noFill/>
      </xdr:spPr>
    </xdr:pic>
    <xdr:clientData fLocksWithSheet="0"/>
  </xdr:oneCellAnchor>
  <xdr:oneCellAnchor>
    <xdr:from>
      <xdr:col>18</xdr:col>
      <xdr:colOff>28575</xdr:colOff>
      <xdr:row>71</xdr:row>
      <xdr:rowOff>9525</xdr:rowOff>
    </xdr:from>
    <xdr:ext cx="876300" cy="180975"/>
    <xdr:pic>
      <xdr:nvPicPr>
        <xdr:cNvPr id="12" name="image2.png" descr="Resultado de imagen para firma.png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2785050" y="4810125"/>
          <a:ext cx="876300" cy="180975"/>
        </a:xfrm>
        <a:prstGeom prst="rect">
          <a:avLst/>
        </a:prstGeom>
        <a:noFill/>
      </xdr:spPr>
    </xdr:pic>
    <xdr:clientData fLocksWithSheet="0"/>
  </xdr:oneCellAnchor>
  <xdr:oneCellAnchor>
    <xdr:from>
      <xdr:col>18</xdr:col>
      <xdr:colOff>31751</xdr:colOff>
      <xdr:row>73</xdr:row>
      <xdr:rowOff>73025</xdr:rowOff>
    </xdr:from>
    <xdr:ext cx="971550" cy="161925"/>
    <xdr:pic>
      <xdr:nvPicPr>
        <xdr:cNvPr id="13" name="image2.png" descr="Resultado de imagen para firma.png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0387251" y="4438650"/>
          <a:ext cx="971550" cy="161925"/>
        </a:xfrm>
        <a:prstGeom prst="rect">
          <a:avLst/>
        </a:prstGeom>
        <a:noFill/>
      </xdr:spPr>
    </xdr:pic>
    <xdr:clientData fLocksWithSheet="0"/>
  </xdr:oneCellAnchor>
  <xdr:oneCellAnchor>
    <xdr:from>
      <xdr:col>17</xdr:col>
      <xdr:colOff>3324225</xdr:colOff>
      <xdr:row>75</xdr:row>
      <xdr:rowOff>28576</xdr:rowOff>
    </xdr:from>
    <xdr:ext cx="971550" cy="133350"/>
    <xdr:pic>
      <xdr:nvPicPr>
        <xdr:cNvPr id="14" name="image2.png" descr="Resultado de imagen para firma.png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0353913" y="4791076"/>
          <a:ext cx="971550" cy="133350"/>
        </a:xfrm>
        <a:prstGeom prst="rect">
          <a:avLst/>
        </a:prstGeom>
        <a:noFill/>
      </xdr:spPr>
    </xdr:pic>
    <xdr:clientData fLocksWithSheet="0"/>
  </xdr:oneCellAnchor>
  <xdr:oneCellAnchor>
    <xdr:from>
      <xdr:col>17</xdr:col>
      <xdr:colOff>3279775</xdr:colOff>
      <xdr:row>76</xdr:row>
      <xdr:rowOff>158749</xdr:rowOff>
    </xdr:from>
    <xdr:ext cx="1019175" cy="180975"/>
    <xdr:pic>
      <xdr:nvPicPr>
        <xdr:cNvPr id="15" name="image2.png" descr="Resultado de imagen para firma.png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0309463" y="5119687"/>
          <a:ext cx="1019175" cy="180975"/>
        </a:xfrm>
        <a:prstGeom prst="rect">
          <a:avLst/>
        </a:prstGeom>
        <a:noFill/>
      </xdr:spPr>
    </xdr:pic>
    <xdr:clientData fLocksWithSheet="0"/>
  </xdr:oneCellAnchor>
  <xdr:oneCellAnchor>
    <xdr:from>
      <xdr:col>17</xdr:col>
      <xdr:colOff>3201987</xdr:colOff>
      <xdr:row>79</xdr:row>
      <xdr:rowOff>19051</xdr:rowOff>
    </xdr:from>
    <xdr:ext cx="1162050" cy="209550"/>
    <xdr:pic>
      <xdr:nvPicPr>
        <xdr:cNvPr id="16" name="image2.png" descr="Resultado de imagen para firma.png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0231675" y="5575301"/>
          <a:ext cx="1162050" cy="209550"/>
        </a:xfrm>
        <a:prstGeom prst="rect">
          <a:avLst/>
        </a:prstGeom>
        <a:noFill/>
      </xdr:spPr>
    </xdr:pic>
    <xdr:clientData fLocksWithSheet="0"/>
  </xdr:oneCellAnchor>
  <xdr:oneCellAnchor>
    <xdr:from>
      <xdr:col>18</xdr:col>
      <xdr:colOff>28575</xdr:colOff>
      <xdr:row>80</xdr:row>
      <xdr:rowOff>28575</xdr:rowOff>
    </xdr:from>
    <xdr:ext cx="876300" cy="142875"/>
    <xdr:pic>
      <xdr:nvPicPr>
        <xdr:cNvPr id="17" name="image1.png" descr="Resultado de imagen para firma.png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32785050" y="6629400"/>
          <a:ext cx="876300" cy="142875"/>
        </a:xfrm>
        <a:prstGeom prst="rect">
          <a:avLst/>
        </a:prstGeom>
        <a:noFill/>
      </xdr:spPr>
    </xdr:pic>
    <xdr:clientData fLocksWithSheet="0"/>
  </xdr:oneCellAnchor>
  <xdr:oneCellAnchor>
    <xdr:from>
      <xdr:col>17</xdr:col>
      <xdr:colOff>3254375</xdr:colOff>
      <xdr:row>81</xdr:row>
      <xdr:rowOff>17462</xdr:rowOff>
    </xdr:from>
    <xdr:ext cx="1009650" cy="142875"/>
    <xdr:pic>
      <xdr:nvPicPr>
        <xdr:cNvPr id="18" name="image2.png" descr="Resultado de imagen para firma.png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0284063" y="5970587"/>
          <a:ext cx="1009650" cy="142875"/>
        </a:xfrm>
        <a:prstGeom prst="rect">
          <a:avLst/>
        </a:prstGeom>
        <a:noFill/>
      </xdr:spPr>
    </xdr:pic>
    <xdr:clientData fLocksWithSheet="0"/>
  </xdr:oneCellAnchor>
  <xdr:oneCellAnchor>
    <xdr:from>
      <xdr:col>17</xdr:col>
      <xdr:colOff>3238500</xdr:colOff>
      <xdr:row>83</xdr:row>
      <xdr:rowOff>7939</xdr:rowOff>
    </xdr:from>
    <xdr:ext cx="1076325" cy="171450"/>
    <xdr:pic>
      <xdr:nvPicPr>
        <xdr:cNvPr id="19" name="image2.png" descr="Resultado de imagen para firma.png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0268188" y="6357939"/>
          <a:ext cx="1076325" cy="171450"/>
        </a:xfrm>
        <a:prstGeom prst="rect">
          <a:avLst/>
        </a:prstGeom>
        <a:noFill/>
      </xdr:spPr>
    </xdr:pic>
    <xdr:clientData fLocksWithSheet="0"/>
  </xdr:oneCellAnchor>
  <xdr:oneCellAnchor>
    <xdr:from>
      <xdr:col>17</xdr:col>
      <xdr:colOff>3267075</xdr:colOff>
      <xdr:row>85</xdr:row>
      <xdr:rowOff>42863</xdr:rowOff>
    </xdr:from>
    <xdr:ext cx="981075" cy="142875"/>
    <xdr:pic>
      <xdr:nvPicPr>
        <xdr:cNvPr id="20" name="image2.png" descr="Resultado de imagen para firma.png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0296763" y="6789738"/>
          <a:ext cx="981075" cy="142875"/>
        </a:xfrm>
        <a:prstGeom prst="rect">
          <a:avLst/>
        </a:prstGeom>
        <a:noFill/>
      </xdr:spPr>
    </xdr:pic>
    <xdr:clientData fLocksWithSheet="0"/>
  </xdr:oneCellAnchor>
  <xdr:oneCellAnchor>
    <xdr:from>
      <xdr:col>17</xdr:col>
      <xdr:colOff>3203575</xdr:colOff>
      <xdr:row>86</xdr:row>
      <xdr:rowOff>185738</xdr:rowOff>
    </xdr:from>
    <xdr:ext cx="962025" cy="161924"/>
    <xdr:pic>
      <xdr:nvPicPr>
        <xdr:cNvPr id="21" name="image2.png" descr="Resultado de imagen para firma.png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0233263" y="7131051"/>
          <a:ext cx="962025" cy="161924"/>
        </a:xfrm>
        <a:prstGeom prst="rect">
          <a:avLst/>
        </a:prstGeom>
        <a:noFill/>
      </xdr:spPr>
    </xdr:pic>
    <xdr:clientData fLocksWithSheet="0"/>
  </xdr:oneCellAnchor>
  <xdr:oneCellAnchor>
    <xdr:from>
      <xdr:col>17</xdr:col>
      <xdr:colOff>3251200</xdr:colOff>
      <xdr:row>89</xdr:row>
      <xdr:rowOff>20639</xdr:rowOff>
    </xdr:from>
    <xdr:ext cx="952500" cy="171450"/>
    <xdr:pic>
      <xdr:nvPicPr>
        <xdr:cNvPr id="22" name="image2.png" descr="Resultado de imagen para firma.png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0280888" y="7561264"/>
          <a:ext cx="952500" cy="171450"/>
        </a:xfrm>
        <a:prstGeom prst="rect">
          <a:avLst/>
        </a:prstGeom>
        <a:noFill/>
      </xdr:spPr>
    </xdr:pic>
    <xdr:clientData fLocksWithSheet="0"/>
  </xdr:oneCellAnchor>
  <xdr:oneCellAnchor>
    <xdr:from>
      <xdr:col>18</xdr:col>
      <xdr:colOff>76200</xdr:colOff>
      <xdr:row>90</xdr:row>
      <xdr:rowOff>28576</xdr:rowOff>
    </xdr:from>
    <xdr:ext cx="742950" cy="171450"/>
    <xdr:pic>
      <xdr:nvPicPr>
        <xdr:cNvPr id="23" name="image1.png" descr="Resultado de imagen para firma.png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32832675" y="8629651"/>
          <a:ext cx="742950" cy="171450"/>
        </a:xfrm>
        <a:prstGeom prst="rect">
          <a:avLst/>
        </a:prstGeom>
        <a:noFill/>
      </xdr:spPr>
    </xdr:pic>
    <xdr:clientData fLocksWithSheet="0"/>
  </xdr:oneCellAnchor>
  <xdr:oneCellAnchor>
    <xdr:from>
      <xdr:col>17</xdr:col>
      <xdr:colOff>3282950</xdr:colOff>
      <xdr:row>91</xdr:row>
      <xdr:rowOff>38100</xdr:rowOff>
    </xdr:from>
    <xdr:ext cx="1000125" cy="161925"/>
    <xdr:pic>
      <xdr:nvPicPr>
        <xdr:cNvPr id="24" name="image2.png" descr="Resultado de imagen para firma.png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0312638" y="7975600"/>
          <a:ext cx="1000125" cy="161925"/>
        </a:xfrm>
        <a:prstGeom prst="rect">
          <a:avLst/>
        </a:prstGeom>
        <a:noFill/>
      </xdr:spPr>
    </xdr:pic>
    <xdr:clientData fLocksWithSheet="0"/>
  </xdr:oneCellAnchor>
  <xdr:oneCellAnchor>
    <xdr:from>
      <xdr:col>18</xdr:col>
      <xdr:colOff>85725</xdr:colOff>
      <xdr:row>92</xdr:row>
      <xdr:rowOff>142875</xdr:rowOff>
    </xdr:from>
    <xdr:ext cx="752475" cy="238125"/>
    <xdr:pic>
      <xdr:nvPicPr>
        <xdr:cNvPr id="25" name="image2.png" descr="Resultado de imagen para firma.png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3273425</xdr:colOff>
      <xdr:row>95</xdr:row>
      <xdr:rowOff>3175</xdr:rowOff>
    </xdr:from>
    <xdr:ext cx="952500" cy="180975"/>
    <xdr:pic>
      <xdr:nvPicPr>
        <xdr:cNvPr id="26" name="image2.png" descr="Resultado de imagen para firma.png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0303113" y="8734425"/>
          <a:ext cx="952500" cy="180975"/>
        </a:xfrm>
        <a:prstGeom prst="rect">
          <a:avLst/>
        </a:prstGeom>
        <a:noFill/>
      </xdr:spPr>
    </xdr:pic>
    <xdr:clientData fLocksWithSheet="0"/>
  </xdr:oneCellAnchor>
  <xdr:oneCellAnchor>
    <xdr:from>
      <xdr:col>18</xdr:col>
      <xdr:colOff>7939</xdr:colOff>
      <xdr:row>97</xdr:row>
      <xdr:rowOff>0</xdr:rowOff>
    </xdr:from>
    <xdr:ext cx="971550" cy="180975"/>
    <xdr:pic>
      <xdr:nvPicPr>
        <xdr:cNvPr id="27" name="image2.png" descr="Resultado de imagen para firma.png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0363439" y="9128125"/>
          <a:ext cx="971550" cy="180975"/>
        </a:xfrm>
        <a:prstGeom prst="rect">
          <a:avLst/>
        </a:prstGeom>
        <a:noFill/>
      </xdr:spPr>
    </xdr:pic>
    <xdr:clientData fLocksWithSheet="0"/>
  </xdr:oneCellAnchor>
  <xdr:oneCellAnchor>
    <xdr:from>
      <xdr:col>17</xdr:col>
      <xdr:colOff>3217862</xdr:colOff>
      <xdr:row>98</xdr:row>
      <xdr:rowOff>158750</xdr:rowOff>
    </xdr:from>
    <xdr:ext cx="1038225" cy="171450"/>
    <xdr:pic>
      <xdr:nvPicPr>
        <xdr:cNvPr id="28" name="image2.png" descr="Resultado de imagen para firma.png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0247550" y="9485313"/>
          <a:ext cx="1038225" cy="171450"/>
        </a:xfrm>
        <a:prstGeom prst="rect">
          <a:avLst/>
        </a:prstGeom>
        <a:noFill/>
      </xdr:spPr>
    </xdr:pic>
    <xdr:clientData fLocksWithSheet="0"/>
  </xdr:oneCellAnchor>
  <xdr:oneCellAnchor>
    <xdr:from>
      <xdr:col>18</xdr:col>
      <xdr:colOff>95250</xdr:colOff>
      <xdr:row>100</xdr:row>
      <xdr:rowOff>9525</xdr:rowOff>
    </xdr:from>
    <xdr:ext cx="809625" cy="171450"/>
    <xdr:pic>
      <xdr:nvPicPr>
        <xdr:cNvPr id="29" name="image1.png" descr="Resultado de imagen para firma.png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32851725" y="10610850"/>
          <a:ext cx="809625" cy="171450"/>
        </a:xfrm>
        <a:prstGeom prst="rect">
          <a:avLst/>
        </a:prstGeom>
        <a:noFill/>
      </xdr:spPr>
    </xdr:pic>
    <xdr:clientData fLocksWithSheet="0"/>
  </xdr:oneCellAnchor>
  <xdr:oneCellAnchor>
    <xdr:from>
      <xdr:col>18</xdr:col>
      <xdr:colOff>95250</xdr:colOff>
      <xdr:row>101</xdr:row>
      <xdr:rowOff>28576</xdr:rowOff>
    </xdr:from>
    <xdr:ext cx="819150" cy="152400"/>
    <xdr:pic>
      <xdr:nvPicPr>
        <xdr:cNvPr id="30" name="image2.png" descr="Resultado de imagen para firma.png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2851725" y="10829926"/>
          <a:ext cx="819150" cy="152400"/>
        </a:xfrm>
        <a:prstGeom prst="rect">
          <a:avLst/>
        </a:prstGeom>
        <a:noFill/>
      </xdr:spPr>
    </xdr:pic>
    <xdr:clientData fLocksWithSheet="0"/>
  </xdr:oneCellAnchor>
  <xdr:oneCellAnchor>
    <xdr:from>
      <xdr:col>18</xdr:col>
      <xdr:colOff>66675</xdr:colOff>
      <xdr:row>103</xdr:row>
      <xdr:rowOff>28576</xdr:rowOff>
    </xdr:from>
    <xdr:ext cx="800100" cy="171450"/>
    <xdr:pic>
      <xdr:nvPicPr>
        <xdr:cNvPr id="31" name="image2.png" descr="Resultado de imagen para firma.png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2823150" y="11229976"/>
          <a:ext cx="800100" cy="171450"/>
        </a:xfrm>
        <a:prstGeom prst="rect">
          <a:avLst/>
        </a:prstGeom>
        <a:noFill/>
      </xdr:spPr>
    </xdr:pic>
    <xdr:clientData fLocksWithSheet="0"/>
  </xdr:oneCellAnchor>
  <xdr:oneCellAnchor>
    <xdr:from>
      <xdr:col>18</xdr:col>
      <xdr:colOff>19050</xdr:colOff>
      <xdr:row>105</xdr:row>
      <xdr:rowOff>9526</xdr:rowOff>
    </xdr:from>
    <xdr:ext cx="866775" cy="133349"/>
    <xdr:pic>
      <xdr:nvPicPr>
        <xdr:cNvPr id="32" name="image2.png" descr="Resultado de imagen para firma.png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2775525" y="11610976"/>
          <a:ext cx="866775" cy="133349"/>
        </a:xfrm>
        <a:prstGeom prst="rect">
          <a:avLst/>
        </a:prstGeom>
        <a:noFill/>
      </xdr:spPr>
    </xdr:pic>
    <xdr:clientData fLocksWithSheet="0"/>
  </xdr:oneCellAnchor>
  <xdr:oneCellAnchor>
    <xdr:from>
      <xdr:col>18</xdr:col>
      <xdr:colOff>95250</xdr:colOff>
      <xdr:row>107</xdr:row>
      <xdr:rowOff>28575</xdr:rowOff>
    </xdr:from>
    <xdr:ext cx="828675" cy="123825"/>
    <xdr:pic>
      <xdr:nvPicPr>
        <xdr:cNvPr id="33" name="image2.png" descr="Resultado de imagen para firma.png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2851725" y="12030075"/>
          <a:ext cx="828675" cy="123825"/>
        </a:xfrm>
        <a:prstGeom prst="rect">
          <a:avLst/>
        </a:prstGeom>
        <a:noFill/>
      </xdr:spPr>
    </xdr:pic>
    <xdr:clientData fLocksWithSheet="0"/>
  </xdr:oneCellAnchor>
  <xdr:oneCellAnchor>
    <xdr:from>
      <xdr:col>18</xdr:col>
      <xdr:colOff>142875</xdr:colOff>
      <xdr:row>108</xdr:row>
      <xdr:rowOff>152400</xdr:rowOff>
    </xdr:from>
    <xdr:ext cx="752475" cy="238125"/>
    <xdr:pic>
      <xdr:nvPicPr>
        <xdr:cNvPr id="34" name="image2.png" descr="Resultado de imagen para firma.png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85725</xdr:colOff>
      <xdr:row>110</xdr:row>
      <xdr:rowOff>47626</xdr:rowOff>
    </xdr:from>
    <xdr:ext cx="714375" cy="133350"/>
    <xdr:pic>
      <xdr:nvPicPr>
        <xdr:cNvPr id="35" name="image1.png" descr="Resultado de imagen para firma.png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32842200" y="12649201"/>
          <a:ext cx="714375" cy="133350"/>
        </a:xfrm>
        <a:prstGeom prst="rect">
          <a:avLst/>
        </a:prstGeom>
        <a:noFill/>
      </xdr:spPr>
    </xdr:pic>
    <xdr:clientData fLocksWithSheet="0"/>
  </xdr:oneCellAnchor>
  <xdr:oneCellAnchor>
    <xdr:from>
      <xdr:col>18</xdr:col>
      <xdr:colOff>76200</xdr:colOff>
      <xdr:row>110</xdr:row>
      <xdr:rowOff>171451</xdr:rowOff>
    </xdr:from>
    <xdr:ext cx="752475" cy="190500"/>
    <xdr:pic>
      <xdr:nvPicPr>
        <xdr:cNvPr id="36" name="image2.png" descr="Resultado de imagen para firma.png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2832675" y="12773026"/>
          <a:ext cx="752475" cy="190500"/>
        </a:xfrm>
        <a:prstGeom prst="rect">
          <a:avLst/>
        </a:prstGeom>
        <a:noFill/>
      </xdr:spPr>
    </xdr:pic>
    <xdr:clientData fLocksWithSheet="0"/>
  </xdr:oneCellAnchor>
  <xdr:oneCellAnchor>
    <xdr:from>
      <xdr:col>18</xdr:col>
      <xdr:colOff>28575</xdr:colOff>
      <xdr:row>113</xdr:row>
      <xdr:rowOff>38101</xdr:rowOff>
    </xdr:from>
    <xdr:ext cx="952500" cy="114299"/>
    <xdr:pic>
      <xdr:nvPicPr>
        <xdr:cNvPr id="37" name="image2.png" descr="Resultado de imagen para firma.png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2785050" y="13239751"/>
          <a:ext cx="952500" cy="114299"/>
        </a:xfrm>
        <a:prstGeom prst="rect">
          <a:avLst/>
        </a:prstGeom>
        <a:noFill/>
      </xdr:spPr>
    </xdr:pic>
    <xdr:clientData fLocksWithSheet="0"/>
  </xdr:oneCellAnchor>
  <xdr:oneCellAnchor>
    <xdr:from>
      <xdr:col>18</xdr:col>
      <xdr:colOff>85725</xdr:colOff>
      <xdr:row>115</xdr:row>
      <xdr:rowOff>38100</xdr:rowOff>
    </xdr:from>
    <xdr:ext cx="885825" cy="123825"/>
    <xdr:pic>
      <xdr:nvPicPr>
        <xdr:cNvPr id="38" name="image2.png" descr="Resultado de imagen para firma.png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2842200" y="13639800"/>
          <a:ext cx="885825" cy="123825"/>
        </a:xfrm>
        <a:prstGeom prst="rect">
          <a:avLst/>
        </a:prstGeom>
        <a:noFill/>
      </xdr:spPr>
    </xdr:pic>
    <xdr:clientData fLocksWithSheet="0"/>
  </xdr:oneCellAnchor>
  <xdr:oneCellAnchor>
    <xdr:from>
      <xdr:col>19</xdr:col>
      <xdr:colOff>285750</xdr:colOff>
      <xdr:row>66</xdr:row>
      <xdr:rowOff>85725</xdr:rowOff>
    </xdr:from>
    <xdr:ext cx="1019175" cy="1828800"/>
    <xdr:pic>
      <xdr:nvPicPr>
        <xdr:cNvPr id="39" name="image4.png" descr="Resultado de imagen para Carnet sena.png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276225</xdr:colOff>
      <xdr:row>76</xdr:row>
      <xdr:rowOff>19050</xdr:rowOff>
    </xdr:from>
    <xdr:ext cx="1019175" cy="1819275"/>
    <xdr:pic>
      <xdr:nvPicPr>
        <xdr:cNvPr id="40" name="image3.png" descr="Resultado de imagen para Carnet sena.png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247650</xdr:colOff>
      <xdr:row>107</xdr:row>
      <xdr:rowOff>152400</xdr:rowOff>
    </xdr:from>
    <xdr:ext cx="1019175" cy="1819275"/>
    <xdr:pic>
      <xdr:nvPicPr>
        <xdr:cNvPr id="41" name="image6.png" descr="Resultado de imagen para Carnet sena.png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304800</xdr:colOff>
      <xdr:row>85</xdr:row>
      <xdr:rowOff>161925</xdr:rowOff>
    </xdr:from>
    <xdr:ext cx="1019175" cy="1819275"/>
    <xdr:pic>
      <xdr:nvPicPr>
        <xdr:cNvPr id="42" name="image8.png" descr="Resultado de imagen para Carnet sena.png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219075</xdr:colOff>
      <xdr:row>96</xdr:row>
      <xdr:rowOff>104775</xdr:rowOff>
    </xdr:from>
    <xdr:ext cx="1019175" cy="1819275"/>
    <xdr:pic>
      <xdr:nvPicPr>
        <xdr:cNvPr id="43" name="image7.png" descr="Resultado de imagen para Carnet sena.png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19050</xdr:colOff>
      <xdr:row>66</xdr:row>
      <xdr:rowOff>28575</xdr:rowOff>
    </xdr:from>
    <xdr:ext cx="933450" cy="142875"/>
    <xdr:pic>
      <xdr:nvPicPr>
        <xdr:cNvPr id="48" name="image1.png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32775525" y="3829050"/>
          <a:ext cx="933450" cy="142875"/>
        </a:xfrm>
        <a:prstGeom prst="rect">
          <a:avLst/>
        </a:prstGeom>
        <a:noFill/>
      </xdr:spPr>
    </xdr:pic>
    <xdr:clientData fLocksWithSheet="0"/>
  </xdr:oneCellAnchor>
  <xdr:oneCellAnchor>
    <xdr:from>
      <xdr:col>18</xdr:col>
      <xdr:colOff>76199</xdr:colOff>
      <xdr:row>68</xdr:row>
      <xdr:rowOff>28576</xdr:rowOff>
    </xdr:from>
    <xdr:ext cx="885825" cy="142874"/>
    <xdr:pic>
      <xdr:nvPicPr>
        <xdr:cNvPr id="49" name="image1.png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32832674" y="4229101"/>
          <a:ext cx="885825" cy="142874"/>
        </a:xfrm>
        <a:prstGeom prst="rect">
          <a:avLst/>
        </a:prstGeom>
        <a:noFill/>
      </xdr:spPr>
    </xdr:pic>
    <xdr:clientData fLocksWithSheet="0"/>
  </xdr:oneCellAnchor>
  <xdr:oneCellAnchor>
    <xdr:from>
      <xdr:col>18</xdr:col>
      <xdr:colOff>47625</xdr:colOff>
      <xdr:row>72</xdr:row>
      <xdr:rowOff>19051</xdr:rowOff>
    </xdr:from>
    <xdr:ext cx="866776" cy="133350"/>
    <xdr:pic>
      <xdr:nvPicPr>
        <xdr:cNvPr id="50" name="image1.png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32804100" y="5019676"/>
          <a:ext cx="866776" cy="133350"/>
        </a:xfrm>
        <a:prstGeom prst="rect">
          <a:avLst/>
        </a:prstGeom>
        <a:noFill/>
      </xdr:spPr>
    </xdr:pic>
    <xdr:clientData fLocksWithSheet="0"/>
  </xdr:oneCellAnchor>
  <xdr:oneCellAnchor>
    <xdr:from>
      <xdr:col>18</xdr:col>
      <xdr:colOff>19049</xdr:colOff>
      <xdr:row>74</xdr:row>
      <xdr:rowOff>19050</xdr:rowOff>
    </xdr:from>
    <xdr:ext cx="923925" cy="142875"/>
    <xdr:pic>
      <xdr:nvPicPr>
        <xdr:cNvPr id="51" name="image1.png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32775524" y="5419725"/>
          <a:ext cx="923925" cy="142875"/>
        </a:xfrm>
        <a:prstGeom prst="rect">
          <a:avLst/>
        </a:prstGeom>
        <a:noFill/>
      </xdr:spPr>
    </xdr:pic>
    <xdr:clientData fLocksWithSheet="0"/>
  </xdr:oneCellAnchor>
  <xdr:oneCellAnchor>
    <xdr:from>
      <xdr:col>18</xdr:col>
      <xdr:colOff>9525</xdr:colOff>
      <xdr:row>76</xdr:row>
      <xdr:rowOff>28575</xdr:rowOff>
    </xdr:from>
    <xdr:ext cx="895350" cy="161925"/>
    <xdr:pic>
      <xdr:nvPicPr>
        <xdr:cNvPr id="52" name="image1.png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32766000" y="5829300"/>
          <a:ext cx="895350" cy="161925"/>
        </a:xfrm>
        <a:prstGeom prst="rect">
          <a:avLst/>
        </a:prstGeom>
        <a:noFill/>
      </xdr:spPr>
    </xdr:pic>
    <xdr:clientData fLocksWithSheet="0"/>
  </xdr:oneCellAnchor>
  <xdr:oneCellAnchor>
    <xdr:from>
      <xdr:col>18</xdr:col>
      <xdr:colOff>38100</xdr:colOff>
      <xdr:row>78</xdr:row>
      <xdr:rowOff>19051</xdr:rowOff>
    </xdr:from>
    <xdr:ext cx="895350" cy="152400"/>
    <xdr:pic>
      <xdr:nvPicPr>
        <xdr:cNvPr id="53" name="image1.png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32794575" y="6219826"/>
          <a:ext cx="895350" cy="152400"/>
        </a:xfrm>
        <a:prstGeom prst="rect">
          <a:avLst/>
        </a:prstGeom>
        <a:noFill/>
      </xdr:spPr>
    </xdr:pic>
    <xdr:clientData fLocksWithSheet="0"/>
  </xdr:oneCellAnchor>
  <xdr:oneCellAnchor>
    <xdr:from>
      <xdr:col>18</xdr:col>
      <xdr:colOff>19049</xdr:colOff>
      <xdr:row>82</xdr:row>
      <xdr:rowOff>28575</xdr:rowOff>
    </xdr:from>
    <xdr:ext cx="942975" cy="161925"/>
    <xdr:pic>
      <xdr:nvPicPr>
        <xdr:cNvPr id="54" name="image1.png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32775524" y="7029450"/>
          <a:ext cx="942975" cy="161925"/>
        </a:xfrm>
        <a:prstGeom prst="rect">
          <a:avLst/>
        </a:prstGeom>
        <a:noFill/>
      </xdr:spPr>
    </xdr:pic>
    <xdr:clientData fLocksWithSheet="0"/>
  </xdr:oneCellAnchor>
  <xdr:oneCellAnchor>
    <xdr:from>
      <xdr:col>18</xdr:col>
      <xdr:colOff>19049</xdr:colOff>
      <xdr:row>84</xdr:row>
      <xdr:rowOff>38100</xdr:rowOff>
    </xdr:from>
    <xdr:ext cx="923925" cy="142875"/>
    <xdr:pic>
      <xdr:nvPicPr>
        <xdr:cNvPr id="55" name="image1.png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32775524" y="7439025"/>
          <a:ext cx="923925" cy="142875"/>
        </a:xfrm>
        <a:prstGeom prst="rect">
          <a:avLst/>
        </a:prstGeom>
        <a:noFill/>
      </xdr:spPr>
    </xdr:pic>
    <xdr:clientData fLocksWithSheet="0"/>
  </xdr:oneCellAnchor>
  <xdr:oneCellAnchor>
    <xdr:from>
      <xdr:col>18</xdr:col>
      <xdr:colOff>9525</xdr:colOff>
      <xdr:row>86</xdr:row>
      <xdr:rowOff>28575</xdr:rowOff>
    </xdr:from>
    <xdr:ext cx="914400" cy="161925"/>
    <xdr:pic>
      <xdr:nvPicPr>
        <xdr:cNvPr id="56" name="image1.png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32766000" y="7829550"/>
          <a:ext cx="914400" cy="161925"/>
        </a:xfrm>
        <a:prstGeom prst="rect">
          <a:avLst/>
        </a:prstGeom>
        <a:noFill/>
      </xdr:spPr>
    </xdr:pic>
    <xdr:clientData fLocksWithSheet="0"/>
  </xdr:oneCellAnchor>
  <xdr:oneCellAnchor>
    <xdr:from>
      <xdr:col>18</xdr:col>
      <xdr:colOff>28575</xdr:colOff>
      <xdr:row>88</xdr:row>
      <xdr:rowOff>28576</xdr:rowOff>
    </xdr:from>
    <xdr:ext cx="895350" cy="161924"/>
    <xdr:pic>
      <xdr:nvPicPr>
        <xdr:cNvPr id="57" name="image1.png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32785050" y="8229601"/>
          <a:ext cx="895350" cy="161924"/>
        </a:xfrm>
        <a:prstGeom prst="rect">
          <a:avLst/>
        </a:prstGeom>
        <a:noFill/>
      </xdr:spPr>
    </xdr:pic>
    <xdr:clientData fLocksWithSheet="0"/>
  </xdr:oneCellAnchor>
  <xdr:oneCellAnchor>
    <xdr:from>
      <xdr:col>18</xdr:col>
      <xdr:colOff>19050</xdr:colOff>
      <xdr:row>92</xdr:row>
      <xdr:rowOff>28576</xdr:rowOff>
    </xdr:from>
    <xdr:ext cx="857250" cy="171450"/>
    <xdr:pic>
      <xdr:nvPicPr>
        <xdr:cNvPr id="58" name="image1.png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32775525" y="9029701"/>
          <a:ext cx="857250" cy="171450"/>
        </a:xfrm>
        <a:prstGeom prst="rect">
          <a:avLst/>
        </a:prstGeom>
        <a:noFill/>
      </xdr:spPr>
    </xdr:pic>
    <xdr:clientData fLocksWithSheet="0"/>
  </xdr:oneCellAnchor>
  <xdr:oneCellAnchor>
    <xdr:from>
      <xdr:col>18</xdr:col>
      <xdr:colOff>104775</xdr:colOff>
      <xdr:row>94</xdr:row>
      <xdr:rowOff>47626</xdr:rowOff>
    </xdr:from>
    <xdr:ext cx="771525" cy="133350"/>
    <xdr:pic>
      <xdr:nvPicPr>
        <xdr:cNvPr id="59" name="image1.png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32861250" y="9448801"/>
          <a:ext cx="771525" cy="133350"/>
        </a:xfrm>
        <a:prstGeom prst="rect">
          <a:avLst/>
        </a:prstGeom>
        <a:noFill/>
      </xdr:spPr>
    </xdr:pic>
    <xdr:clientData fLocksWithSheet="0"/>
  </xdr:oneCellAnchor>
  <xdr:oneCellAnchor>
    <xdr:from>
      <xdr:col>18</xdr:col>
      <xdr:colOff>19050</xdr:colOff>
      <xdr:row>96</xdr:row>
      <xdr:rowOff>38101</xdr:rowOff>
    </xdr:from>
    <xdr:ext cx="914400" cy="152400"/>
    <xdr:pic>
      <xdr:nvPicPr>
        <xdr:cNvPr id="60" name="image1.png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32775525" y="9839326"/>
          <a:ext cx="914400" cy="152400"/>
        </a:xfrm>
        <a:prstGeom prst="rect">
          <a:avLst/>
        </a:prstGeom>
        <a:noFill/>
      </xdr:spPr>
    </xdr:pic>
    <xdr:clientData fLocksWithSheet="0"/>
  </xdr:oneCellAnchor>
  <xdr:oneCellAnchor>
    <xdr:from>
      <xdr:col>18</xdr:col>
      <xdr:colOff>9525</xdr:colOff>
      <xdr:row>98</xdr:row>
      <xdr:rowOff>9525</xdr:rowOff>
    </xdr:from>
    <xdr:ext cx="933450" cy="161925"/>
    <xdr:pic>
      <xdr:nvPicPr>
        <xdr:cNvPr id="61" name="image1.png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32766000" y="10210800"/>
          <a:ext cx="933450" cy="161925"/>
        </a:xfrm>
        <a:prstGeom prst="rect">
          <a:avLst/>
        </a:prstGeom>
        <a:noFill/>
      </xdr:spPr>
    </xdr:pic>
    <xdr:clientData fLocksWithSheet="0"/>
  </xdr:oneCellAnchor>
  <xdr:oneCellAnchor>
    <xdr:from>
      <xdr:col>18</xdr:col>
      <xdr:colOff>38100</xdr:colOff>
      <xdr:row>102</xdr:row>
      <xdr:rowOff>19051</xdr:rowOff>
    </xdr:from>
    <xdr:ext cx="876300" cy="133350"/>
    <xdr:pic>
      <xdr:nvPicPr>
        <xdr:cNvPr id="62" name="image1.png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32794575" y="11020426"/>
          <a:ext cx="876300" cy="133350"/>
        </a:xfrm>
        <a:prstGeom prst="rect">
          <a:avLst/>
        </a:prstGeom>
        <a:noFill/>
      </xdr:spPr>
    </xdr:pic>
    <xdr:clientData fLocksWithSheet="0"/>
  </xdr:oneCellAnchor>
  <xdr:oneCellAnchor>
    <xdr:from>
      <xdr:col>18</xdr:col>
      <xdr:colOff>38100</xdr:colOff>
      <xdr:row>104</xdr:row>
      <xdr:rowOff>9526</xdr:rowOff>
    </xdr:from>
    <xdr:ext cx="885826" cy="171449"/>
    <xdr:pic>
      <xdr:nvPicPr>
        <xdr:cNvPr id="63" name="image1.png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32794575" y="11410951"/>
          <a:ext cx="885826" cy="171449"/>
        </a:xfrm>
        <a:prstGeom prst="rect">
          <a:avLst/>
        </a:prstGeom>
        <a:noFill/>
      </xdr:spPr>
    </xdr:pic>
    <xdr:clientData fLocksWithSheet="0"/>
  </xdr:oneCellAnchor>
  <xdr:oneCellAnchor>
    <xdr:from>
      <xdr:col>18</xdr:col>
      <xdr:colOff>47624</xdr:colOff>
      <xdr:row>106</xdr:row>
      <xdr:rowOff>19050</xdr:rowOff>
    </xdr:from>
    <xdr:ext cx="847725" cy="161925"/>
    <xdr:pic>
      <xdr:nvPicPr>
        <xdr:cNvPr id="64" name="image1.png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32804099" y="11820525"/>
          <a:ext cx="847725" cy="161925"/>
        </a:xfrm>
        <a:prstGeom prst="rect">
          <a:avLst/>
        </a:prstGeom>
        <a:noFill/>
      </xdr:spPr>
    </xdr:pic>
    <xdr:clientData fLocksWithSheet="0"/>
  </xdr:oneCellAnchor>
  <xdr:oneCellAnchor>
    <xdr:from>
      <xdr:col>18</xdr:col>
      <xdr:colOff>57150</xdr:colOff>
      <xdr:row>108</xdr:row>
      <xdr:rowOff>38101</xdr:rowOff>
    </xdr:from>
    <xdr:ext cx="838200" cy="152400"/>
    <xdr:pic>
      <xdr:nvPicPr>
        <xdr:cNvPr id="65" name="image1.png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32813625" y="12239626"/>
          <a:ext cx="838200" cy="152400"/>
        </a:xfrm>
        <a:prstGeom prst="rect">
          <a:avLst/>
        </a:prstGeom>
        <a:noFill/>
      </xdr:spPr>
    </xdr:pic>
    <xdr:clientData fLocksWithSheet="0"/>
  </xdr:oneCellAnchor>
  <xdr:oneCellAnchor>
    <xdr:from>
      <xdr:col>18</xdr:col>
      <xdr:colOff>57150</xdr:colOff>
      <xdr:row>112</xdr:row>
      <xdr:rowOff>47626</xdr:rowOff>
    </xdr:from>
    <xdr:ext cx="838200" cy="152399"/>
    <xdr:pic>
      <xdr:nvPicPr>
        <xdr:cNvPr id="66" name="image1.png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32813625" y="13049251"/>
          <a:ext cx="838200" cy="152399"/>
        </a:xfrm>
        <a:prstGeom prst="rect">
          <a:avLst/>
        </a:prstGeom>
        <a:noFill/>
      </xdr:spPr>
    </xdr:pic>
    <xdr:clientData fLocksWithSheet="0"/>
  </xdr:oneCellAnchor>
  <xdr:oneCellAnchor>
    <xdr:from>
      <xdr:col>18</xdr:col>
      <xdr:colOff>66675</xdr:colOff>
      <xdr:row>114</xdr:row>
      <xdr:rowOff>47625</xdr:rowOff>
    </xdr:from>
    <xdr:ext cx="828676" cy="123825"/>
    <xdr:pic>
      <xdr:nvPicPr>
        <xdr:cNvPr id="67" name="image1.png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32823150" y="13449300"/>
          <a:ext cx="828676" cy="123825"/>
        </a:xfrm>
        <a:prstGeom prst="rect">
          <a:avLst/>
        </a:prstGeom>
        <a:noFill/>
      </xdr:spPr>
    </xdr:pic>
    <xdr:clientData fLocksWithSheet="0"/>
  </xdr:oneCellAnchor>
  <xdr:oneCellAnchor>
    <xdr:from>
      <xdr:col>18</xdr:col>
      <xdr:colOff>47625</xdr:colOff>
      <xdr:row>116</xdr:row>
      <xdr:rowOff>28576</xdr:rowOff>
    </xdr:from>
    <xdr:ext cx="895350" cy="133349"/>
    <xdr:pic>
      <xdr:nvPicPr>
        <xdr:cNvPr id="68" name="image1.png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32804100" y="13830301"/>
          <a:ext cx="895350" cy="133349"/>
        </a:xfrm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187</xdr:row>
      <xdr:rowOff>19051</xdr:rowOff>
    </xdr:from>
    <xdr:ext cx="1114425" cy="133350"/>
    <xdr:pic>
      <xdr:nvPicPr>
        <xdr:cNvPr id="181" name="image2.png" descr="Resultado de imagen para firma.png">
          <a:extLst>
            <a:ext uri="{FF2B5EF4-FFF2-40B4-BE49-F238E27FC236}">
              <a16:creationId xmlns:a16="http://schemas.microsoft.com/office/drawing/2014/main" id="{00000000-0008-0000-0000-0000B5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6458525" y="24823739"/>
          <a:ext cx="1114425" cy="133350"/>
        </a:xfrm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189</xdr:row>
      <xdr:rowOff>9525</xdr:rowOff>
    </xdr:from>
    <xdr:ext cx="952500" cy="180975"/>
    <xdr:pic>
      <xdr:nvPicPr>
        <xdr:cNvPr id="182" name="image2.png" descr="Resultado de imagen para firma.png">
          <a:extLst>
            <a:ext uri="{FF2B5EF4-FFF2-40B4-BE49-F238E27FC236}">
              <a16:creationId xmlns:a16="http://schemas.microsoft.com/office/drawing/2014/main" id="{00000000-0008-0000-0000-0000B6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6534725" y="25211088"/>
          <a:ext cx="952500" cy="180975"/>
        </a:xfrm>
        <a:prstGeom prst="rect">
          <a:avLst/>
        </a:prstGeom>
        <a:noFill/>
      </xdr:spPr>
    </xdr:pic>
    <xdr:clientData fLocksWithSheet="0"/>
  </xdr:oneCellAnchor>
  <xdr:oneCellAnchor>
    <xdr:from>
      <xdr:col>11</xdr:col>
      <xdr:colOff>66674</xdr:colOff>
      <xdr:row>190</xdr:row>
      <xdr:rowOff>38101</xdr:rowOff>
    </xdr:from>
    <xdr:ext cx="838201" cy="152400"/>
    <xdr:pic>
      <xdr:nvPicPr>
        <xdr:cNvPr id="183" name="image1.png" descr="Resultado de imagen para firma.png">
          <a:extLst>
            <a:ext uri="{FF2B5EF4-FFF2-40B4-BE49-F238E27FC236}">
              <a16:creationId xmlns:a16="http://schemas.microsoft.com/office/drawing/2014/main" id="{00000000-0008-0000-0000-0000B7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39852599" y="4638676"/>
          <a:ext cx="838201" cy="152400"/>
        </a:xfrm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28575</xdr:colOff>
      <xdr:row>191</xdr:row>
      <xdr:rowOff>9525</xdr:rowOff>
    </xdr:from>
    <xdr:ext cx="876300" cy="180975"/>
    <xdr:pic>
      <xdr:nvPicPr>
        <xdr:cNvPr id="184" name="image2.png" descr="Resultado de imagen para firma.png">
          <a:extLst>
            <a:ext uri="{FF2B5EF4-FFF2-40B4-BE49-F238E27FC236}">
              <a16:creationId xmlns:a16="http://schemas.microsoft.com/office/drawing/2014/main" id="{00000000-0008-0000-0000-0000B8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9814500" y="4810125"/>
          <a:ext cx="876300" cy="180975"/>
        </a:xfrm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193</xdr:row>
      <xdr:rowOff>9525</xdr:rowOff>
    </xdr:from>
    <xdr:ext cx="971550" cy="161925"/>
    <xdr:pic>
      <xdr:nvPicPr>
        <xdr:cNvPr id="185" name="image2.png" descr="Resultado de imagen para firma.png">
          <a:extLst>
            <a:ext uri="{FF2B5EF4-FFF2-40B4-BE49-F238E27FC236}">
              <a16:creationId xmlns:a16="http://schemas.microsoft.com/office/drawing/2014/main" id="{00000000-0008-0000-0000-0000B9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9728775" y="5210175"/>
          <a:ext cx="971550" cy="161925"/>
        </a:xfrm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195</xdr:row>
      <xdr:rowOff>28576</xdr:rowOff>
    </xdr:from>
    <xdr:ext cx="971550" cy="133350"/>
    <xdr:pic>
      <xdr:nvPicPr>
        <xdr:cNvPr id="186" name="image2.png" descr="Resultado de imagen para firma.png">
          <a:extLst>
            <a:ext uri="{FF2B5EF4-FFF2-40B4-BE49-F238E27FC236}">
              <a16:creationId xmlns:a16="http://schemas.microsoft.com/office/drawing/2014/main" id="{00000000-0008-0000-0000-0000BA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9766875" y="5629276"/>
          <a:ext cx="971550" cy="133350"/>
        </a:xfrm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197</xdr:row>
      <xdr:rowOff>0</xdr:rowOff>
    </xdr:from>
    <xdr:ext cx="1019175" cy="180975"/>
    <xdr:pic>
      <xdr:nvPicPr>
        <xdr:cNvPr id="187" name="image2.png" descr="Resultado de imagen para firma.png">
          <a:extLst>
            <a:ext uri="{FF2B5EF4-FFF2-40B4-BE49-F238E27FC236}">
              <a16:creationId xmlns:a16="http://schemas.microsoft.com/office/drawing/2014/main" id="{00000000-0008-0000-0000-0000BB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9690675" y="6000750"/>
          <a:ext cx="1019175" cy="180975"/>
        </a:xfrm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199</xdr:row>
      <xdr:rowOff>19051</xdr:rowOff>
    </xdr:from>
    <xdr:ext cx="1162050" cy="209550"/>
    <xdr:pic>
      <xdr:nvPicPr>
        <xdr:cNvPr id="188" name="image2.png" descr="Resultado de imagen para firma.png">
          <a:extLst>
            <a:ext uri="{FF2B5EF4-FFF2-40B4-BE49-F238E27FC236}">
              <a16:creationId xmlns:a16="http://schemas.microsoft.com/office/drawing/2014/main" id="{00000000-0008-0000-0000-0000BC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9652575" y="6419851"/>
          <a:ext cx="1162050" cy="209550"/>
        </a:xfrm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28575</xdr:colOff>
      <xdr:row>200</xdr:row>
      <xdr:rowOff>28575</xdr:rowOff>
    </xdr:from>
    <xdr:ext cx="876300" cy="142875"/>
    <xdr:pic>
      <xdr:nvPicPr>
        <xdr:cNvPr id="189" name="image1.png" descr="Resultado de imagen para firma.png">
          <a:extLst>
            <a:ext uri="{FF2B5EF4-FFF2-40B4-BE49-F238E27FC236}">
              <a16:creationId xmlns:a16="http://schemas.microsoft.com/office/drawing/2014/main" id="{00000000-0008-0000-0000-0000BD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39814500" y="6629400"/>
          <a:ext cx="876300" cy="142875"/>
        </a:xfrm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201</xdr:row>
      <xdr:rowOff>9525</xdr:rowOff>
    </xdr:from>
    <xdr:ext cx="1009650" cy="142875"/>
    <xdr:pic>
      <xdr:nvPicPr>
        <xdr:cNvPr id="190" name="image2.png" descr="Resultado de imagen para firma.png">
          <a:extLst>
            <a:ext uri="{FF2B5EF4-FFF2-40B4-BE49-F238E27FC236}">
              <a16:creationId xmlns:a16="http://schemas.microsoft.com/office/drawing/2014/main" id="{00000000-0008-0000-0000-0000BE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9728775" y="6810375"/>
          <a:ext cx="1009650" cy="142875"/>
        </a:xfrm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203</xdr:row>
      <xdr:rowOff>1</xdr:rowOff>
    </xdr:from>
    <xdr:ext cx="1076325" cy="171450"/>
    <xdr:pic>
      <xdr:nvPicPr>
        <xdr:cNvPr id="191" name="image2.png" descr="Resultado de imagen para firma.png">
          <a:extLst>
            <a:ext uri="{FF2B5EF4-FFF2-40B4-BE49-F238E27FC236}">
              <a16:creationId xmlns:a16="http://schemas.microsoft.com/office/drawing/2014/main" id="{00000000-0008-0000-0000-0000BF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9681150" y="7200901"/>
          <a:ext cx="1076325" cy="171450"/>
        </a:xfrm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205</xdr:row>
      <xdr:rowOff>19050</xdr:rowOff>
    </xdr:from>
    <xdr:ext cx="981075" cy="142875"/>
    <xdr:pic>
      <xdr:nvPicPr>
        <xdr:cNvPr id="192" name="image2.png" descr="Resultado de imagen para firma.png">
          <a:extLst>
            <a:ext uri="{FF2B5EF4-FFF2-40B4-BE49-F238E27FC236}">
              <a16:creationId xmlns:a16="http://schemas.microsoft.com/office/drawing/2014/main" id="{00000000-0008-0000-0000-0000C0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9757350" y="7620000"/>
          <a:ext cx="981075" cy="142875"/>
        </a:xfrm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207</xdr:row>
      <xdr:rowOff>19051</xdr:rowOff>
    </xdr:from>
    <xdr:ext cx="962025" cy="161924"/>
    <xdr:pic>
      <xdr:nvPicPr>
        <xdr:cNvPr id="193" name="image2.png" descr="Resultado de imagen para firma.png">
          <a:extLst>
            <a:ext uri="{FF2B5EF4-FFF2-40B4-BE49-F238E27FC236}">
              <a16:creationId xmlns:a16="http://schemas.microsoft.com/office/drawing/2014/main" id="{00000000-0008-0000-0000-0000C1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9757350" y="8020051"/>
          <a:ext cx="962025" cy="161924"/>
        </a:xfrm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209</xdr:row>
      <xdr:rowOff>28576</xdr:rowOff>
    </xdr:from>
    <xdr:ext cx="952500" cy="171450"/>
    <xdr:pic>
      <xdr:nvPicPr>
        <xdr:cNvPr id="194" name="image2.png" descr="Resultado de imagen para firma.png">
          <a:extLst>
            <a:ext uri="{FF2B5EF4-FFF2-40B4-BE49-F238E27FC236}">
              <a16:creationId xmlns:a16="http://schemas.microsoft.com/office/drawing/2014/main" id="{00000000-0008-0000-0000-0000C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9757350" y="8429626"/>
          <a:ext cx="952500" cy="171450"/>
        </a:xfrm>
        <a:prstGeom prst="rect">
          <a:avLst/>
        </a:prstGeom>
        <a:noFill/>
      </xdr:spPr>
    </xdr:pic>
    <xdr:clientData fLocksWithSheet="0"/>
  </xdr:oneCellAnchor>
  <xdr:oneCellAnchor>
    <xdr:from>
      <xdr:col>11</xdr:col>
      <xdr:colOff>76200</xdr:colOff>
      <xdr:row>210</xdr:row>
      <xdr:rowOff>28576</xdr:rowOff>
    </xdr:from>
    <xdr:ext cx="742950" cy="171450"/>
    <xdr:pic>
      <xdr:nvPicPr>
        <xdr:cNvPr id="195" name="image1.png" descr="Resultado de imagen para firma.png">
          <a:extLst>
            <a:ext uri="{FF2B5EF4-FFF2-40B4-BE49-F238E27FC236}">
              <a16:creationId xmlns:a16="http://schemas.microsoft.com/office/drawing/2014/main" id="{00000000-0008-0000-0000-0000C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39862125" y="8629651"/>
          <a:ext cx="742950" cy="171450"/>
        </a:xfrm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211</xdr:row>
      <xdr:rowOff>38100</xdr:rowOff>
    </xdr:from>
    <xdr:ext cx="1000125" cy="161925"/>
    <xdr:pic>
      <xdr:nvPicPr>
        <xdr:cNvPr id="196" name="image2.png" descr="Resultado de imagen para firma.png">
          <a:extLst>
            <a:ext uri="{FF2B5EF4-FFF2-40B4-BE49-F238E27FC236}">
              <a16:creationId xmlns:a16="http://schemas.microsoft.com/office/drawing/2014/main" id="{00000000-0008-0000-0000-0000C4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9709725" y="8839200"/>
          <a:ext cx="1000125" cy="161925"/>
        </a:xfrm>
        <a:prstGeom prst="rect">
          <a:avLst/>
        </a:prstGeom>
        <a:noFill/>
      </xdr:spPr>
    </xdr:pic>
    <xdr:clientData fLocksWithSheet="0"/>
  </xdr:oneCellAnchor>
  <xdr:oneCellAnchor>
    <xdr:from>
      <xdr:col>11</xdr:col>
      <xdr:colOff>85725</xdr:colOff>
      <xdr:row>212</xdr:row>
      <xdr:rowOff>142875</xdr:rowOff>
    </xdr:from>
    <xdr:ext cx="752475" cy="238125"/>
    <xdr:pic>
      <xdr:nvPicPr>
        <xdr:cNvPr id="197" name="image2.png" descr="Resultado de imagen para firma.png">
          <a:extLst>
            <a:ext uri="{FF2B5EF4-FFF2-40B4-BE49-F238E27FC236}">
              <a16:creationId xmlns:a16="http://schemas.microsoft.com/office/drawing/2014/main" id="{00000000-0008-0000-0000-0000C5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9871650" y="9144000"/>
          <a:ext cx="752475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215</xdr:row>
      <xdr:rowOff>19050</xdr:rowOff>
    </xdr:from>
    <xdr:ext cx="952500" cy="180975"/>
    <xdr:pic>
      <xdr:nvPicPr>
        <xdr:cNvPr id="198" name="image2.png" descr="Resultado de imagen para firma.png">
          <a:extLst>
            <a:ext uri="{FF2B5EF4-FFF2-40B4-BE49-F238E27FC236}">
              <a16:creationId xmlns:a16="http://schemas.microsoft.com/office/drawing/2014/main" id="{00000000-0008-0000-0000-0000C6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9747825" y="9620250"/>
          <a:ext cx="952500" cy="180975"/>
        </a:xfrm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217</xdr:row>
      <xdr:rowOff>0</xdr:rowOff>
    </xdr:from>
    <xdr:ext cx="971550" cy="180975"/>
    <xdr:pic>
      <xdr:nvPicPr>
        <xdr:cNvPr id="199" name="image2.png" descr="Resultado de imagen para firma.png">
          <a:extLst>
            <a:ext uri="{FF2B5EF4-FFF2-40B4-BE49-F238E27FC236}">
              <a16:creationId xmlns:a16="http://schemas.microsoft.com/office/drawing/2014/main" id="{00000000-0008-0000-0000-0000C7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9776401" y="10001250"/>
          <a:ext cx="971550" cy="180975"/>
        </a:xfrm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219</xdr:row>
      <xdr:rowOff>1</xdr:rowOff>
    </xdr:from>
    <xdr:ext cx="1038225" cy="171450"/>
    <xdr:pic>
      <xdr:nvPicPr>
        <xdr:cNvPr id="200" name="image2.png" descr="Resultado de imagen para firma.png">
          <a:extLst>
            <a:ext uri="{FF2B5EF4-FFF2-40B4-BE49-F238E27FC236}">
              <a16:creationId xmlns:a16="http://schemas.microsoft.com/office/drawing/2014/main" id="{00000000-0008-0000-0000-0000C8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9747825" y="10401301"/>
          <a:ext cx="1038225" cy="171450"/>
        </a:xfrm>
        <a:prstGeom prst="rect">
          <a:avLst/>
        </a:prstGeom>
        <a:noFill/>
      </xdr:spPr>
    </xdr:pic>
    <xdr:clientData fLocksWithSheet="0"/>
  </xdr:oneCellAnchor>
  <xdr:oneCellAnchor>
    <xdr:from>
      <xdr:col>11</xdr:col>
      <xdr:colOff>95250</xdr:colOff>
      <xdr:row>220</xdr:row>
      <xdr:rowOff>9525</xdr:rowOff>
    </xdr:from>
    <xdr:ext cx="809625" cy="171450"/>
    <xdr:pic>
      <xdr:nvPicPr>
        <xdr:cNvPr id="201" name="image1.png" descr="Resultado de imagen para firma.png">
          <a:extLst>
            <a:ext uri="{FF2B5EF4-FFF2-40B4-BE49-F238E27FC236}">
              <a16:creationId xmlns:a16="http://schemas.microsoft.com/office/drawing/2014/main" id="{00000000-0008-0000-0000-0000C9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39881175" y="10610850"/>
          <a:ext cx="809625" cy="171450"/>
        </a:xfrm>
        <a:prstGeom prst="rect">
          <a:avLst/>
        </a:prstGeom>
        <a:noFill/>
      </xdr:spPr>
    </xdr:pic>
    <xdr:clientData fLocksWithSheet="0"/>
  </xdr:oneCellAnchor>
  <xdr:oneCellAnchor>
    <xdr:from>
      <xdr:col>11</xdr:col>
      <xdr:colOff>95250</xdr:colOff>
      <xdr:row>221</xdr:row>
      <xdr:rowOff>28576</xdr:rowOff>
    </xdr:from>
    <xdr:ext cx="819150" cy="152400"/>
    <xdr:pic>
      <xdr:nvPicPr>
        <xdr:cNvPr id="202" name="image2.png" descr="Resultado de imagen para firma.png">
          <a:extLst>
            <a:ext uri="{FF2B5EF4-FFF2-40B4-BE49-F238E27FC236}">
              <a16:creationId xmlns:a16="http://schemas.microsoft.com/office/drawing/2014/main" id="{00000000-0008-0000-0000-0000CA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9881175" y="10829926"/>
          <a:ext cx="819150" cy="152400"/>
        </a:xfrm>
        <a:prstGeom prst="rect">
          <a:avLst/>
        </a:prstGeom>
        <a:noFill/>
      </xdr:spPr>
    </xdr:pic>
    <xdr:clientData fLocksWithSheet="0"/>
  </xdr:oneCellAnchor>
  <xdr:oneCellAnchor>
    <xdr:from>
      <xdr:col>11</xdr:col>
      <xdr:colOff>66675</xdr:colOff>
      <xdr:row>223</xdr:row>
      <xdr:rowOff>28576</xdr:rowOff>
    </xdr:from>
    <xdr:ext cx="800100" cy="171450"/>
    <xdr:pic>
      <xdr:nvPicPr>
        <xdr:cNvPr id="203" name="image2.png" descr="Resultado de imagen para firma.png">
          <a:extLst>
            <a:ext uri="{FF2B5EF4-FFF2-40B4-BE49-F238E27FC236}">
              <a16:creationId xmlns:a16="http://schemas.microsoft.com/office/drawing/2014/main" id="{00000000-0008-0000-0000-0000CB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9852600" y="11229976"/>
          <a:ext cx="800100" cy="171450"/>
        </a:xfrm>
        <a:prstGeom prst="rect">
          <a:avLst/>
        </a:prstGeom>
        <a:noFill/>
      </xdr:spPr>
    </xdr:pic>
    <xdr:clientData fLocksWithSheet="0"/>
  </xdr:oneCellAnchor>
  <xdr:oneCellAnchor>
    <xdr:from>
      <xdr:col>11</xdr:col>
      <xdr:colOff>19050</xdr:colOff>
      <xdr:row>225</xdr:row>
      <xdr:rowOff>9526</xdr:rowOff>
    </xdr:from>
    <xdr:ext cx="866775" cy="133349"/>
    <xdr:pic>
      <xdr:nvPicPr>
        <xdr:cNvPr id="204" name="image2.png" descr="Resultado de imagen para firma.png">
          <a:extLst>
            <a:ext uri="{FF2B5EF4-FFF2-40B4-BE49-F238E27FC236}">
              <a16:creationId xmlns:a16="http://schemas.microsoft.com/office/drawing/2014/main" id="{00000000-0008-0000-0000-0000CC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9804975" y="11610976"/>
          <a:ext cx="866775" cy="133349"/>
        </a:xfrm>
        <a:prstGeom prst="rect">
          <a:avLst/>
        </a:prstGeom>
        <a:noFill/>
      </xdr:spPr>
    </xdr:pic>
    <xdr:clientData fLocksWithSheet="0"/>
  </xdr:oneCellAnchor>
  <xdr:oneCellAnchor>
    <xdr:from>
      <xdr:col>11</xdr:col>
      <xdr:colOff>95250</xdr:colOff>
      <xdr:row>227</xdr:row>
      <xdr:rowOff>28575</xdr:rowOff>
    </xdr:from>
    <xdr:ext cx="828675" cy="123825"/>
    <xdr:pic>
      <xdr:nvPicPr>
        <xdr:cNvPr id="205" name="image2.png" descr="Resultado de imagen para firma.png">
          <a:extLst>
            <a:ext uri="{FF2B5EF4-FFF2-40B4-BE49-F238E27FC236}">
              <a16:creationId xmlns:a16="http://schemas.microsoft.com/office/drawing/2014/main" id="{00000000-0008-0000-0000-0000CD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9881175" y="12030075"/>
          <a:ext cx="828675" cy="123825"/>
        </a:xfrm>
        <a:prstGeom prst="rect">
          <a:avLst/>
        </a:prstGeom>
        <a:noFill/>
      </xdr:spPr>
    </xdr:pic>
    <xdr:clientData fLocksWithSheet="0"/>
  </xdr:oneCellAnchor>
  <xdr:oneCellAnchor>
    <xdr:from>
      <xdr:col>11</xdr:col>
      <xdr:colOff>142875</xdr:colOff>
      <xdr:row>228</xdr:row>
      <xdr:rowOff>152400</xdr:rowOff>
    </xdr:from>
    <xdr:ext cx="752475" cy="238125"/>
    <xdr:pic>
      <xdr:nvPicPr>
        <xdr:cNvPr id="206" name="image2.png" descr="Resultado de imagen para firma.png">
          <a:extLst>
            <a:ext uri="{FF2B5EF4-FFF2-40B4-BE49-F238E27FC236}">
              <a16:creationId xmlns:a16="http://schemas.microsoft.com/office/drawing/2014/main" id="{00000000-0008-0000-0000-0000CE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9928800" y="12353925"/>
          <a:ext cx="752475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11</xdr:col>
      <xdr:colOff>85725</xdr:colOff>
      <xdr:row>230</xdr:row>
      <xdr:rowOff>47626</xdr:rowOff>
    </xdr:from>
    <xdr:ext cx="714375" cy="133350"/>
    <xdr:pic>
      <xdr:nvPicPr>
        <xdr:cNvPr id="207" name="image1.png" descr="Resultado de imagen para firma.png">
          <a:extLst>
            <a:ext uri="{FF2B5EF4-FFF2-40B4-BE49-F238E27FC236}">
              <a16:creationId xmlns:a16="http://schemas.microsoft.com/office/drawing/2014/main" id="{00000000-0008-0000-0000-0000CF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39871650" y="12649201"/>
          <a:ext cx="714375" cy="133350"/>
        </a:xfrm>
        <a:prstGeom prst="rect">
          <a:avLst/>
        </a:prstGeom>
        <a:noFill/>
      </xdr:spPr>
    </xdr:pic>
    <xdr:clientData fLocksWithSheet="0"/>
  </xdr:oneCellAnchor>
  <xdr:oneCellAnchor>
    <xdr:from>
      <xdr:col>11</xdr:col>
      <xdr:colOff>76200</xdr:colOff>
      <xdr:row>230</xdr:row>
      <xdr:rowOff>171451</xdr:rowOff>
    </xdr:from>
    <xdr:ext cx="752475" cy="190500"/>
    <xdr:pic>
      <xdr:nvPicPr>
        <xdr:cNvPr id="208" name="image2.png" descr="Resultado de imagen para firma.png">
          <a:extLst>
            <a:ext uri="{FF2B5EF4-FFF2-40B4-BE49-F238E27FC236}">
              <a16:creationId xmlns:a16="http://schemas.microsoft.com/office/drawing/2014/main" id="{00000000-0008-0000-0000-0000D0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9862125" y="12773026"/>
          <a:ext cx="752475" cy="190500"/>
        </a:xfrm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28575</xdr:colOff>
      <xdr:row>233</xdr:row>
      <xdr:rowOff>38101</xdr:rowOff>
    </xdr:from>
    <xdr:ext cx="952500" cy="114299"/>
    <xdr:pic>
      <xdr:nvPicPr>
        <xdr:cNvPr id="209" name="image2.png" descr="Resultado de imagen para firma.png">
          <a:extLst>
            <a:ext uri="{FF2B5EF4-FFF2-40B4-BE49-F238E27FC236}">
              <a16:creationId xmlns:a16="http://schemas.microsoft.com/office/drawing/2014/main" id="{00000000-0008-0000-0000-0000D1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9814500" y="13239751"/>
          <a:ext cx="952500" cy="114299"/>
        </a:xfrm>
        <a:prstGeom prst="rect">
          <a:avLst/>
        </a:prstGeom>
        <a:noFill/>
      </xdr:spPr>
    </xdr:pic>
    <xdr:clientData fLocksWithSheet="0"/>
  </xdr:oneCellAnchor>
  <xdr:oneCellAnchor>
    <xdr:from>
      <xdr:col>11</xdr:col>
      <xdr:colOff>85725</xdr:colOff>
      <xdr:row>235</xdr:row>
      <xdr:rowOff>38100</xdr:rowOff>
    </xdr:from>
    <xdr:ext cx="885825" cy="123825"/>
    <xdr:pic>
      <xdr:nvPicPr>
        <xdr:cNvPr id="210" name="image2.png" descr="Resultado de imagen para firma.png">
          <a:extLst>
            <a:ext uri="{FF2B5EF4-FFF2-40B4-BE49-F238E27FC236}">
              <a16:creationId xmlns:a16="http://schemas.microsoft.com/office/drawing/2014/main" id="{00000000-0008-0000-0000-0000D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9871650" y="13639800"/>
          <a:ext cx="885825" cy="123825"/>
        </a:xfrm>
        <a:prstGeom prst="rect">
          <a:avLst/>
        </a:prstGeom>
        <a:noFill/>
      </xdr:spPr>
    </xdr:pic>
    <xdr:clientData fLocksWithSheet="0"/>
  </xdr:oneCellAnchor>
  <xdr:oneCellAnchor>
    <xdr:from>
      <xdr:col>12</xdr:col>
      <xdr:colOff>285750</xdr:colOff>
      <xdr:row>186</xdr:row>
      <xdr:rowOff>85725</xdr:rowOff>
    </xdr:from>
    <xdr:ext cx="1019175" cy="1828800"/>
    <xdr:pic>
      <xdr:nvPicPr>
        <xdr:cNvPr id="211" name="image4.png" descr="Resultado de imagen para Carnet sena.png">
          <a:extLst>
            <a:ext uri="{FF2B5EF4-FFF2-40B4-BE49-F238E27FC236}">
              <a16:creationId xmlns:a16="http://schemas.microsoft.com/office/drawing/2014/main" id="{00000000-0008-0000-0000-0000D3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41033700" y="3886200"/>
          <a:ext cx="1019175" cy="1828800"/>
        </a:xfrm>
        <a:prstGeom prst="rect">
          <a:avLst/>
        </a:prstGeom>
        <a:noFill/>
      </xdr:spPr>
    </xdr:pic>
    <xdr:clientData fLocksWithSheet="0"/>
  </xdr:oneCellAnchor>
  <xdr:oneCellAnchor>
    <xdr:from>
      <xdr:col>12</xdr:col>
      <xdr:colOff>276225</xdr:colOff>
      <xdr:row>196</xdr:row>
      <xdr:rowOff>19050</xdr:rowOff>
    </xdr:from>
    <xdr:ext cx="1019175" cy="1819275"/>
    <xdr:pic>
      <xdr:nvPicPr>
        <xdr:cNvPr id="212" name="image3.png" descr="Resultado de imagen para Carnet sena.png">
          <a:extLst>
            <a:ext uri="{FF2B5EF4-FFF2-40B4-BE49-F238E27FC236}">
              <a16:creationId xmlns:a16="http://schemas.microsoft.com/office/drawing/2014/main" id="{00000000-0008-0000-0000-0000D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41024175" y="5819775"/>
          <a:ext cx="1019175" cy="1819275"/>
        </a:xfrm>
        <a:prstGeom prst="rect">
          <a:avLst/>
        </a:prstGeom>
        <a:noFill/>
      </xdr:spPr>
    </xdr:pic>
    <xdr:clientData fLocksWithSheet="0"/>
  </xdr:oneCellAnchor>
  <xdr:oneCellAnchor>
    <xdr:from>
      <xdr:col>12</xdr:col>
      <xdr:colOff>247650</xdr:colOff>
      <xdr:row>227</xdr:row>
      <xdr:rowOff>152400</xdr:rowOff>
    </xdr:from>
    <xdr:ext cx="1019175" cy="1819275"/>
    <xdr:pic>
      <xdr:nvPicPr>
        <xdr:cNvPr id="213" name="image6.png" descr="Resultado de imagen para Carnet sena.png">
          <a:extLst>
            <a:ext uri="{FF2B5EF4-FFF2-40B4-BE49-F238E27FC236}">
              <a16:creationId xmlns:a16="http://schemas.microsoft.com/office/drawing/2014/main" id="{00000000-0008-0000-0000-0000D5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40995600" y="12153900"/>
          <a:ext cx="1019175" cy="1819275"/>
        </a:xfrm>
        <a:prstGeom prst="rect">
          <a:avLst/>
        </a:prstGeom>
        <a:noFill/>
      </xdr:spPr>
    </xdr:pic>
    <xdr:clientData fLocksWithSheet="0"/>
  </xdr:oneCellAnchor>
  <xdr:oneCellAnchor>
    <xdr:from>
      <xdr:col>12</xdr:col>
      <xdr:colOff>304800</xdr:colOff>
      <xdr:row>205</xdr:row>
      <xdr:rowOff>161925</xdr:rowOff>
    </xdr:from>
    <xdr:ext cx="1019175" cy="1819275"/>
    <xdr:pic>
      <xdr:nvPicPr>
        <xdr:cNvPr id="214" name="image8.png" descr="Resultado de imagen para Carnet sena.png">
          <a:extLst>
            <a:ext uri="{FF2B5EF4-FFF2-40B4-BE49-F238E27FC236}">
              <a16:creationId xmlns:a16="http://schemas.microsoft.com/office/drawing/2014/main" id="{00000000-0008-0000-0000-0000D6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41052750" y="7762875"/>
          <a:ext cx="1019175" cy="1819275"/>
        </a:xfrm>
        <a:prstGeom prst="rect">
          <a:avLst/>
        </a:prstGeom>
        <a:noFill/>
      </xdr:spPr>
    </xdr:pic>
    <xdr:clientData fLocksWithSheet="0"/>
  </xdr:oneCellAnchor>
  <xdr:oneCellAnchor>
    <xdr:from>
      <xdr:col>12</xdr:col>
      <xdr:colOff>219075</xdr:colOff>
      <xdr:row>216</xdr:row>
      <xdr:rowOff>104775</xdr:rowOff>
    </xdr:from>
    <xdr:ext cx="1019175" cy="1819275"/>
    <xdr:pic>
      <xdr:nvPicPr>
        <xdr:cNvPr id="215" name="image7.png" descr="Resultado de imagen para Carnet sena.png">
          <a:extLst>
            <a:ext uri="{FF2B5EF4-FFF2-40B4-BE49-F238E27FC236}">
              <a16:creationId xmlns:a16="http://schemas.microsoft.com/office/drawing/2014/main" id="{00000000-0008-0000-0000-0000D7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40967025" y="9906000"/>
          <a:ext cx="1019175" cy="1819275"/>
        </a:xfrm>
        <a:prstGeom prst="rect">
          <a:avLst/>
        </a:prstGeom>
        <a:noFill/>
      </xdr:spPr>
    </xdr:pic>
    <xdr:clientData fLocksWithSheet="0"/>
  </xdr:oneCellAnchor>
  <xdr:oneCellAnchor>
    <xdr:from>
      <xdr:col>11</xdr:col>
      <xdr:colOff>19050</xdr:colOff>
      <xdr:row>186</xdr:row>
      <xdr:rowOff>28575</xdr:rowOff>
    </xdr:from>
    <xdr:ext cx="933450" cy="142875"/>
    <xdr:pic>
      <xdr:nvPicPr>
        <xdr:cNvPr id="216" name="image1.png">
          <a:extLst>
            <a:ext uri="{FF2B5EF4-FFF2-40B4-BE49-F238E27FC236}">
              <a16:creationId xmlns:a16="http://schemas.microsoft.com/office/drawing/2014/main" id="{00000000-0008-0000-0000-0000D8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39804975" y="3829050"/>
          <a:ext cx="933450" cy="142875"/>
        </a:xfrm>
        <a:prstGeom prst="rect">
          <a:avLst/>
        </a:prstGeom>
        <a:noFill/>
      </xdr:spPr>
    </xdr:pic>
    <xdr:clientData fLocksWithSheet="0"/>
  </xdr:oneCellAnchor>
  <xdr:oneCellAnchor>
    <xdr:from>
      <xdr:col>11</xdr:col>
      <xdr:colOff>76199</xdr:colOff>
      <xdr:row>188</xdr:row>
      <xdr:rowOff>28576</xdr:rowOff>
    </xdr:from>
    <xdr:ext cx="885825" cy="142874"/>
    <xdr:pic>
      <xdr:nvPicPr>
        <xdr:cNvPr id="217" name="image1.png">
          <a:extLst>
            <a:ext uri="{FF2B5EF4-FFF2-40B4-BE49-F238E27FC236}">
              <a16:creationId xmlns:a16="http://schemas.microsoft.com/office/drawing/2014/main" id="{00000000-0008-0000-0000-0000D9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39862124" y="4229101"/>
          <a:ext cx="885825" cy="142874"/>
        </a:xfrm>
        <a:prstGeom prst="rect">
          <a:avLst/>
        </a:prstGeom>
        <a:noFill/>
      </xdr:spPr>
    </xdr:pic>
    <xdr:clientData fLocksWithSheet="0"/>
  </xdr:oneCellAnchor>
  <xdr:oneCellAnchor>
    <xdr:from>
      <xdr:col>11</xdr:col>
      <xdr:colOff>47625</xdr:colOff>
      <xdr:row>192</xdr:row>
      <xdr:rowOff>19051</xdr:rowOff>
    </xdr:from>
    <xdr:ext cx="866776" cy="133350"/>
    <xdr:pic>
      <xdr:nvPicPr>
        <xdr:cNvPr id="218" name="image1.png">
          <a:extLst>
            <a:ext uri="{FF2B5EF4-FFF2-40B4-BE49-F238E27FC236}">
              <a16:creationId xmlns:a16="http://schemas.microsoft.com/office/drawing/2014/main" id="{00000000-0008-0000-0000-0000DA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39833550" y="5019676"/>
          <a:ext cx="866776" cy="133350"/>
        </a:xfrm>
        <a:prstGeom prst="rect">
          <a:avLst/>
        </a:prstGeom>
        <a:noFill/>
      </xdr:spPr>
    </xdr:pic>
    <xdr:clientData fLocksWithSheet="0"/>
  </xdr:oneCellAnchor>
  <xdr:oneCellAnchor>
    <xdr:from>
      <xdr:col>11</xdr:col>
      <xdr:colOff>19049</xdr:colOff>
      <xdr:row>194</xdr:row>
      <xdr:rowOff>19050</xdr:rowOff>
    </xdr:from>
    <xdr:ext cx="923925" cy="142875"/>
    <xdr:pic>
      <xdr:nvPicPr>
        <xdr:cNvPr id="219" name="image1.png">
          <a:extLst>
            <a:ext uri="{FF2B5EF4-FFF2-40B4-BE49-F238E27FC236}">
              <a16:creationId xmlns:a16="http://schemas.microsoft.com/office/drawing/2014/main" id="{00000000-0008-0000-0000-0000DB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39804974" y="5419725"/>
          <a:ext cx="923925" cy="142875"/>
        </a:xfrm>
        <a:prstGeom prst="rect">
          <a:avLst/>
        </a:prstGeom>
        <a:noFill/>
      </xdr:spPr>
    </xdr:pic>
    <xdr:clientData fLocksWithSheet="0"/>
  </xdr:oneCellAnchor>
  <xdr:oneCellAnchor>
    <xdr:from>
      <xdr:col>11</xdr:col>
      <xdr:colOff>9525</xdr:colOff>
      <xdr:row>196</xdr:row>
      <xdr:rowOff>28575</xdr:rowOff>
    </xdr:from>
    <xdr:ext cx="895350" cy="161925"/>
    <xdr:pic>
      <xdr:nvPicPr>
        <xdr:cNvPr id="220" name="image1.png">
          <a:extLst>
            <a:ext uri="{FF2B5EF4-FFF2-40B4-BE49-F238E27FC236}">
              <a16:creationId xmlns:a16="http://schemas.microsoft.com/office/drawing/2014/main" id="{00000000-0008-0000-0000-0000DC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39795450" y="5829300"/>
          <a:ext cx="895350" cy="161925"/>
        </a:xfrm>
        <a:prstGeom prst="rect">
          <a:avLst/>
        </a:prstGeom>
        <a:noFill/>
      </xdr:spPr>
    </xdr:pic>
    <xdr:clientData fLocksWithSheet="0"/>
  </xdr:oneCellAnchor>
  <xdr:oneCellAnchor>
    <xdr:from>
      <xdr:col>11</xdr:col>
      <xdr:colOff>38100</xdr:colOff>
      <xdr:row>198</xdr:row>
      <xdr:rowOff>19051</xdr:rowOff>
    </xdr:from>
    <xdr:ext cx="895350" cy="152400"/>
    <xdr:pic>
      <xdr:nvPicPr>
        <xdr:cNvPr id="221" name="image1.png">
          <a:extLst>
            <a:ext uri="{FF2B5EF4-FFF2-40B4-BE49-F238E27FC236}">
              <a16:creationId xmlns:a16="http://schemas.microsoft.com/office/drawing/2014/main" id="{00000000-0008-0000-0000-0000DD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39824025" y="6219826"/>
          <a:ext cx="895350" cy="152400"/>
        </a:xfrm>
        <a:prstGeom prst="rect">
          <a:avLst/>
        </a:prstGeom>
        <a:noFill/>
      </xdr:spPr>
    </xdr:pic>
    <xdr:clientData fLocksWithSheet="0"/>
  </xdr:oneCellAnchor>
  <xdr:oneCellAnchor>
    <xdr:from>
      <xdr:col>11</xdr:col>
      <xdr:colOff>19049</xdr:colOff>
      <xdr:row>202</xdr:row>
      <xdr:rowOff>28575</xdr:rowOff>
    </xdr:from>
    <xdr:ext cx="942975" cy="161925"/>
    <xdr:pic>
      <xdr:nvPicPr>
        <xdr:cNvPr id="222" name="image1.png">
          <a:extLst>
            <a:ext uri="{FF2B5EF4-FFF2-40B4-BE49-F238E27FC236}">
              <a16:creationId xmlns:a16="http://schemas.microsoft.com/office/drawing/2014/main" id="{00000000-0008-0000-0000-0000DE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39804974" y="7029450"/>
          <a:ext cx="942975" cy="161925"/>
        </a:xfrm>
        <a:prstGeom prst="rect">
          <a:avLst/>
        </a:prstGeom>
        <a:noFill/>
      </xdr:spPr>
    </xdr:pic>
    <xdr:clientData fLocksWithSheet="0"/>
  </xdr:oneCellAnchor>
  <xdr:oneCellAnchor>
    <xdr:from>
      <xdr:col>11</xdr:col>
      <xdr:colOff>19049</xdr:colOff>
      <xdr:row>204</xdr:row>
      <xdr:rowOff>38100</xdr:rowOff>
    </xdr:from>
    <xdr:ext cx="923925" cy="142875"/>
    <xdr:pic>
      <xdr:nvPicPr>
        <xdr:cNvPr id="223" name="image1.png">
          <a:extLst>
            <a:ext uri="{FF2B5EF4-FFF2-40B4-BE49-F238E27FC236}">
              <a16:creationId xmlns:a16="http://schemas.microsoft.com/office/drawing/2014/main" id="{00000000-0008-0000-0000-0000DF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39804974" y="7439025"/>
          <a:ext cx="923925" cy="142875"/>
        </a:xfrm>
        <a:prstGeom prst="rect">
          <a:avLst/>
        </a:prstGeom>
        <a:noFill/>
      </xdr:spPr>
    </xdr:pic>
    <xdr:clientData fLocksWithSheet="0"/>
  </xdr:oneCellAnchor>
  <xdr:oneCellAnchor>
    <xdr:from>
      <xdr:col>11</xdr:col>
      <xdr:colOff>9525</xdr:colOff>
      <xdr:row>206</xdr:row>
      <xdr:rowOff>28575</xdr:rowOff>
    </xdr:from>
    <xdr:ext cx="914400" cy="161925"/>
    <xdr:pic>
      <xdr:nvPicPr>
        <xdr:cNvPr id="224" name="image1.png">
          <a:extLst>
            <a:ext uri="{FF2B5EF4-FFF2-40B4-BE49-F238E27FC236}">
              <a16:creationId xmlns:a16="http://schemas.microsoft.com/office/drawing/2014/main" id="{00000000-0008-0000-0000-0000E0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39795450" y="7829550"/>
          <a:ext cx="914400" cy="161925"/>
        </a:xfrm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28575</xdr:colOff>
      <xdr:row>208</xdr:row>
      <xdr:rowOff>28576</xdr:rowOff>
    </xdr:from>
    <xdr:ext cx="895350" cy="161924"/>
    <xdr:pic>
      <xdr:nvPicPr>
        <xdr:cNvPr id="225" name="image1.png">
          <a:extLst>
            <a:ext uri="{FF2B5EF4-FFF2-40B4-BE49-F238E27FC236}">
              <a16:creationId xmlns:a16="http://schemas.microsoft.com/office/drawing/2014/main" id="{00000000-0008-0000-0000-0000E1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39814500" y="8229601"/>
          <a:ext cx="895350" cy="161924"/>
        </a:xfrm>
        <a:prstGeom prst="rect">
          <a:avLst/>
        </a:prstGeom>
        <a:noFill/>
      </xdr:spPr>
    </xdr:pic>
    <xdr:clientData fLocksWithSheet="0"/>
  </xdr:oneCellAnchor>
  <xdr:oneCellAnchor>
    <xdr:from>
      <xdr:col>11</xdr:col>
      <xdr:colOff>19050</xdr:colOff>
      <xdr:row>212</xdr:row>
      <xdr:rowOff>28576</xdr:rowOff>
    </xdr:from>
    <xdr:ext cx="857250" cy="171450"/>
    <xdr:pic>
      <xdr:nvPicPr>
        <xdr:cNvPr id="226" name="image1.png">
          <a:extLst>
            <a:ext uri="{FF2B5EF4-FFF2-40B4-BE49-F238E27FC236}">
              <a16:creationId xmlns:a16="http://schemas.microsoft.com/office/drawing/2014/main" id="{00000000-0008-0000-0000-0000E2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39804975" y="9029701"/>
          <a:ext cx="857250" cy="171450"/>
        </a:xfrm>
        <a:prstGeom prst="rect">
          <a:avLst/>
        </a:prstGeom>
        <a:noFill/>
      </xdr:spPr>
    </xdr:pic>
    <xdr:clientData fLocksWithSheet="0"/>
  </xdr:oneCellAnchor>
  <xdr:oneCellAnchor>
    <xdr:from>
      <xdr:col>11</xdr:col>
      <xdr:colOff>104775</xdr:colOff>
      <xdr:row>214</xdr:row>
      <xdr:rowOff>47626</xdr:rowOff>
    </xdr:from>
    <xdr:ext cx="771525" cy="133350"/>
    <xdr:pic>
      <xdr:nvPicPr>
        <xdr:cNvPr id="227" name="image1.png">
          <a:extLst>
            <a:ext uri="{FF2B5EF4-FFF2-40B4-BE49-F238E27FC236}">
              <a16:creationId xmlns:a16="http://schemas.microsoft.com/office/drawing/2014/main" id="{00000000-0008-0000-0000-0000E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39890700" y="9448801"/>
          <a:ext cx="771525" cy="133350"/>
        </a:xfrm>
        <a:prstGeom prst="rect">
          <a:avLst/>
        </a:prstGeom>
        <a:noFill/>
      </xdr:spPr>
    </xdr:pic>
    <xdr:clientData fLocksWithSheet="0"/>
  </xdr:oneCellAnchor>
  <xdr:oneCellAnchor>
    <xdr:from>
      <xdr:col>11</xdr:col>
      <xdr:colOff>19050</xdr:colOff>
      <xdr:row>216</xdr:row>
      <xdr:rowOff>38101</xdr:rowOff>
    </xdr:from>
    <xdr:ext cx="914400" cy="152400"/>
    <xdr:pic>
      <xdr:nvPicPr>
        <xdr:cNvPr id="228" name="image1.png">
          <a:extLst>
            <a:ext uri="{FF2B5EF4-FFF2-40B4-BE49-F238E27FC236}">
              <a16:creationId xmlns:a16="http://schemas.microsoft.com/office/drawing/2014/main" id="{00000000-0008-0000-0000-0000E4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39804975" y="9839326"/>
          <a:ext cx="914400" cy="152400"/>
        </a:xfrm>
        <a:prstGeom prst="rect">
          <a:avLst/>
        </a:prstGeom>
        <a:noFill/>
      </xdr:spPr>
    </xdr:pic>
    <xdr:clientData fLocksWithSheet="0"/>
  </xdr:oneCellAnchor>
  <xdr:oneCellAnchor>
    <xdr:from>
      <xdr:col>11</xdr:col>
      <xdr:colOff>9525</xdr:colOff>
      <xdr:row>218</xdr:row>
      <xdr:rowOff>9525</xdr:rowOff>
    </xdr:from>
    <xdr:ext cx="933450" cy="161925"/>
    <xdr:pic>
      <xdr:nvPicPr>
        <xdr:cNvPr id="229" name="image1.png">
          <a:extLst>
            <a:ext uri="{FF2B5EF4-FFF2-40B4-BE49-F238E27FC236}">
              <a16:creationId xmlns:a16="http://schemas.microsoft.com/office/drawing/2014/main" id="{00000000-0008-0000-0000-0000E5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39795450" y="10210800"/>
          <a:ext cx="933450" cy="161925"/>
        </a:xfrm>
        <a:prstGeom prst="rect">
          <a:avLst/>
        </a:prstGeom>
        <a:noFill/>
      </xdr:spPr>
    </xdr:pic>
    <xdr:clientData fLocksWithSheet="0"/>
  </xdr:oneCellAnchor>
  <xdr:oneCellAnchor>
    <xdr:from>
      <xdr:col>11</xdr:col>
      <xdr:colOff>38100</xdr:colOff>
      <xdr:row>222</xdr:row>
      <xdr:rowOff>19051</xdr:rowOff>
    </xdr:from>
    <xdr:ext cx="876300" cy="133350"/>
    <xdr:pic>
      <xdr:nvPicPr>
        <xdr:cNvPr id="230" name="image1.png">
          <a:extLst>
            <a:ext uri="{FF2B5EF4-FFF2-40B4-BE49-F238E27FC236}">
              <a16:creationId xmlns:a16="http://schemas.microsoft.com/office/drawing/2014/main" id="{00000000-0008-0000-0000-0000E6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39824025" y="11020426"/>
          <a:ext cx="876300" cy="133350"/>
        </a:xfrm>
        <a:prstGeom prst="rect">
          <a:avLst/>
        </a:prstGeom>
        <a:noFill/>
      </xdr:spPr>
    </xdr:pic>
    <xdr:clientData fLocksWithSheet="0"/>
  </xdr:oneCellAnchor>
  <xdr:oneCellAnchor>
    <xdr:from>
      <xdr:col>11</xdr:col>
      <xdr:colOff>38100</xdr:colOff>
      <xdr:row>224</xdr:row>
      <xdr:rowOff>9526</xdr:rowOff>
    </xdr:from>
    <xdr:ext cx="885826" cy="171449"/>
    <xdr:pic>
      <xdr:nvPicPr>
        <xdr:cNvPr id="231" name="image1.png">
          <a:extLst>
            <a:ext uri="{FF2B5EF4-FFF2-40B4-BE49-F238E27FC236}">
              <a16:creationId xmlns:a16="http://schemas.microsoft.com/office/drawing/2014/main" id="{00000000-0008-0000-0000-0000E7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39824025" y="11410951"/>
          <a:ext cx="885826" cy="171449"/>
        </a:xfrm>
        <a:prstGeom prst="rect">
          <a:avLst/>
        </a:prstGeom>
        <a:noFill/>
      </xdr:spPr>
    </xdr:pic>
    <xdr:clientData fLocksWithSheet="0"/>
  </xdr:oneCellAnchor>
  <xdr:oneCellAnchor>
    <xdr:from>
      <xdr:col>11</xdr:col>
      <xdr:colOff>47624</xdr:colOff>
      <xdr:row>226</xdr:row>
      <xdr:rowOff>19050</xdr:rowOff>
    </xdr:from>
    <xdr:ext cx="847725" cy="161925"/>
    <xdr:pic>
      <xdr:nvPicPr>
        <xdr:cNvPr id="232" name="image1.png">
          <a:extLst>
            <a:ext uri="{FF2B5EF4-FFF2-40B4-BE49-F238E27FC236}">
              <a16:creationId xmlns:a16="http://schemas.microsoft.com/office/drawing/2014/main" id="{00000000-0008-0000-0000-0000E8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39833549" y="11820525"/>
          <a:ext cx="847725" cy="161925"/>
        </a:xfrm>
        <a:prstGeom prst="rect">
          <a:avLst/>
        </a:prstGeom>
        <a:noFill/>
      </xdr:spPr>
    </xdr:pic>
    <xdr:clientData fLocksWithSheet="0"/>
  </xdr:oneCellAnchor>
  <xdr:oneCellAnchor>
    <xdr:from>
      <xdr:col>11</xdr:col>
      <xdr:colOff>57150</xdr:colOff>
      <xdr:row>228</xdr:row>
      <xdr:rowOff>38101</xdr:rowOff>
    </xdr:from>
    <xdr:ext cx="838200" cy="152400"/>
    <xdr:pic>
      <xdr:nvPicPr>
        <xdr:cNvPr id="233" name="image1.png">
          <a:extLst>
            <a:ext uri="{FF2B5EF4-FFF2-40B4-BE49-F238E27FC236}">
              <a16:creationId xmlns:a16="http://schemas.microsoft.com/office/drawing/2014/main" id="{00000000-0008-0000-0000-0000E9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39843075" y="12239626"/>
          <a:ext cx="838200" cy="152400"/>
        </a:xfrm>
        <a:prstGeom prst="rect">
          <a:avLst/>
        </a:prstGeom>
        <a:noFill/>
      </xdr:spPr>
    </xdr:pic>
    <xdr:clientData fLocksWithSheet="0"/>
  </xdr:oneCellAnchor>
  <xdr:oneCellAnchor>
    <xdr:from>
      <xdr:col>11</xdr:col>
      <xdr:colOff>57150</xdr:colOff>
      <xdr:row>232</xdr:row>
      <xdr:rowOff>47626</xdr:rowOff>
    </xdr:from>
    <xdr:ext cx="838200" cy="152399"/>
    <xdr:pic>
      <xdr:nvPicPr>
        <xdr:cNvPr id="234" name="image1.png">
          <a:extLst>
            <a:ext uri="{FF2B5EF4-FFF2-40B4-BE49-F238E27FC236}">
              <a16:creationId xmlns:a16="http://schemas.microsoft.com/office/drawing/2014/main" id="{00000000-0008-0000-0000-0000EA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39843075" y="13049251"/>
          <a:ext cx="838200" cy="152399"/>
        </a:xfrm>
        <a:prstGeom prst="rect">
          <a:avLst/>
        </a:prstGeom>
        <a:noFill/>
      </xdr:spPr>
    </xdr:pic>
    <xdr:clientData fLocksWithSheet="0"/>
  </xdr:oneCellAnchor>
  <xdr:oneCellAnchor>
    <xdr:from>
      <xdr:col>11</xdr:col>
      <xdr:colOff>66675</xdr:colOff>
      <xdr:row>234</xdr:row>
      <xdr:rowOff>47625</xdr:rowOff>
    </xdr:from>
    <xdr:ext cx="828676" cy="123825"/>
    <xdr:pic>
      <xdr:nvPicPr>
        <xdr:cNvPr id="235" name="image1.png">
          <a:extLst>
            <a:ext uri="{FF2B5EF4-FFF2-40B4-BE49-F238E27FC236}">
              <a16:creationId xmlns:a16="http://schemas.microsoft.com/office/drawing/2014/main" id="{00000000-0008-0000-0000-0000EB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39852600" y="13449300"/>
          <a:ext cx="828676" cy="123825"/>
        </a:xfrm>
        <a:prstGeom prst="rect">
          <a:avLst/>
        </a:prstGeom>
        <a:noFill/>
      </xdr:spPr>
    </xdr:pic>
    <xdr:clientData fLocksWithSheet="0"/>
  </xdr:oneCellAnchor>
  <xdr:oneCellAnchor>
    <xdr:from>
      <xdr:col>11</xdr:col>
      <xdr:colOff>47625</xdr:colOff>
      <xdr:row>236</xdr:row>
      <xdr:rowOff>28576</xdr:rowOff>
    </xdr:from>
    <xdr:ext cx="895350" cy="133349"/>
    <xdr:pic>
      <xdr:nvPicPr>
        <xdr:cNvPr id="236" name="image1.png">
          <a:extLst>
            <a:ext uri="{FF2B5EF4-FFF2-40B4-BE49-F238E27FC236}">
              <a16:creationId xmlns:a16="http://schemas.microsoft.com/office/drawing/2014/main" id="{00000000-0008-0000-0000-0000EC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39833550" y="13830301"/>
          <a:ext cx="895350" cy="133349"/>
        </a:xfrm>
        <a:prstGeom prst="rect">
          <a:avLst/>
        </a:prstGeom>
        <a:noFill/>
      </xdr:spPr>
    </xdr:pic>
    <xdr:clientData fLocksWithSheet="0"/>
  </xdr:oneCellAnchor>
  <xdr:oneCellAnchor>
    <xdr:from>
      <xdr:col>10</xdr:col>
      <xdr:colOff>3324225</xdr:colOff>
      <xdr:row>195</xdr:row>
      <xdr:rowOff>28576</xdr:rowOff>
    </xdr:from>
    <xdr:ext cx="971550" cy="133350"/>
    <xdr:pic>
      <xdr:nvPicPr>
        <xdr:cNvPr id="125" name="image2.png" descr="Resultado de imagen para firma.png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2089957" y="15336612"/>
          <a:ext cx="971550" cy="133350"/>
        </a:xfrm>
        <a:prstGeom prst="rect">
          <a:avLst/>
        </a:prstGeom>
        <a:noFill/>
      </xdr:spPr>
    </xdr:pic>
    <xdr:clientData fLocksWithSheet="0"/>
  </xdr:oneCellAnchor>
  <xdr:oneCellAnchor>
    <xdr:from>
      <xdr:col>10</xdr:col>
      <xdr:colOff>3201987</xdr:colOff>
      <xdr:row>199</xdr:row>
      <xdr:rowOff>19051</xdr:rowOff>
    </xdr:from>
    <xdr:ext cx="1162050" cy="209550"/>
    <xdr:pic>
      <xdr:nvPicPr>
        <xdr:cNvPr id="126" name="image2.png" descr="Resultado de imagen para firma.png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2062969" y="16143515"/>
          <a:ext cx="1162050" cy="209550"/>
        </a:xfrm>
        <a:prstGeom prst="rect">
          <a:avLst/>
        </a:prstGeom>
        <a:noFill/>
      </xdr:spPr>
    </xdr:pic>
    <xdr:clientData fLocksWithSheet="0"/>
  </xdr:oneCellAnchor>
  <xdr:oneCellAnchor>
    <xdr:from>
      <xdr:col>10</xdr:col>
      <xdr:colOff>3254375</xdr:colOff>
      <xdr:row>201</xdr:row>
      <xdr:rowOff>17462</xdr:rowOff>
    </xdr:from>
    <xdr:ext cx="1009650" cy="142875"/>
    <xdr:pic>
      <xdr:nvPicPr>
        <xdr:cNvPr id="127" name="image2.png" descr="Resultado de imagen para firma.png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2086782" y="16550141"/>
          <a:ext cx="1009650" cy="142875"/>
        </a:xfrm>
        <a:prstGeom prst="rect">
          <a:avLst/>
        </a:prstGeom>
        <a:noFill/>
      </xdr:spPr>
    </xdr:pic>
    <xdr:clientData fLocksWithSheet="0"/>
  </xdr:oneCellAnchor>
  <xdr:oneCellAnchor>
    <xdr:from>
      <xdr:col>10</xdr:col>
      <xdr:colOff>3238500</xdr:colOff>
      <xdr:row>203</xdr:row>
      <xdr:rowOff>7939</xdr:rowOff>
    </xdr:from>
    <xdr:ext cx="1076325" cy="171450"/>
    <xdr:pic>
      <xdr:nvPicPr>
        <xdr:cNvPr id="128" name="image2.png" descr="Resultado de imagen para firma.png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2089957" y="16948832"/>
          <a:ext cx="1076325" cy="171450"/>
        </a:xfrm>
        <a:prstGeom prst="rect">
          <a:avLst/>
        </a:prstGeom>
        <a:noFill/>
      </xdr:spPr>
    </xdr:pic>
    <xdr:clientData fLocksWithSheet="0"/>
  </xdr:oneCellAnchor>
  <xdr:oneCellAnchor>
    <xdr:from>
      <xdr:col>10</xdr:col>
      <xdr:colOff>3267075</xdr:colOff>
      <xdr:row>205</xdr:row>
      <xdr:rowOff>42863</xdr:rowOff>
    </xdr:from>
    <xdr:ext cx="981075" cy="142875"/>
    <xdr:pic>
      <xdr:nvPicPr>
        <xdr:cNvPr id="129" name="image2.png" descr="Resultado de imagen para firma.png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2089957" y="17391970"/>
          <a:ext cx="981075" cy="142875"/>
        </a:xfrm>
        <a:prstGeom prst="rect">
          <a:avLst/>
        </a:prstGeom>
        <a:noFill/>
      </xdr:spPr>
    </xdr:pic>
    <xdr:clientData fLocksWithSheet="0"/>
  </xdr:oneCellAnchor>
  <xdr:oneCellAnchor>
    <xdr:from>
      <xdr:col>10</xdr:col>
      <xdr:colOff>3203575</xdr:colOff>
      <xdr:row>206</xdr:row>
      <xdr:rowOff>185738</xdr:rowOff>
    </xdr:from>
    <xdr:ext cx="962025" cy="161924"/>
    <xdr:pic>
      <xdr:nvPicPr>
        <xdr:cNvPr id="130" name="image2.png" descr="Resultado de imagen para firma.png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2064557" y="17738952"/>
          <a:ext cx="962025" cy="161924"/>
        </a:xfrm>
        <a:prstGeom prst="rect">
          <a:avLst/>
        </a:prstGeom>
        <a:noFill/>
      </xdr:spPr>
    </xdr:pic>
    <xdr:clientData fLocksWithSheet="0"/>
  </xdr:oneCellAnchor>
  <xdr:oneCellAnchor>
    <xdr:from>
      <xdr:col>10</xdr:col>
      <xdr:colOff>3282950</xdr:colOff>
      <xdr:row>211</xdr:row>
      <xdr:rowOff>38100</xdr:rowOff>
    </xdr:from>
    <xdr:ext cx="1000125" cy="161925"/>
    <xdr:pic>
      <xdr:nvPicPr>
        <xdr:cNvPr id="131" name="image2.png" descr="Resultado de imagen para firma.png">
          <a:extLst>
            <a:ext uri="{FF2B5EF4-FFF2-40B4-BE49-F238E27FC236}">
              <a16:creationId xmlns:a16="http://schemas.microsoft.com/office/drawing/2014/main" id="{00000000-0008-0000-0000-00008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2086782" y="18611850"/>
          <a:ext cx="1000125" cy="161925"/>
        </a:xfrm>
        <a:prstGeom prst="rect">
          <a:avLst/>
        </a:prstGeom>
        <a:noFill/>
      </xdr:spPr>
    </xdr:pic>
    <xdr:clientData fLocksWithSheet="0"/>
  </xdr:oneCellAnchor>
  <xdr:oneCellAnchor>
    <xdr:from>
      <xdr:col>10</xdr:col>
      <xdr:colOff>3273425</xdr:colOff>
      <xdr:row>215</xdr:row>
      <xdr:rowOff>3175</xdr:rowOff>
    </xdr:from>
    <xdr:ext cx="952500" cy="180975"/>
    <xdr:pic>
      <xdr:nvPicPr>
        <xdr:cNvPr id="132" name="image2.png" descr="Resultado de imagen para firma.png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2086782" y="19393354"/>
          <a:ext cx="952500" cy="180975"/>
        </a:xfrm>
        <a:prstGeom prst="rect">
          <a:avLst/>
        </a:prstGeom>
        <a:noFill/>
      </xdr:spPr>
    </xdr:pic>
    <xdr:clientData fLocksWithSheet="0"/>
  </xdr:oneCellAnchor>
  <xdr:oneCellAnchor>
    <xdr:from>
      <xdr:col>10</xdr:col>
      <xdr:colOff>3217862</xdr:colOff>
      <xdr:row>218</xdr:row>
      <xdr:rowOff>158750</xdr:rowOff>
    </xdr:from>
    <xdr:ext cx="1038225" cy="171450"/>
    <xdr:pic>
      <xdr:nvPicPr>
        <xdr:cNvPr id="133" name="image2.png" descr="Resultado de imagen para firma.png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2078844" y="20161250"/>
          <a:ext cx="1038225" cy="171450"/>
        </a:xfrm>
        <a:prstGeom prst="rect">
          <a:avLst/>
        </a:prstGeom>
        <a:noFill/>
      </xdr:spPr>
    </xdr:pic>
    <xdr:clientData fLocksWithSheet="0"/>
  </xdr:oneCellAnchor>
  <xdr:oneCellAnchor>
    <xdr:from>
      <xdr:col>15</xdr:col>
      <xdr:colOff>25400</xdr:colOff>
      <xdr:row>3</xdr:row>
      <xdr:rowOff>66676</xdr:rowOff>
    </xdr:from>
    <xdr:ext cx="1114425" cy="133350"/>
    <xdr:pic>
      <xdr:nvPicPr>
        <xdr:cNvPr id="134" name="image2.png" descr="Resultado de imagen para firma.png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2855132" y="13741855"/>
          <a:ext cx="1114425" cy="133350"/>
        </a:xfrm>
        <a:prstGeom prst="rect">
          <a:avLst/>
        </a:prstGeom>
        <a:noFill/>
      </xdr:spPr>
    </xdr:pic>
    <xdr:clientData fLocksWithSheet="0"/>
  </xdr:oneCellAnchor>
  <xdr:oneCellAnchor>
    <xdr:from>
      <xdr:col>15</xdr:col>
      <xdr:colOff>38100</xdr:colOff>
      <xdr:row>4</xdr:row>
      <xdr:rowOff>192087</xdr:rowOff>
    </xdr:from>
    <xdr:ext cx="952500" cy="180975"/>
    <xdr:pic>
      <xdr:nvPicPr>
        <xdr:cNvPr id="135" name="image2.png" descr="Resultado de imagen para firma.png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2867832" y="14071373"/>
          <a:ext cx="952500" cy="180975"/>
        </a:xfrm>
        <a:prstGeom prst="rect">
          <a:avLst/>
        </a:prstGeom>
        <a:noFill/>
      </xdr:spPr>
    </xdr:pic>
    <xdr:clientData fLocksWithSheet="0"/>
  </xdr:oneCellAnchor>
  <xdr:oneCellAnchor>
    <xdr:from>
      <xdr:col>15</xdr:col>
      <xdr:colOff>66674</xdr:colOff>
      <xdr:row>6</xdr:row>
      <xdr:rowOff>38101</xdr:rowOff>
    </xdr:from>
    <xdr:ext cx="838201" cy="152400"/>
    <xdr:pic>
      <xdr:nvPicPr>
        <xdr:cNvPr id="136" name="image1.png" descr="Resultado de imagen para firma.png"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52896406" y="14325601"/>
          <a:ext cx="838201" cy="152400"/>
        </a:xfrm>
        <a:prstGeom prst="rect">
          <a:avLst/>
        </a:prstGeom>
        <a:noFill/>
      </xdr:spPr>
    </xdr:pic>
    <xdr:clientData fLocksWithSheet="0"/>
  </xdr:oneCellAnchor>
  <xdr:oneCellAnchor>
    <xdr:from>
      <xdr:col>15</xdr:col>
      <xdr:colOff>28575</xdr:colOff>
      <xdr:row>7</xdr:row>
      <xdr:rowOff>9525</xdr:rowOff>
    </xdr:from>
    <xdr:ext cx="876300" cy="180975"/>
    <xdr:pic>
      <xdr:nvPicPr>
        <xdr:cNvPr id="137" name="image2.png" descr="Resultado de imagen para firma.png"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2858307" y="14501132"/>
          <a:ext cx="876300" cy="180975"/>
        </a:xfrm>
        <a:prstGeom prst="rect">
          <a:avLst/>
        </a:prstGeom>
        <a:noFill/>
      </xdr:spPr>
    </xdr:pic>
    <xdr:clientData fLocksWithSheet="0"/>
  </xdr:oneCellAnchor>
  <xdr:oneCellAnchor>
    <xdr:from>
      <xdr:col>15</xdr:col>
      <xdr:colOff>31751</xdr:colOff>
      <xdr:row>9</xdr:row>
      <xdr:rowOff>73025</xdr:rowOff>
    </xdr:from>
    <xdr:ext cx="971550" cy="161925"/>
    <xdr:pic>
      <xdr:nvPicPr>
        <xdr:cNvPr id="138" name="image2.png" descr="Resultado de imagen para firma.png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2861483" y="14972846"/>
          <a:ext cx="971550" cy="161925"/>
        </a:xfrm>
        <a:prstGeom prst="rect">
          <a:avLst/>
        </a:prstGeom>
        <a:noFill/>
      </xdr:spPr>
    </xdr:pic>
    <xdr:clientData fLocksWithSheet="0"/>
  </xdr:oneCellAnchor>
  <xdr:oneCellAnchor>
    <xdr:from>
      <xdr:col>14</xdr:col>
      <xdr:colOff>3324225</xdr:colOff>
      <xdr:row>11</xdr:row>
      <xdr:rowOff>28576</xdr:rowOff>
    </xdr:from>
    <xdr:ext cx="971550" cy="133350"/>
    <xdr:pic>
      <xdr:nvPicPr>
        <xdr:cNvPr id="139" name="image2.png" descr="Resultado de imagen para firma.png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2827011" y="15336612"/>
          <a:ext cx="971550" cy="133350"/>
        </a:xfrm>
        <a:prstGeom prst="rect">
          <a:avLst/>
        </a:prstGeom>
        <a:noFill/>
      </xdr:spPr>
    </xdr:pic>
    <xdr:clientData fLocksWithSheet="0"/>
  </xdr:oneCellAnchor>
  <xdr:oneCellAnchor>
    <xdr:from>
      <xdr:col>14</xdr:col>
      <xdr:colOff>3279775</xdr:colOff>
      <xdr:row>12</xdr:row>
      <xdr:rowOff>158749</xdr:rowOff>
    </xdr:from>
    <xdr:ext cx="1019175" cy="180975"/>
    <xdr:pic>
      <xdr:nvPicPr>
        <xdr:cNvPr id="140" name="image2.png" descr="Resultado de imagen para firma.png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2830186" y="15670892"/>
          <a:ext cx="1019175" cy="180975"/>
        </a:xfrm>
        <a:prstGeom prst="rect">
          <a:avLst/>
        </a:prstGeom>
        <a:noFill/>
      </xdr:spPr>
    </xdr:pic>
    <xdr:clientData fLocksWithSheet="0"/>
  </xdr:oneCellAnchor>
  <xdr:oneCellAnchor>
    <xdr:from>
      <xdr:col>14</xdr:col>
      <xdr:colOff>3201987</xdr:colOff>
      <xdr:row>15</xdr:row>
      <xdr:rowOff>19051</xdr:rowOff>
    </xdr:from>
    <xdr:ext cx="1162050" cy="209550"/>
    <xdr:pic>
      <xdr:nvPicPr>
        <xdr:cNvPr id="141" name="image2.png" descr="Resultado de imagen para firma.png">
          <a:extLst>
            <a:ext uri="{FF2B5EF4-FFF2-40B4-BE49-F238E27FC236}">
              <a16:creationId xmlns:a16="http://schemas.microsoft.com/office/drawing/2014/main" id="{00000000-0008-0000-0000-00008D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2800023" y="16143515"/>
          <a:ext cx="1162050" cy="209550"/>
        </a:xfrm>
        <a:prstGeom prst="rect">
          <a:avLst/>
        </a:prstGeom>
        <a:noFill/>
      </xdr:spPr>
    </xdr:pic>
    <xdr:clientData fLocksWithSheet="0"/>
  </xdr:oneCellAnchor>
  <xdr:oneCellAnchor>
    <xdr:from>
      <xdr:col>15</xdr:col>
      <xdr:colOff>28575</xdr:colOff>
      <xdr:row>16</xdr:row>
      <xdr:rowOff>28575</xdr:rowOff>
    </xdr:from>
    <xdr:ext cx="876300" cy="142875"/>
    <xdr:pic>
      <xdr:nvPicPr>
        <xdr:cNvPr id="142" name="image1.png" descr="Resultado de imagen para firma.png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52858307" y="16357146"/>
          <a:ext cx="876300" cy="142875"/>
        </a:xfrm>
        <a:prstGeom prst="rect">
          <a:avLst/>
        </a:prstGeom>
        <a:noFill/>
      </xdr:spPr>
    </xdr:pic>
    <xdr:clientData fLocksWithSheet="0"/>
  </xdr:oneCellAnchor>
  <xdr:oneCellAnchor>
    <xdr:from>
      <xdr:col>14</xdr:col>
      <xdr:colOff>3254375</xdr:colOff>
      <xdr:row>17</xdr:row>
      <xdr:rowOff>17462</xdr:rowOff>
    </xdr:from>
    <xdr:ext cx="1009650" cy="142875"/>
    <xdr:pic>
      <xdr:nvPicPr>
        <xdr:cNvPr id="143" name="image2.png" descr="Resultado de imagen para firma.png">
          <a:extLst>
            <a:ext uri="{FF2B5EF4-FFF2-40B4-BE49-F238E27FC236}">
              <a16:creationId xmlns:a16="http://schemas.microsoft.com/office/drawing/2014/main" id="{00000000-0008-0000-0000-00008F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2823836" y="16550141"/>
          <a:ext cx="1009650" cy="142875"/>
        </a:xfrm>
        <a:prstGeom prst="rect">
          <a:avLst/>
        </a:prstGeom>
        <a:noFill/>
      </xdr:spPr>
    </xdr:pic>
    <xdr:clientData fLocksWithSheet="0"/>
  </xdr:oneCellAnchor>
  <xdr:oneCellAnchor>
    <xdr:from>
      <xdr:col>14</xdr:col>
      <xdr:colOff>3238500</xdr:colOff>
      <xdr:row>19</xdr:row>
      <xdr:rowOff>7939</xdr:rowOff>
    </xdr:from>
    <xdr:ext cx="1076325" cy="171450"/>
    <xdr:pic>
      <xdr:nvPicPr>
        <xdr:cNvPr id="144" name="image2.png" descr="Resultado de imagen para firma.png">
          <a:extLst>
            <a:ext uri="{FF2B5EF4-FFF2-40B4-BE49-F238E27FC236}">
              <a16:creationId xmlns:a16="http://schemas.microsoft.com/office/drawing/2014/main" id="{00000000-0008-0000-0000-000090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2827011" y="16948832"/>
          <a:ext cx="1076325" cy="171450"/>
        </a:xfrm>
        <a:prstGeom prst="rect">
          <a:avLst/>
        </a:prstGeom>
        <a:noFill/>
      </xdr:spPr>
    </xdr:pic>
    <xdr:clientData fLocksWithSheet="0"/>
  </xdr:oneCellAnchor>
  <xdr:oneCellAnchor>
    <xdr:from>
      <xdr:col>14</xdr:col>
      <xdr:colOff>3267075</xdr:colOff>
      <xdr:row>21</xdr:row>
      <xdr:rowOff>42863</xdr:rowOff>
    </xdr:from>
    <xdr:ext cx="981075" cy="142875"/>
    <xdr:pic>
      <xdr:nvPicPr>
        <xdr:cNvPr id="145" name="image2.png" descr="Resultado de imagen para firma.png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2827011" y="17391970"/>
          <a:ext cx="981075" cy="142875"/>
        </a:xfrm>
        <a:prstGeom prst="rect">
          <a:avLst/>
        </a:prstGeom>
        <a:noFill/>
      </xdr:spPr>
    </xdr:pic>
    <xdr:clientData fLocksWithSheet="0"/>
  </xdr:oneCellAnchor>
  <xdr:oneCellAnchor>
    <xdr:from>
      <xdr:col>14</xdr:col>
      <xdr:colOff>3203575</xdr:colOff>
      <xdr:row>22</xdr:row>
      <xdr:rowOff>185738</xdr:rowOff>
    </xdr:from>
    <xdr:ext cx="962025" cy="161924"/>
    <xdr:pic>
      <xdr:nvPicPr>
        <xdr:cNvPr id="146" name="image2.png" descr="Resultado de imagen para firma.png">
          <a:extLst>
            <a:ext uri="{FF2B5EF4-FFF2-40B4-BE49-F238E27FC236}">
              <a16:creationId xmlns:a16="http://schemas.microsoft.com/office/drawing/2014/main" id="{00000000-0008-0000-0000-00009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2801611" y="17738952"/>
          <a:ext cx="962025" cy="161924"/>
        </a:xfrm>
        <a:prstGeom prst="rect">
          <a:avLst/>
        </a:prstGeom>
        <a:noFill/>
      </xdr:spPr>
    </xdr:pic>
    <xdr:clientData fLocksWithSheet="0"/>
  </xdr:oneCellAnchor>
  <xdr:oneCellAnchor>
    <xdr:from>
      <xdr:col>14</xdr:col>
      <xdr:colOff>3251200</xdr:colOff>
      <xdr:row>25</xdr:row>
      <xdr:rowOff>20639</xdr:rowOff>
    </xdr:from>
    <xdr:ext cx="952500" cy="171450"/>
    <xdr:pic>
      <xdr:nvPicPr>
        <xdr:cNvPr id="147" name="image2.png" descr="Resultado de imagen para firma.png">
          <a:extLst>
            <a:ext uri="{FF2B5EF4-FFF2-40B4-BE49-F238E27FC236}">
              <a16:creationId xmlns:a16="http://schemas.microsoft.com/office/drawing/2014/main" id="{00000000-0008-0000-0000-00009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2830186" y="18186175"/>
          <a:ext cx="952500" cy="171450"/>
        </a:xfrm>
        <a:prstGeom prst="rect">
          <a:avLst/>
        </a:prstGeom>
        <a:noFill/>
      </xdr:spPr>
    </xdr:pic>
    <xdr:clientData fLocksWithSheet="0"/>
  </xdr:oneCellAnchor>
  <xdr:oneCellAnchor>
    <xdr:from>
      <xdr:col>15</xdr:col>
      <xdr:colOff>76200</xdr:colOff>
      <xdr:row>26</xdr:row>
      <xdr:rowOff>28576</xdr:rowOff>
    </xdr:from>
    <xdr:ext cx="742950" cy="171450"/>
    <xdr:pic>
      <xdr:nvPicPr>
        <xdr:cNvPr id="148" name="image1.png" descr="Resultado de imagen para firma.png">
          <a:extLs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52905932" y="18398219"/>
          <a:ext cx="742950" cy="171450"/>
        </a:xfrm>
        <a:prstGeom prst="rect">
          <a:avLst/>
        </a:prstGeom>
        <a:noFill/>
      </xdr:spPr>
    </xdr:pic>
    <xdr:clientData fLocksWithSheet="0"/>
  </xdr:oneCellAnchor>
  <xdr:oneCellAnchor>
    <xdr:from>
      <xdr:col>14</xdr:col>
      <xdr:colOff>3282950</xdr:colOff>
      <xdr:row>27</xdr:row>
      <xdr:rowOff>38100</xdr:rowOff>
    </xdr:from>
    <xdr:ext cx="1000125" cy="161925"/>
    <xdr:pic>
      <xdr:nvPicPr>
        <xdr:cNvPr id="149" name="image2.png" descr="Resultado de imagen para firma.png">
          <a:extLst>
            <a:ext uri="{FF2B5EF4-FFF2-40B4-BE49-F238E27FC236}">
              <a16:creationId xmlns:a16="http://schemas.microsoft.com/office/drawing/2014/main" id="{00000000-0008-0000-0000-000095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2823836" y="18611850"/>
          <a:ext cx="1000125" cy="161925"/>
        </a:xfrm>
        <a:prstGeom prst="rect">
          <a:avLst/>
        </a:prstGeom>
        <a:noFill/>
      </xdr:spPr>
    </xdr:pic>
    <xdr:clientData fLocksWithSheet="0"/>
  </xdr:oneCellAnchor>
  <xdr:oneCellAnchor>
    <xdr:from>
      <xdr:col>15</xdr:col>
      <xdr:colOff>85725</xdr:colOff>
      <xdr:row>28</xdr:row>
      <xdr:rowOff>142875</xdr:rowOff>
    </xdr:from>
    <xdr:ext cx="752475" cy="238125"/>
    <xdr:pic>
      <xdr:nvPicPr>
        <xdr:cNvPr id="150" name="image2.png" descr="Resultado de imagen para firma.png">
          <a:extLst>
            <a:ext uri="{FF2B5EF4-FFF2-40B4-BE49-F238E27FC236}">
              <a16:creationId xmlns:a16="http://schemas.microsoft.com/office/drawing/2014/main" id="{00000000-0008-0000-0000-000096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2915457" y="18920732"/>
          <a:ext cx="752475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14</xdr:col>
      <xdr:colOff>3273425</xdr:colOff>
      <xdr:row>31</xdr:row>
      <xdr:rowOff>3175</xdr:rowOff>
    </xdr:from>
    <xdr:ext cx="952500" cy="180975"/>
    <xdr:pic>
      <xdr:nvPicPr>
        <xdr:cNvPr id="151" name="image2.png" descr="Resultado de imagen para firma.png"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2823836" y="19393354"/>
          <a:ext cx="952500" cy="180975"/>
        </a:xfrm>
        <a:prstGeom prst="rect">
          <a:avLst/>
        </a:prstGeom>
        <a:noFill/>
      </xdr:spPr>
    </xdr:pic>
    <xdr:clientData fLocksWithSheet="0"/>
  </xdr:oneCellAnchor>
  <xdr:oneCellAnchor>
    <xdr:from>
      <xdr:col>15</xdr:col>
      <xdr:colOff>7939</xdr:colOff>
      <xdr:row>33</xdr:row>
      <xdr:rowOff>0</xdr:rowOff>
    </xdr:from>
    <xdr:ext cx="971550" cy="180975"/>
    <xdr:pic>
      <xdr:nvPicPr>
        <xdr:cNvPr id="152" name="image2.png" descr="Resultado de imagen para firma.png">
          <a:extLst>
            <a:ext uri="{FF2B5EF4-FFF2-40B4-BE49-F238E27FC236}">
              <a16:creationId xmlns:a16="http://schemas.microsoft.com/office/drawing/2014/main" id="{00000000-0008-0000-0000-000098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2837671" y="19798393"/>
          <a:ext cx="971550" cy="180975"/>
        </a:xfrm>
        <a:prstGeom prst="rect">
          <a:avLst/>
        </a:prstGeom>
        <a:noFill/>
      </xdr:spPr>
    </xdr:pic>
    <xdr:clientData fLocksWithSheet="0"/>
  </xdr:oneCellAnchor>
  <xdr:oneCellAnchor>
    <xdr:from>
      <xdr:col>14</xdr:col>
      <xdr:colOff>3217862</xdr:colOff>
      <xdr:row>34</xdr:row>
      <xdr:rowOff>158750</xdr:rowOff>
    </xdr:from>
    <xdr:ext cx="1038225" cy="171450"/>
    <xdr:pic>
      <xdr:nvPicPr>
        <xdr:cNvPr id="153" name="image2.png" descr="Resultado de imagen para firma.png">
          <a:extLst>
            <a:ext uri="{FF2B5EF4-FFF2-40B4-BE49-F238E27FC236}">
              <a16:creationId xmlns:a16="http://schemas.microsoft.com/office/drawing/2014/main" id="{00000000-0008-0000-0000-000099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2815898" y="20161250"/>
          <a:ext cx="1038225" cy="171450"/>
        </a:xfrm>
        <a:prstGeom prst="rect">
          <a:avLst/>
        </a:prstGeom>
        <a:noFill/>
      </xdr:spPr>
    </xdr:pic>
    <xdr:clientData fLocksWithSheet="0"/>
  </xdr:oneCellAnchor>
  <xdr:oneCellAnchor>
    <xdr:from>
      <xdr:col>15</xdr:col>
      <xdr:colOff>95250</xdr:colOff>
      <xdr:row>36</xdr:row>
      <xdr:rowOff>9525</xdr:rowOff>
    </xdr:from>
    <xdr:ext cx="809625" cy="171450"/>
    <xdr:pic>
      <xdr:nvPicPr>
        <xdr:cNvPr id="154" name="image1.png" descr="Resultado de imagen para firma.png">
          <a:extLst>
            <a:ext uri="{FF2B5EF4-FFF2-40B4-BE49-F238E27FC236}">
              <a16:creationId xmlns:a16="http://schemas.microsoft.com/office/drawing/2014/main" id="{00000000-0008-0000-0000-00009A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52924982" y="20420239"/>
          <a:ext cx="809625" cy="171450"/>
        </a:xfrm>
        <a:prstGeom prst="rect">
          <a:avLst/>
        </a:prstGeom>
        <a:noFill/>
      </xdr:spPr>
    </xdr:pic>
    <xdr:clientData fLocksWithSheet="0"/>
  </xdr:oneCellAnchor>
  <xdr:oneCellAnchor>
    <xdr:from>
      <xdr:col>15</xdr:col>
      <xdr:colOff>95250</xdr:colOff>
      <xdr:row>37</xdr:row>
      <xdr:rowOff>28576</xdr:rowOff>
    </xdr:from>
    <xdr:ext cx="819150" cy="152400"/>
    <xdr:pic>
      <xdr:nvPicPr>
        <xdr:cNvPr id="155" name="image2.png" descr="Resultado de imagen para firma.png">
          <a:extLst>
            <a:ext uri="{FF2B5EF4-FFF2-40B4-BE49-F238E27FC236}">
              <a16:creationId xmlns:a16="http://schemas.microsoft.com/office/drawing/2014/main" id="{00000000-0008-0000-0000-00009B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2924982" y="20643397"/>
          <a:ext cx="819150" cy="152400"/>
        </a:xfrm>
        <a:prstGeom prst="rect">
          <a:avLst/>
        </a:prstGeom>
        <a:noFill/>
      </xdr:spPr>
    </xdr:pic>
    <xdr:clientData fLocksWithSheet="0"/>
  </xdr:oneCellAnchor>
  <xdr:oneCellAnchor>
    <xdr:from>
      <xdr:col>15</xdr:col>
      <xdr:colOff>66675</xdr:colOff>
      <xdr:row>39</xdr:row>
      <xdr:rowOff>28576</xdr:rowOff>
    </xdr:from>
    <xdr:ext cx="800100" cy="171450"/>
    <xdr:pic>
      <xdr:nvPicPr>
        <xdr:cNvPr id="156" name="image2.png" descr="Resultado de imagen para firma.png">
          <a:extLst>
            <a:ext uri="{FF2B5EF4-FFF2-40B4-BE49-F238E27FC236}">
              <a16:creationId xmlns:a16="http://schemas.microsoft.com/office/drawing/2014/main" id="{00000000-0008-0000-0000-00009C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2896407" y="21051612"/>
          <a:ext cx="800100" cy="171450"/>
        </a:xfrm>
        <a:prstGeom prst="rect">
          <a:avLst/>
        </a:prstGeom>
        <a:noFill/>
      </xdr:spPr>
    </xdr:pic>
    <xdr:clientData fLocksWithSheet="0"/>
  </xdr:oneCellAnchor>
  <xdr:oneCellAnchor>
    <xdr:from>
      <xdr:col>15</xdr:col>
      <xdr:colOff>19050</xdr:colOff>
      <xdr:row>41</xdr:row>
      <xdr:rowOff>9526</xdr:rowOff>
    </xdr:from>
    <xdr:ext cx="866775" cy="133349"/>
    <xdr:pic>
      <xdr:nvPicPr>
        <xdr:cNvPr id="157" name="image2.png" descr="Resultado de imagen para firma.png">
          <a:extLst>
            <a:ext uri="{FF2B5EF4-FFF2-40B4-BE49-F238E27FC236}">
              <a16:creationId xmlns:a16="http://schemas.microsoft.com/office/drawing/2014/main" id="{00000000-0008-0000-0000-00009D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2848782" y="21440776"/>
          <a:ext cx="866775" cy="133349"/>
        </a:xfrm>
        <a:prstGeom prst="rect">
          <a:avLst/>
        </a:prstGeom>
        <a:noFill/>
      </xdr:spPr>
    </xdr:pic>
    <xdr:clientData fLocksWithSheet="0"/>
  </xdr:oneCellAnchor>
  <xdr:oneCellAnchor>
    <xdr:from>
      <xdr:col>15</xdr:col>
      <xdr:colOff>95250</xdr:colOff>
      <xdr:row>43</xdr:row>
      <xdr:rowOff>28575</xdr:rowOff>
    </xdr:from>
    <xdr:ext cx="828675" cy="123825"/>
    <xdr:pic>
      <xdr:nvPicPr>
        <xdr:cNvPr id="158" name="image2.png" descr="Resultado de imagen para firma.png">
          <a:extLst>
            <a:ext uri="{FF2B5EF4-FFF2-40B4-BE49-F238E27FC236}">
              <a16:creationId xmlns:a16="http://schemas.microsoft.com/office/drawing/2014/main" id="{00000000-0008-0000-0000-00009E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2924982" y="21868039"/>
          <a:ext cx="828675" cy="123825"/>
        </a:xfrm>
        <a:prstGeom prst="rect">
          <a:avLst/>
        </a:prstGeom>
        <a:noFill/>
      </xdr:spPr>
    </xdr:pic>
    <xdr:clientData fLocksWithSheet="0"/>
  </xdr:oneCellAnchor>
  <xdr:oneCellAnchor>
    <xdr:from>
      <xdr:col>15</xdr:col>
      <xdr:colOff>142875</xdr:colOff>
      <xdr:row>44</xdr:row>
      <xdr:rowOff>152400</xdr:rowOff>
    </xdr:from>
    <xdr:ext cx="752475" cy="238125"/>
    <xdr:pic>
      <xdr:nvPicPr>
        <xdr:cNvPr id="159" name="image2.png" descr="Resultado de imagen para firma.png">
          <a:extLst>
            <a:ext uri="{FF2B5EF4-FFF2-40B4-BE49-F238E27FC236}">
              <a16:creationId xmlns:a16="http://schemas.microsoft.com/office/drawing/2014/main" id="{00000000-0008-0000-0000-00009F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2972607" y="22195971"/>
          <a:ext cx="752475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15</xdr:col>
      <xdr:colOff>85725</xdr:colOff>
      <xdr:row>46</xdr:row>
      <xdr:rowOff>47626</xdr:rowOff>
    </xdr:from>
    <xdr:ext cx="714375" cy="133350"/>
    <xdr:pic>
      <xdr:nvPicPr>
        <xdr:cNvPr id="160" name="image1.png" descr="Resultado de imagen para firma.png">
          <a:extLst>
            <a:ext uri="{FF2B5EF4-FFF2-40B4-BE49-F238E27FC236}">
              <a16:creationId xmlns:a16="http://schemas.microsoft.com/office/drawing/2014/main" id="{00000000-0008-0000-0000-0000A0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52915457" y="22499412"/>
          <a:ext cx="714375" cy="133350"/>
        </a:xfrm>
        <a:prstGeom prst="rect">
          <a:avLst/>
        </a:prstGeom>
        <a:noFill/>
      </xdr:spPr>
    </xdr:pic>
    <xdr:clientData fLocksWithSheet="0"/>
  </xdr:oneCellAnchor>
  <xdr:oneCellAnchor>
    <xdr:from>
      <xdr:col>15</xdr:col>
      <xdr:colOff>76200</xdr:colOff>
      <xdr:row>46</xdr:row>
      <xdr:rowOff>171451</xdr:rowOff>
    </xdr:from>
    <xdr:ext cx="752475" cy="190500"/>
    <xdr:pic>
      <xdr:nvPicPr>
        <xdr:cNvPr id="161" name="image2.png" descr="Resultado de imagen para firma.png">
          <a:extLst>
            <a:ext uri="{FF2B5EF4-FFF2-40B4-BE49-F238E27FC236}">
              <a16:creationId xmlns:a16="http://schemas.microsoft.com/office/drawing/2014/main" id="{00000000-0008-0000-0000-0000A1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2905932" y="22623237"/>
          <a:ext cx="752475" cy="190500"/>
        </a:xfrm>
        <a:prstGeom prst="rect">
          <a:avLst/>
        </a:prstGeom>
        <a:noFill/>
      </xdr:spPr>
    </xdr:pic>
    <xdr:clientData fLocksWithSheet="0"/>
  </xdr:oneCellAnchor>
  <xdr:oneCellAnchor>
    <xdr:from>
      <xdr:col>15</xdr:col>
      <xdr:colOff>28575</xdr:colOff>
      <xdr:row>49</xdr:row>
      <xdr:rowOff>38101</xdr:rowOff>
    </xdr:from>
    <xdr:ext cx="952500" cy="114299"/>
    <xdr:pic>
      <xdr:nvPicPr>
        <xdr:cNvPr id="162" name="image2.png" descr="Resultado de imagen para firma.png">
          <a:extLst>
            <a:ext uri="{FF2B5EF4-FFF2-40B4-BE49-F238E27FC236}">
              <a16:creationId xmlns:a16="http://schemas.microsoft.com/office/drawing/2014/main" id="{00000000-0008-0000-0000-0000A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2858307" y="23102208"/>
          <a:ext cx="952500" cy="114299"/>
        </a:xfrm>
        <a:prstGeom prst="rect">
          <a:avLst/>
        </a:prstGeom>
        <a:noFill/>
      </xdr:spPr>
    </xdr:pic>
    <xdr:clientData fLocksWithSheet="0"/>
  </xdr:oneCellAnchor>
  <xdr:oneCellAnchor>
    <xdr:from>
      <xdr:col>15</xdr:col>
      <xdr:colOff>85725</xdr:colOff>
      <xdr:row>51</xdr:row>
      <xdr:rowOff>38100</xdr:rowOff>
    </xdr:from>
    <xdr:ext cx="885825" cy="123825"/>
    <xdr:pic>
      <xdr:nvPicPr>
        <xdr:cNvPr id="163" name="image2.png" descr="Resultado de imagen para firma.png">
          <a:extLst>
            <a:ext uri="{FF2B5EF4-FFF2-40B4-BE49-F238E27FC236}">
              <a16:creationId xmlns:a16="http://schemas.microsoft.com/office/drawing/2014/main" id="{00000000-0008-0000-0000-0000A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2915457" y="23510421"/>
          <a:ext cx="885825" cy="123825"/>
        </a:xfrm>
        <a:prstGeom prst="rect">
          <a:avLst/>
        </a:prstGeom>
        <a:noFill/>
      </xdr:spPr>
    </xdr:pic>
    <xdr:clientData fLocksWithSheet="0"/>
  </xdr:oneCellAnchor>
  <xdr:oneCellAnchor>
    <xdr:from>
      <xdr:col>16</xdr:col>
      <xdr:colOff>285750</xdr:colOff>
      <xdr:row>2</xdr:row>
      <xdr:rowOff>85725</xdr:rowOff>
    </xdr:from>
    <xdr:ext cx="1019175" cy="1828800"/>
    <xdr:pic>
      <xdr:nvPicPr>
        <xdr:cNvPr id="164" name="image4.png" descr="Resultado de imagen para Carnet sena.png">
          <a:extLst>
            <a:ext uri="{FF2B5EF4-FFF2-40B4-BE49-F238E27FC236}">
              <a16:creationId xmlns:a16="http://schemas.microsoft.com/office/drawing/2014/main" id="{00000000-0008-0000-0000-0000A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55190571" y="13556796"/>
          <a:ext cx="1019175" cy="1828800"/>
        </a:xfrm>
        <a:prstGeom prst="rect">
          <a:avLst/>
        </a:prstGeom>
        <a:noFill/>
      </xdr:spPr>
    </xdr:pic>
    <xdr:clientData fLocksWithSheet="0"/>
  </xdr:oneCellAnchor>
  <xdr:oneCellAnchor>
    <xdr:from>
      <xdr:col>16</xdr:col>
      <xdr:colOff>276225</xdr:colOff>
      <xdr:row>12</xdr:row>
      <xdr:rowOff>19050</xdr:rowOff>
    </xdr:from>
    <xdr:ext cx="1019175" cy="1819275"/>
    <xdr:pic>
      <xdr:nvPicPr>
        <xdr:cNvPr id="165" name="image3.png" descr="Resultado de imagen para Carnet sena.png">
          <a:extLst>
            <a:ext uri="{FF2B5EF4-FFF2-40B4-BE49-F238E27FC236}">
              <a16:creationId xmlns:a16="http://schemas.microsoft.com/office/drawing/2014/main" id="{00000000-0008-0000-0000-0000A5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55181046" y="15531193"/>
          <a:ext cx="1019175" cy="1819275"/>
        </a:xfrm>
        <a:prstGeom prst="rect">
          <a:avLst/>
        </a:prstGeom>
        <a:noFill/>
      </xdr:spPr>
    </xdr:pic>
    <xdr:clientData fLocksWithSheet="0"/>
  </xdr:oneCellAnchor>
  <xdr:oneCellAnchor>
    <xdr:from>
      <xdr:col>16</xdr:col>
      <xdr:colOff>247650</xdr:colOff>
      <xdr:row>43</xdr:row>
      <xdr:rowOff>152400</xdr:rowOff>
    </xdr:from>
    <xdr:ext cx="1019175" cy="1819275"/>
    <xdr:pic>
      <xdr:nvPicPr>
        <xdr:cNvPr id="166" name="image6.png" descr="Resultado de imagen para Carnet sena.png">
          <a:extLst>
            <a:ext uri="{FF2B5EF4-FFF2-40B4-BE49-F238E27FC236}">
              <a16:creationId xmlns:a16="http://schemas.microsoft.com/office/drawing/2014/main" id="{00000000-0008-0000-0000-0000A6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55152471" y="21991864"/>
          <a:ext cx="1019175" cy="1819275"/>
        </a:xfrm>
        <a:prstGeom prst="rect">
          <a:avLst/>
        </a:prstGeom>
        <a:noFill/>
      </xdr:spPr>
    </xdr:pic>
    <xdr:clientData fLocksWithSheet="0"/>
  </xdr:oneCellAnchor>
  <xdr:oneCellAnchor>
    <xdr:from>
      <xdr:col>16</xdr:col>
      <xdr:colOff>304800</xdr:colOff>
      <xdr:row>21</xdr:row>
      <xdr:rowOff>161925</xdr:rowOff>
    </xdr:from>
    <xdr:ext cx="1019175" cy="1819275"/>
    <xdr:pic>
      <xdr:nvPicPr>
        <xdr:cNvPr id="167" name="image8.png" descr="Resultado de imagen para Carnet sena.png">
          <a:extLst>
            <a:ext uri="{FF2B5EF4-FFF2-40B4-BE49-F238E27FC236}">
              <a16:creationId xmlns:a16="http://schemas.microsoft.com/office/drawing/2014/main" id="{00000000-0008-0000-0000-0000A7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55209621" y="17511032"/>
          <a:ext cx="1019175" cy="1819275"/>
        </a:xfrm>
        <a:prstGeom prst="rect">
          <a:avLst/>
        </a:prstGeom>
        <a:noFill/>
      </xdr:spPr>
    </xdr:pic>
    <xdr:clientData fLocksWithSheet="0"/>
  </xdr:oneCellAnchor>
  <xdr:oneCellAnchor>
    <xdr:from>
      <xdr:col>16</xdr:col>
      <xdr:colOff>219075</xdr:colOff>
      <xdr:row>32</xdr:row>
      <xdr:rowOff>104775</xdr:rowOff>
    </xdr:from>
    <xdr:ext cx="1019175" cy="1819275"/>
    <xdr:pic>
      <xdr:nvPicPr>
        <xdr:cNvPr id="168" name="image7.png" descr="Resultado de imagen para Carnet sena.png">
          <a:extLst>
            <a:ext uri="{FF2B5EF4-FFF2-40B4-BE49-F238E27FC236}">
              <a16:creationId xmlns:a16="http://schemas.microsoft.com/office/drawing/2014/main" id="{00000000-0008-0000-0000-0000A8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55123896" y="19699061"/>
          <a:ext cx="1019175" cy="1819275"/>
        </a:xfrm>
        <a:prstGeom prst="rect">
          <a:avLst/>
        </a:prstGeom>
        <a:noFill/>
      </xdr:spPr>
    </xdr:pic>
    <xdr:clientData fLocksWithSheet="0"/>
  </xdr:oneCellAnchor>
  <xdr:oneCellAnchor>
    <xdr:from>
      <xdr:col>15</xdr:col>
      <xdr:colOff>19050</xdr:colOff>
      <xdr:row>2</xdr:row>
      <xdr:rowOff>28575</xdr:rowOff>
    </xdr:from>
    <xdr:ext cx="933450" cy="142875"/>
    <xdr:pic>
      <xdr:nvPicPr>
        <xdr:cNvPr id="169" name="image1.png">
          <a:extLst>
            <a:ext uri="{FF2B5EF4-FFF2-40B4-BE49-F238E27FC236}">
              <a16:creationId xmlns:a16="http://schemas.microsoft.com/office/drawing/2014/main" id="{00000000-0008-0000-0000-0000A9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52848782" y="13499646"/>
          <a:ext cx="933450" cy="142875"/>
        </a:xfrm>
        <a:prstGeom prst="rect">
          <a:avLst/>
        </a:prstGeom>
        <a:noFill/>
      </xdr:spPr>
    </xdr:pic>
    <xdr:clientData fLocksWithSheet="0"/>
  </xdr:oneCellAnchor>
  <xdr:oneCellAnchor>
    <xdr:from>
      <xdr:col>15</xdr:col>
      <xdr:colOff>76199</xdr:colOff>
      <xdr:row>4</xdr:row>
      <xdr:rowOff>28576</xdr:rowOff>
    </xdr:from>
    <xdr:ext cx="885825" cy="142874"/>
    <xdr:pic>
      <xdr:nvPicPr>
        <xdr:cNvPr id="170" name="image1.png">
          <a:extLst>
            <a:ext uri="{FF2B5EF4-FFF2-40B4-BE49-F238E27FC236}">
              <a16:creationId xmlns:a16="http://schemas.microsoft.com/office/drawing/2014/main" id="{00000000-0008-0000-0000-0000AA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52905931" y="13907862"/>
          <a:ext cx="885825" cy="142874"/>
        </a:xfrm>
        <a:prstGeom prst="rect">
          <a:avLst/>
        </a:prstGeom>
        <a:noFill/>
      </xdr:spPr>
    </xdr:pic>
    <xdr:clientData fLocksWithSheet="0"/>
  </xdr:oneCellAnchor>
  <xdr:oneCellAnchor>
    <xdr:from>
      <xdr:col>15</xdr:col>
      <xdr:colOff>47625</xdr:colOff>
      <xdr:row>8</xdr:row>
      <xdr:rowOff>19051</xdr:rowOff>
    </xdr:from>
    <xdr:ext cx="866776" cy="133350"/>
    <xdr:pic>
      <xdr:nvPicPr>
        <xdr:cNvPr id="171" name="image1.png">
          <a:extLst>
            <a:ext uri="{FF2B5EF4-FFF2-40B4-BE49-F238E27FC236}">
              <a16:creationId xmlns:a16="http://schemas.microsoft.com/office/drawing/2014/main" id="{00000000-0008-0000-0000-0000AB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52877357" y="14714765"/>
          <a:ext cx="866776" cy="133350"/>
        </a:xfrm>
        <a:prstGeom prst="rect">
          <a:avLst/>
        </a:prstGeom>
        <a:noFill/>
      </xdr:spPr>
    </xdr:pic>
    <xdr:clientData fLocksWithSheet="0"/>
  </xdr:oneCellAnchor>
  <xdr:oneCellAnchor>
    <xdr:from>
      <xdr:col>15</xdr:col>
      <xdr:colOff>19049</xdr:colOff>
      <xdr:row>10</xdr:row>
      <xdr:rowOff>19050</xdr:rowOff>
    </xdr:from>
    <xdr:ext cx="923925" cy="142875"/>
    <xdr:pic>
      <xdr:nvPicPr>
        <xdr:cNvPr id="172" name="image1.png">
          <a:extLst>
            <a:ext uri="{FF2B5EF4-FFF2-40B4-BE49-F238E27FC236}">
              <a16:creationId xmlns:a16="http://schemas.microsoft.com/office/drawing/2014/main" id="{00000000-0008-0000-0000-0000AC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52848781" y="15122979"/>
          <a:ext cx="923925" cy="142875"/>
        </a:xfrm>
        <a:prstGeom prst="rect">
          <a:avLst/>
        </a:prstGeom>
        <a:noFill/>
      </xdr:spPr>
    </xdr:pic>
    <xdr:clientData fLocksWithSheet="0"/>
  </xdr:oneCellAnchor>
  <xdr:oneCellAnchor>
    <xdr:from>
      <xdr:col>15</xdr:col>
      <xdr:colOff>9525</xdr:colOff>
      <xdr:row>12</xdr:row>
      <xdr:rowOff>28575</xdr:rowOff>
    </xdr:from>
    <xdr:ext cx="895350" cy="161925"/>
    <xdr:pic>
      <xdr:nvPicPr>
        <xdr:cNvPr id="173" name="image1.png">
          <a:extLst>
            <a:ext uri="{FF2B5EF4-FFF2-40B4-BE49-F238E27FC236}">
              <a16:creationId xmlns:a16="http://schemas.microsoft.com/office/drawing/2014/main" id="{00000000-0008-0000-0000-0000AD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52839257" y="15540718"/>
          <a:ext cx="895350" cy="161925"/>
        </a:xfrm>
        <a:prstGeom prst="rect">
          <a:avLst/>
        </a:prstGeom>
        <a:noFill/>
      </xdr:spPr>
    </xdr:pic>
    <xdr:clientData fLocksWithSheet="0"/>
  </xdr:oneCellAnchor>
  <xdr:oneCellAnchor>
    <xdr:from>
      <xdr:col>15</xdr:col>
      <xdr:colOff>38100</xdr:colOff>
      <xdr:row>14</xdr:row>
      <xdr:rowOff>19051</xdr:rowOff>
    </xdr:from>
    <xdr:ext cx="895350" cy="152400"/>
    <xdr:pic>
      <xdr:nvPicPr>
        <xdr:cNvPr id="174" name="image1.png">
          <a:extLst>
            <a:ext uri="{FF2B5EF4-FFF2-40B4-BE49-F238E27FC236}">
              <a16:creationId xmlns:a16="http://schemas.microsoft.com/office/drawing/2014/main" id="{00000000-0008-0000-0000-0000AE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52867832" y="15939408"/>
          <a:ext cx="895350" cy="152400"/>
        </a:xfrm>
        <a:prstGeom prst="rect">
          <a:avLst/>
        </a:prstGeom>
        <a:noFill/>
      </xdr:spPr>
    </xdr:pic>
    <xdr:clientData fLocksWithSheet="0"/>
  </xdr:oneCellAnchor>
  <xdr:oneCellAnchor>
    <xdr:from>
      <xdr:col>15</xdr:col>
      <xdr:colOff>19049</xdr:colOff>
      <xdr:row>18</xdr:row>
      <xdr:rowOff>28575</xdr:rowOff>
    </xdr:from>
    <xdr:ext cx="942975" cy="161925"/>
    <xdr:pic>
      <xdr:nvPicPr>
        <xdr:cNvPr id="175" name="image1.png">
          <a:extLst>
            <a:ext uri="{FF2B5EF4-FFF2-40B4-BE49-F238E27FC236}">
              <a16:creationId xmlns:a16="http://schemas.microsoft.com/office/drawing/2014/main" id="{00000000-0008-0000-0000-0000AF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52848781" y="16765361"/>
          <a:ext cx="942975" cy="161925"/>
        </a:xfrm>
        <a:prstGeom prst="rect">
          <a:avLst/>
        </a:prstGeom>
        <a:noFill/>
      </xdr:spPr>
    </xdr:pic>
    <xdr:clientData fLocksWithSheet="0"/>
  </xdr:oneCellAnchor>
  <xdr:oneCellAnchor>
    <xdr:from>
      <xdr:col>15</xdr:col>
      <xdr:colOff>19049</xdr:colOff>
      <xdr:row>20</xdr:row>
      <xdr:rowOff>38100</xdr:rowOff>
    </xdr:from>
    <xdr:ext cx="923925" cy="142875"/>
    <xdr:pic>
      <xdr:nvPicPr>
        <xdr:cNvPr id="176" name="image1.png">
          <a:extLst>
            <a:ext uri="{FF2B5EF4-FFF2-40B4-BE49-F238E27FC236}">
              <a16:creationId xmlns:a16="http://schemas.microsoft.com/office/drawing/2014/main" id="{00000000-0008-0000-0000-0000B0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52848781" y="17183100"/>
          <a:ext cx="923925" cy="142875"/>
        </a:xfrm>
        <a:prstGeom prst="rect">
          <a:avLst/>
        </a:prstGeom>
        <a:noFill/>
      </xdr:spPr>
    </xdr:pic>
    <xdr:clientData fLocksWithSheet="0"/>
  </xdr:oneCellAnchor>
  <xdr:oneCellAnchor>
    <xdr:from>
      <xdr:col>15</xdr:col>
      <xdr:colOff>9525</xdr:colOff>
      <xdr:row>22</xdr:row>
      <xdr:rowOff>28575</xdr:rowOff>
    </xdr:from>
    <xdr:ext cx="914400" cy="161925"/>
    <xdr:pic>
      <xdr:nvPicPr>
        <xdr:cNvPr id="177" name="image1.png">
          <a:extLst>
            <a:ext uri="{FF2B5EF4-FFF2-40B4-BE49-F238E27FC236}">
              <a16:creationId xmlns:a16="http://schemas.microsoft.com/office/drawing/2014/main" id="{00000000-0008-0000-0000-0000B1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52839257" y="17581789"/>
          <a:ext cx="914400" cy="161925"/>
        </a:xfrm>
        <a:prstGeom prst="rect">
          <a:avLst/>
        </a:prstGeom>
        <a:noFill/>
      </xdr:spPr>
    </xdr:pic>
    <xdr:clientData fLocksWithSheet="0"/>
  </xdr:oneCellAnchor>
  <xdr:oneCellAnchor>
    <xdr:from>
      <xdr:col>15</xdr:col>
      <xdr:colOff>28575</xdr:colOff>
      <xdr:row>24</xdr:row>
      <xdr:rowOff>28576</xdr:rowOff>
    </xdr:from>
    <xdr:ext cx="895350" cy="161924"/>
    <xdr:pic>
      <xdr:nvPicPr>
        <xdr:cNvPr id="178" name="image1.png">
          <a:extLst>
            <a:ext uri="{FF2B5EF4-FFF2-40B4-BE49-F238E27FC236}">
              <a16:creationId xmlns:a16="http://schemas.microsoft.com/office/drawing/2014/main" id="{00000000-0008-0000-0000-0000B2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52858307" y="17990005"/>
          <a:ext cx="895350" cy="161924"/>
        </a:xfrm>
        <a:prstGeom prst="rect">
          <a:avLst/>
        </a:prstGeom>
        <a:noFill/>
      </xdr:spPr>
    </xdr:pic>
    <xdr:clientData fLocksWithSheet="0"/>
  </xdr:oneCellAnchor>
  <xdr:oneCellAnchor>
    <xdr:from>
      <xdr:col>15</xdr:col>
      <xdr:colOff>19050</xdr:colOff>
      <xdr:row>28</xdr:row>
      <xdr:rowOff>28576</xdr:rowOff>
    </xdr:from>
    <xdr:ext cx="857250" cy="171450"/>
    <xdr:pic>
      <xdr:nvPicPr>
        <xdr:cNvPr id="179" name="image1.png">
          <a:extLst>
            <a:ext uri="{FF2B5EF4-FFF2-40B4-BE49-F238E27FC236}">
              <a16:creationId xmlns:a16="http://schemas.microsoft.com/office/drawing/2014/main" id="{00000000-0008-0000-0000-0000B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52848782" y="18806433"/>
          <a:ext cx="857250" cy="171450"/>
        </a:xfrm>
        <a:prstGeom prst="rect">
          <a:avLst/>
        </a:prstGeom>
        <a:noFill/>
      </xdr:spPr>
    </xdr:pic>
    <xdr:clientData fLocksWithSheet="0"/>
  </xdr:oneCellAnchor>
  <xdr:oneCellAnchor>
    <xdr:from>
      <xdr:col>15</xdr:col>
      <xdr:colOff>104775</xdr:colOff>
      <xdr:row>30</xdr:row>
      <xdr:rowOff>47626</xdr:rowOff>
    </xdr:from>
    <xdr:ext cx="771525" cy="133350"/>
    <xdr:pic>
      <xdr:nvPicPr>
        <xdr:cNvPr id="180" name="image1.png">
          <a:extLst>
            <a:ext uri="{FF2B5EF4-FFF2-40B4-BE49-F238E27FC236}">
              <a16:creationId xmlns:a16="http://schemas.microsoft.com/office/drawing/2014/main" id="{00000000-0008-0000-0000-0000B4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52934507" y="19233697"/>
          <a:ext cx="771525" cy="133350"/>
        </a:xfrm>
        <a:prstGeom prst="rect">
          <a:avLst/>
        </a:prstGeom>
        <a:noFill/>
      </xdr:spPr>
    </xdr:pic>
    <xdr:clientData fLocksWithSheet="0"/>
  </xdr:oneCellAnchor>
  <xdr:oneCellAnchor>
    <xdr:from>
      <xdr:col>15</xdr:col>
      <xdr:colOff>19050</xdr:colOff>
      <xdr:row>32</xdr:row>
      <xdr:rowOff>38101</xdr:rowOff>
    </xdr:from>
    <xdr:ext cx="914400" cy="152400"/>
    <xdr:pic>
      <xdr:nvPicPr>
        <xdr:cNvPr id="237" name="image1.png">
          <a:extLst>
            <a:ext uri="{FF2B5EF4-FFF2-40B4-BE49-F238E27FC236}">
              <a16:creationId xmlns:a16="http://schemas.microsoft.com/office/drawing/2014/main" id="{00000000-0008-0000-0000-0000ED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52848782" y="19632387"/>
          <a:ext cx="914400" cy="152400"/>
        </a:xfrm>
        <a:prstGeom prst="rect">
          <a:avLst/>
        </a:prstGeom>
        <a:noFill/>
      </xdr:spPr>
    </xdr:pic>
    <xdr:clientData fLocksWithSheet="0"/>
  </xdr:oneCellAnchor>
  <xdr:oneCellAnchor>
    <xdr:from>
      <xdr:col>15</xdr:col>
      <xdr:colOff>9525</xdr:colOff>
      <xdr:row>34</xdr:row>
      <xdr:rowOff>9525</xdr:rowOff>
    </xdr:from>
    <xdr:ext cx="933450" cy="161925"/>
    <xdr:pic>
      <xdr:nvPicPr>
        <xdr:cNvPr id="238" name="image1.png">
          <a:extLst>
            <a:ext uri="{FF2B5EF4-FFF2-40B4-BE49-F238E27FC236}">
              <a16:creationId xmlns:a16="http://schemas.microsoft.com/office/drawing/2014/main" id="{00000000-0008-0000-0000-0000EE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52839257" y="20012025"/>
          <a:ext cx="933450" cy="161925"/>
        </a:xfrm>
        <a:prstGeom prst="rect">
          <a:avLst/>
        </a:prstGeom>
        <a:noFill/>
      </xdr:spPr>
    </xdr:pic>
    <xdr:clientData fLocksWithSheet="0"/>
  </xdr:oneCellAnchor>
  <xdr:oneCellAnchor>
    <xdr:from>
      <xdr:col>15</xdr:col>
      <xdr:colOff>38100</xdr:colOff>
      <xdr:row>38</xdr:row>
      <xdr:rowOff>19051</xdr:rowOff>
    </xdr:from>
    <xdr:ext cx="876300" cy="133350"/>
    <xdr:pic>
      <xdr:nvPicPr>
        <xdr:cNvPr id="239" name="image1.png">
          <a:extLst>
            <a:ext uri="{FF2B5EF4-FFF2-40B4-BE49-F238E27FC236}">
              <a16:creationId xmlns:a16="http://schemas.microsoft.com/office/drawing/2014/main" id="{00000000-0008-0000-0000-0000EF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52867832" y="20837980"/>
          <a:ext cx="876300" cy="133350"/>
        </a:xfrm>
        <a:prstGeom prst="rect">
          <a:avLst/>
        </a:prstGeom>
        <a:noFill/>
      </xdr:spPr>
    </xdr:pic>
    <xdr:clientData fLocksWithSheet="0"/>
  </xdr:oneCellAnchor>
  <xdr:oneCellAnchor>
    <xdr:from>
      <xdr:col>15</xdr:col>
      <xdr:colOff>38100</xdr:colOff>
      <xdr:row>40</xdr:row>
      <xdr:rowOff>9526</xdr:rowOff>
    </xdr:from>
    <xdr:ext cx="885826" cy="171449"/>
    <xdr:pic>
      <xdr:nvPicPr>
        <xdr:cNvPr id="240" name="image1.png">
          <a:extLst>
            <a:ext uri="{FF2B5EF4-FFF2-40B4-BE49-F238E27FC236}">
              <a16:creationId xmlns:a16="http://schemas.microsoft.com/office/drawing/2014/main" id="{00000000-0008-0000-0000-0000F0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52867832" y="21236669"/>
          <a:ext cx="885826" cy="171449"/>
        </a:xfrm>
        <a:prstGeom prst="rect">
          <a:avLst/>
        </a:prstGeom>
        <a:noFill/>
      </xdr:spPr>
    </xdr:pic>
    <xdr:clientData fLocksWithSheet="0"/>
  </xdr:oneCellAnchor>
  <xdr:oneCellAnchor>
    <xdr:from>
      <xdr:col>15</xdr:col>
      <xdr:colOff>47624</xdr:colOff>
      <xdr:row>42</xdr:row>
      <xdr:rowOff>19050</xdr:rowOff>
    </xdr:from>
    <xdr:ext cx="847725" cy="161925"/>
    <xdr:pic>
      <xdr:nvPicPr>
        <xdr:cNvPr id="241" name="image1.png">
          <a:extLst>
            <a:ext uri="{FF2B5EF4-FFF2-40B4-BE49-F238E27FC236}">
              <a16:creationId xmlns:a16="http://schemas.microsoft.com/office/drawing/2014/main" id="{00000000-0008-0000-0000-0000F1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52877356" y="21654407"/>
          <a:ext cx="847725" cy="161925"/>
        </a:xfrm>
        <a:prstGeom prst="rect">
          <a:avLst/>
        </a:prstGeom>
        <a:noFill/>
      </xdr:spPr>
    </xdr:pic>
    <xdr:clientData fLocksWithSheet="0"/>
  </xdr:oneCellAnchor>
  <xdr:oneCellAnchor>
    <xdr:from>
      <xdr:col>15</xdr:col>
      <xdr:colOff>57150</xdr:colOff>
      <xdr:row>44</xdr:row>
      <xdr:rowOff>38101</xdr:rowOff>
    </xdr:from>
    <xdr:ext cx="838200" cy="152400"/>
    <xdr:pic>
      <xdr:nvPicPr>
        <xdr:cNvPr id="242" name="image1.png">
          <a:extLst>
            <a:ext uri="{FF2B5EF4-FFF2-40B4-BE49-F238E27FC236}">
              <a16:creationId xmlns:a16="http://schemas.microsoft.com/office/drawing/2014/main" id="{00000000-0008-0000-0000-0000F2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52886882" y="22081672"/>
          <a:ext cx="838200" cy="152400"/>
        </a:xfrm>
        <a:prstGeom prst="rect">
          <a:avLst/>
        </a:prstGeom>
        <a:noFill/>
      </xdr:spPr>
    </xdr:pic>
    <xdr:clientData fLocksWithSheet="0"/>
  </xdr:oneCellAnchor>
  <xdr:oneCellAnchor>
    <xdr:from>
      <xdr:col>15</xdr:col>
      <xdr:colOff>57150</xdr:colOff>
      <xdr:row>48</xdr:row>
      <xdr:rowOff>47626</xdr:rowOff>
    </xdr:from>
    <xdr:ext cx="838200" cy="152399"/>
    <xdr:pic>
      <xdr:nvPicPr>
        <xdr:cNvPr id="243" name="image1.png">
          <a:extLst>
            <a:ext uri="{FF2B5EF4-FFF2-40B4-BE49-F238E27FC236}">
              <a16:creationId xmlns:a16="http://schemas.microsoft.com/office/drawing/2014/main" id="{00000000-0008-0000-0000-0000F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52886882" y="22907626"/>
          <a:ext cx="838200" cy="152399"/>
        </a:xfrm>
        <a:prstGeom prst="rect">
          <a:avLst/>
        </a:prstGeom>
        <a:noFill/>
      </xdr:spPr>
    </xdr:pic>
    <xdr:clientData fLocksWithSheet="0"/>
  </xdr:oneCellAnchor>
  <xdr:oneCellAnchor>
    <xdr:from>
      <xdr:col>15</xdr:col>
      <xdr:colOff>66675</xdr:colOff>
      <xdr:row>50</xdr:row>
      <xdr:rowOff>47625</xdr:rowOff>
    </xdr:from>
    <xdr:ext cx="828676" cy="123825"/>
    <xdr:pic>
      <xdr:nvPicPr>
        <xdr:cNvPr id="244" name="image1.png">
          <a:extLst>
            <a:ext uri="{FF2B5EF4-FFF2-40B4-BE49-F238E27FC236}">
              <a16:creationId xmlns:a16="http://schemas.microsoft.com/office/drawing/2014/main" id="{00000000-0008-0000-0000-0000F4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52896407" y="23315839"/>
          <a:ext cx="828676" cy="123825"/>
        </a:xfrm>
        <a:prstGeom prst="rect">
          <a:avLst/>
        </a:prstGeom>
        <a:noFill/>
      </xdr:spPr>
    </xdr:pic>
    <xdr:clientData fLocksWithSheet="0"/>
  </xdr:oneCellAnchor>
  <xdr:oneCellAnchor>
    <xdr:from>
      <xdr:col>15</xdr:col>
      <xdr:colOff>47625</xdr:colOff>
      <xdr:row>52</xdr:row>
      <xdr:rowOff>28576</xdr:rowOff>
    </xdr:from>
    <xdr:ext cx="895350" cy="133349"/>
    <xdr:pic>
      <xdr:nvPicPr>
        <xdr:cNvPr id="245" name="image1.png">
          <a:extLst>
            <a:ext uri="{FF2B5EF4-FFF2-40B4-BE49-F238E27FC236}">
              <a16:creationId xmlns:a16="http://schemas.microsoft.com/office/drawing/2014/main" id="{00000000-0008-0000-0000-0000F5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52877357" y="23705005"/>
          <a:ext cx="895350" cy="133349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tristiquee.senectus@Proin.com" TargetMode="External"/><Relationship Id="rId1" Type="http://schemas.openxmlformats.org/officeDocument/2006/relationships/hyperlink" Target="mailto:tristiquee.senectus@Proin.com" TargetMode="External"/><Relationship Id="rId4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nduque83@gmail.com" TargetMode="External"/><Relationship Id="rId2" Type="http://schemas.openxmlformats.org/officeDocument/2006/relationships/hyperlink" Target="mailto:dsdiaz788@misena.edu.co" TargetMode="External"/><Relationship Id="rId1" Type="http://schemas.openxmlformats.org/officeDocument/2006/relationships/hyperlink" Target="mailto:bsariza6@misena.edu.co" TargetMode="External"/><Relationship Id="rId5" Type="http://schemas.openxmlformats.org/officeDocument/2006/relationships/hyperlink" Target="mailto:fonsecadayan447@gmail.com" TargetMode="External"/><Relationship Id="rId4" Type="http://schemas.openxmlformats.org/officeDocument/2006/relationships/hyperlink" Target="mailto:cafajardo831@misena.edu.co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mailto:nduque83@gmail.com" TargetMode="External"/><Relationship Id="rId2" Type="http://schemas.openxmlformats.org/officeDocument/2006/relationships/hyperlink" Target="mailto:dsdiaz788@misena.edu.co" TargetMode="External"/><Relationship Id="rId1" Type="http://schemas.openxmlformats.org/officeDocument/2006/relationships/hyperlink" Target="mailto:bsariza6@misena.edu.co" TargetMode="External"/><Relationship Id="rId5" Type="http://schemas.openxmlformats.org/officeDocument/2006/relationships/hyperlink" Target="mailto:fonsecadayan447@gmail.com" TargetMode="External"/><Relationship Id="rId4" Type="http://schemas.openxmlformats.org/officeDocument/2006/relationships/hyperlink" Target="mailto:cafajardo831@mi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E1050"/>
  <sheetViews>
    <sheetView tabSelected="1" topLeftCell="A281" zoomScale="55" zoomScaleNormal="55" workbookViewId="0">
      <selection activeCell="D318" sqref="D318"/>
    </sheetView>
  </sheetViews>
  <sheetFormatPr baseColWidth="10" defaultColWidth="14.42578125" defaultRowHeight="15" customHeight="1" x14ac:dyDescent="0.2"/>
  <cols>
    <col min="1" max="1" width="14.42578125" style="60" customWidth="1"/>
    <col min="2" max="2" width="48.7109375" style="60" bestFit="1" customWidth="1"/>
    <col min="3" max="3" width="83.7109375" style="60" bestFit="1" customWidth="1"/>
    <col min="4" max="4" width="47.5703125" style="60" customWidth="1"/>
    <col min="5" max="5" width="43.7109375" style="60" bestFit="1" customWidth="1"/>
    <col min="6" max="6" width="47.7109375" style="60" customWidth="1"/>
    <col min="7" max="7" width="34.7109375" style="60" bestFit="1" customWidth="1"/>
    <col min="8" max="8" width="29.5703125" style="60" bestFit="1" customWidth="1"/>
    <col min="9" max="9" width="83.7109375" style="60" bestFit="1" customWidth="1"/>
    <col min="10" max="10" width="35.85546875" style="60" bestFit="1" customWidth="1"/>
    <col min="11" max="11" width="42.42578125" style="60" bestFit="1" customWidth="1"/>
    <col min="12" max="12" width="46" style="60" customWidth="1"/>
    <col min="13" max="13" width="21.28515625" style="60" customWidth="1"/>
    <col min="14" max="14" width="37.85546875" style="60" bestFit="1" customWidth="1"/>
    <col min="15" max="15" width="48.42578125" style="60" bestFit="1" customWidth="1"/>
    <col min="16" max="16" width="37.5703125" style="60" customWidth="1"/>
    <col min="17" max="17" width="40.7109375" style="60" bestFit="1" customWidth="1"/>
    <col min="18" max="18" width="48.42578125" style="60" bestFit="1" customWidth="1"/>
    <col min="19" max="19" width="31.140625" style="60" customWidth="1"/>
    <col min="20" max="20" width="22.28515625" style="60" customWidth="1"/>
    <col min="21" max="21" width="60.5703125" style="60" customWidth="1"/>
    <col min="22" max="22" width="24.5703125" style="60" customWidth="1"/>
    <col min="23" max="23" width="40.140625" style="60" customWidth="1"/>
    <col min="24" max="24" width="23.28515625" style="60" customWidth="1"/>
    <col min="25" max="25" width="40.28515625" style="60" customWidth="1"/>
    <col min="26" max="26" width="37" style="60" customWidth="1"/>
    <col min="27" max="27" width="20.85546875" style="60" customWidth="1"/>
    <col min="28" max="28" width="14.42578125" style="60"/>
    <col min="29" max="29" width="41" style="60" customWidth="1"/>
    <col min="30" max="16384" width="14.42578125" style="60"/>
  </cols>
  <sheetData>
    <row r="1" spans="2:23" ht="15.75" customHeight="1" x14ac:dyDescent="0.25">
      <c r="B1" s="164" t="s">
        <v>38</v>
      </c>
      <c r="C1" s="164"/>
      <c r="D1" s="164"/>
      <c r="E1" s="164"/>
      <c r="F1" s="164"/>
      <c r="G1" s="164"/>
      <c r="H1" s="164"/>
      <c r="I1" s="164"/>
      <c r="J1" s="164"/>
      <c r="K1" s="164"/>
      <c r="L1" s="164"/>
      <c r="M1" s="164"/>
      <c r="N1" s="164"/>
      <c r="O1" s="164"/>
      <c r="P1" s="164"/>
      <c r="Q1" s="164"/>
      <c r="R1" s="164"/>
      <c r="S1" s="164"/>
      <c r="T1" s="13"/>
      <c r="U1" s="13"/>
    </row>
    <row r="2" spans="2:23" ht="15.75" customHeight="1" x14ac:dyDescent="0.2">
      <c r="B2" s="148" t="s">
        <v>94</v>
      </c>
      <c r="C2" s="149" t="s">
        <v>95</v>
      </c>
      <c r="D2" s="149" t="s">
        <v>96</v>
      </c>
      <c r="E2" s="149" t="s">
        <v>977</v>
      </c>
      <c r="F2" s="149" t="s">
        <v>1064</v>
      </c>
      <c r="G2" s="149" t="s">
        <v>97</v>
      </c>
      <c r="H2" s="149" t="s">
        <v>6</v>
      </c>
      <c r="I2" s="150" t="s">
        <v>7</v>
      </c>
      <c r="J2" s="149" t="s">
        <v>107</v>
      </c>
      <c r="K2" s="149" t="s">
        <v>109</v>
      </c>
      <c r="L2" s="149" t="s">
        <v>110</v>
      </c>
      <c r="M2" s="149" t="s">
        <v>111</v>
      </c>
      <c r="N2" s="149" t="s">
        <v>9</v>
      </c>
      <c r="O2" s="149" t="s">
        <v>112</v>
      </c>
      <c r="P2" s="149" t="s">
        <v>113</v>
      </c>
      <c r="Q2" s="149" t="s">
        <v>114</v>
      </c>
      <c r="R2" s="149" t="s">
        <v>115</v>
      </c>
      <c r="S2" s="151" t="s">
        <v>116</v>
      </c>
      <c r="T2" s="152" t="s">
        <v>759</v>
      </c>
      <c r="U2" s="152" t="s">
        <v>1065</v>
      </c>
      <c r="V2" s="152" t="s">
        <v>764</v>
      </c>
      <c r="W2" s="152" t="s">
        <v>1018</v>
      </c>
    </row>
    <row r="3" spans="2:23" ht="15.75" customHeight="1" x14ac:dyDescent="0.2">
      <c r="B3" s="95">
        <f t="shared" ref="B3:B34" ca="1" si="0">TODAY()</f>
        <v>43719</v>
      </c>
      <c r="C3" s="85" t="s">
        <v>143</v>
      </c>
      <c r="D3" s="54">
        <v>75804564</v>
      </c>
      <c r="E3" s="130" t="s">
        <v>978</v>
      </c>
      <c r="F3" s="55" t="str">
        <f>CONCATENATE(F67," ",G67," ",H67," ",I67)</f>
        <v>HILEL SARA HARLEY FUENTES</v>
      </c>
      <c r="G3" s="86" t="s">
        <v>33</v>
      </c>
      <c r="H3" s="126" t="s">
        <v>715</v>
      </c>
      <c r="I3" s="86" t="s">
        <v>32</v>
      </c>
      <c r="J3" s="52" t="s">
        <v>383</v>
      </c>
      <c r="K3" s="52" t="s">
        <v>423</v>
      </c>
      <c r="L3" s="52" t="s">
        <v>423</v>
      </c>
      <c r="M3" s="130" t="s">
        <v>737</v>
      </c>
      <c r="N3" s="52" t="s">
        <v>14</v>
      </c>
      <c r="O3" s="52" t="s">
        <v>171</v>
      </c>
      <c r="P3" s="52"/>
      <c r="Q3" s="157"/>
      <c r="R3" s="52" t="s">
        <v>176</v>
      </c>
      <c r="S3" s="131" t="s">
        <v>186</v>
      </c>
      <c r="T3" s="130" t="s">
        <v>1066</v>
      </c>
      <c r="U3" s="142" t="str">
        <f>CONCATENATE(X67," ",Y67," ",Z67," ",AA67)</f>
        <v>Odette Raymond Rosa Powers</v>
      </c>
      <c r="V3" s="130" t="s">
        <v>959</v>
      </c>
      <c r="W3" s="120" t="str">
        <f t="shared" ref="W3:W34" si="1">VLOOKUP(V3,SEDES,2,FALSE)</f>
        <v>7401 Orci. Road</v>
      </c>
    </row>
    <row r="4" spans="2:23" ht="15.75" customHeight="1" x14ac:dyDescent="0.2">
      <c r="B4" s="95">
        <f t="shared" ca="1" si="0"/>
        <v>43719</v>
      </c>
      <c r="C4" s="85" t="s">
        <v>143</v>
      </c>
      <c r="D4" s="56">
        <v>10003045</v>
      </c>
      <c r="E4" s="130" t="s">
        <v>978</v>
      </c>
      <c r="F4" s="55" t="str">
        <f t="shared" ref="F4:F53" si="2">CONCATENATE(F68," ",G68," ",H68," ",I68)</f>
        <v>Eagan Sivan Pedrasa Ramos</v>
      </c>
      <c r="G4" s="86" t="s">
        <v>40</v>
      </c>
      <c r="H4" s="126" t="s">
        <v>716</v>
      </c>
      <c r="I4" s="86" t="s">
        <v>39</v>
      </c>
      <c r="J4" s="52" t="s">
        <v>383</v>
      </c>
      <c r="K4" s="52" t="s">
        <v>423</v>
      </c>
      <c r="L4" s="52" t="s">
        <v>424</v>
      </c>
      <c r="M4" s="52"/>
      <c r="N4" s="52" t="s">
        <v>22</v>
      </c>
      <c r="O4" s="52" t="s">
        <v>286</v>
      </c>
      <c r="P4" s="52"/>
      <c r="Q4" s="158"/>
      <c r="R4" s="52" t="s">
        <v>176</v>
      </c>
      <c r="S4" s="131" t="s">
        <v>186</v>
      </c>
      <c r="T4" s="130">
        <v>305656546</v>
      </c>
      <c r="U4" s="142" t="str">
        <f t="shared" ref="U4:U53" si="3">CONCATENATE(X68," ",Y68," ",Z68," ",AA68)</f>
        <v>Grant Philip Bishop Rush</v>
      </c>
      <c r="V4" s="130" t="s">
        <v>971</v>
      </c>
      <c r="W4" s="120" t="str">
        <f t="shared" si="1"/>
        <v xml:space="preserve"> AV 1 DE MAYO Cra 30 No. 17 b-25 Sur.</v>
      </c>
    </row>
    <row r="5" spans="2:23" ht="15.75" customHeight="1" x14ac:dyDescent="0.2">
      <c r="B5" s="95">
        <f t="shared" ca="1" si="0"/>
        <v>43719</v>
      </c>
      <c r="C5" s="85" t="s">
        <v>143</v>
      </c>
      <c r="D5" s="56">
        <v>10060880</v>
      </c>
      <c r="E5" s="130" t="s">
        <v>978</v>
      </c>
      <c r="F5" s="55" t="str">
        <f t="shared" si="2"/>
        <v>Ivor Lupe Galindo Perez</v>
      </c>
      <c r="G5" s="86" t="s">
        <v>46</v>
      </c>
      <c r="H5" s="126" t="s">
        <v>717</v>
      </c>
      <c r="I5" s="86" t="s">
        <v>45</v>
      </c>
      <c r="J5" s="52" t="s">
        <v>383</v>
      </c>
      <c r="K5" s="52" t="s">
        <v>424</v>
      </c>
      <c r="L5" s="52" t="s">
        <v>424</v>
      </c>
      <c r="M5" s="52"/>
      <c r="N5" s="52" t="s">
        <v>24</v>
      </c>
      <c r="O5" s="52" t="s">
        <v>366</v>
      </c>
      <c r="P5" s="52"/>
      <c r="Q5" s="158"/>
      <c r="R5" s="52" t="s">
        <v>377</v>
      </c>
      <c r="S5" s="131" t="s">
        <v>381</v>
      </c>
      <c r="T5" s="130">
        <v>629499687</v>
      </c>
      <c r="U5" s="142" t="str">
        <f t="shared" si="3"/>
        <v>Savannah Hector Mack Solis</v>
      </c>
      <c r="V5" s="130" t="s">
        <v>959</v>
      </c>
      <c r="W5" s="120" t="str">
        <f t="shared" si="1"/>
        <v>7401 Orci. Road</v>
      </c>
    </row>
    <row r="6" spans="2:23" ht="15.75" customHeight="1" x14ac:dyDescent="0.2">
      <c r="B6" s="95">
        <f t="shared" ca="1" si="0"/>
        <v>43719</v>
      </c>
      <c r="C6" s="85" t="s">
        <v>143</v>
      </c>
      <c r="D6" s="56">
        <v>10030454</v>
      </c>
      <c r="E6" s="130" t="s">
        <v>979</v>
      </c>
      <c r="F6" s="55" t="str">
        <f t="shared" si="2"/>
        <v>Hilel Sara harley Fuentes</v>
      </c>
      <c r="G6" s="86" t="s">
        <v>52</v>
      </c>
      <c r="H6" s="126" t="s">
        <v>718</v>
      </c>
      <c r="I6" s="86" t="s">
        <v>51</v>
      </c>
      <c r="J6" s="52" t="s">
        <v>383</v>
      </c>
      <c r="K6" s="52" t="s">
        <v>424</v>
      </c>
      <c r="L6" s="52" t="s">
        <v>424</v>
      </c>
      <c r="M6" s="52"/>
      <c r="N6" s="52" t="s">
        <v>20</v>
      </c>
      <c r="O6" s="52" t="s">
        <v>392</v>
      </c>
      <c r="P6" s="52"/>
      <c r="Q6" s="158"/>
      <c r="R6" s="52" t="s">
        <v>393</v>
      </c>
      <c r="S6" s="131" t="s">
        <v>186</v>
      </c>
      <c r="T6" s="130">
        <v>597135208</v>
      </c>
      <c r="U6" s="142" t="str">
        <f t="shared" si="3"/>
        <v>Lilah Leonard Peterson Mcfadden</v>
      </c>
      <c r="V6" s="130" t="s">
        <v>960</v>
      </c>
      <c r="W6" s="120" t="str">
        <f t="shared" si="1"/>
        <v>Ap #209-992 Orci. St.</v>
      </c>
    </row>
    <row r="7" spans="2:23" ht="15.75" customHeight="1" x14ac:dyDescent="0.2">
      <c r="B7" s="95">
        <f t="shared" ca="1" si="0"/>
        <v>43719</v>
      </c>
      <c r="C7" s="85" t="s">
        <v>143</v>
      </c>
      <c r="D7" s="56">
        <v>10075606</v>
      </c>
      <c r="E7" s="130" t="s">
        <v>978</v>
      </c>
      <c r="F7" s="55" t="str">
        <f t="shared" si="2"/>
        <v>Mufutau Luis Jopsh Rutales</v>
      </c>
      <c r="G7" s="86" t="s">
        <v>58</v>
      </c>
      <c r="H7" s="126" t="s">
        <v>719</v>
      </c>
      <c r="I7" s="86" t="s">
        <v>57</v>
      </c>
      <c r="J7" s="52" t="s">
        <v>383</v>
      </c>
      <c r="K7" s="52" t="s">
        <v>424</v>
      </c>
      <c r="L7" s="52" t="s">
        <v>424</v>
      </c>
      <c r="M7" s="52"/>
      <c r="N7" s="52" t="s">
        <v>14</v>
      </c>
      <c r="O7" s="52" t="s">
        <v>171</v>
      </c>
      <c r="P7" s="52"/>
      <c r="Q7" s="158"/>
      <c r="R7" s="52" t="s">
        <v>396</v>
      </c>
      <c r="S7" s="131" t="s">
        <v>397</v>
      </c>
      <c r="T7" s="130">
        <v>281461906</v>
      </c>
      <c r="U7" s="142" t="str">
        <f t="shared" si="3"/>
        <v>Ivan Megan Velasquez Curry</v>
      </c>
      <c r="V7" s="130" t="s">
        <v>971</v>
      </c>
      <c r="W7" s="120" t="str">
        <f t="shared" si="1"/>
        <v xml:space="preserve"> AV 1 DE MAYO Cra 30 No. 17 b-25 Sur.</v>
      </c>
    </row>
    <row r="8" spans="2:23" ht="15.75" customHeight="1" x14ac:dyDescent="0.2">
      <c r="B8" s="95">
        <f t="shared" ca="1" si="0"/>
        <v>43719</v>
      </c>
      <c r="C8" s="85" t="s">
        <v>143</v>
      </c>
      <c r="D8" s="56">
        <v>75804564</v>
      </c>
      <c r="E8" s="130" t="s">
        <v>980</v>
      </c>
      <c r="F8" s="55" t="str">
        <f t="shared" si="2"/>
        <v>Bruce Camilo Mora Fisher</v>
      </c>
      <c r="G8" s="86" t="s">
        <v>64</v>
      </c>
      <c r="H8" s="126" t="s">
        <v>720</v>
      </c>
      <c r="I8" s="86" t="s">
        <v>63</v>
      </c>
      <c r="J8" s="52" t="s">
        <v>383</v>
      </c>
      <c r="K8" s="52" t="s">
        <v>423</v>
      </c>
      <c r="L8" s="52" t="s">
        <v>423</v>
      </c>
      <c r="M8" s="130" t="s">
        <v>738</v>
      </c>
      <c r="N8" s="52" t="s">
        <v>20</v>
      </c>
      <c r="O8" s="52" t="s">
        <v>400</v>
      </c>
      <c r="P8" s="52"/>
      <c r="Q8" s="158"/>
      <c r="R8" s="52" t="s">
        <v>176</v>
      </c>
      <c r="S8" s="131" t="s">
        <v>186</v>
      </c>
      <c r="T8" s="130">
        <v>719280077</v>
      </c>
      <c r="U8" s="142" t="str">
        <f t="shared" si="3"/>
        <v>Scott Nola Contreras Valentine</v>
      </c>
      <c r="V8" s="130" t="s">
        <v>961</v>
      </c>
      <c r="W8" s="120" t="str">
        <f t="shared" si="1"/>
        <v>CALLE 69 20-36</v>
      </c>
    </row>
    <row r="9" spans="2:23" ht="15.75" customHeight="1" x14ac:dyDescent="0.2">
      <c r="B9" s="95">
        <f t="shared" ca="1" si="0"/>
        <v>43719</v>
      </c>
      <c r="C9" s="85" t="s">
        <v>143</v>
      </c>
      <c r="D9" s="56">
        <v>56854066</v>
      </c>
      <c r="E9" s="130" t="s">
        <v>978</v>
      </c>
      <c r="F9" s="55" t="str">
        <f t="shared" si="2"/>
        <v xml:space="preserve">Robert Lemond Mesa Moreno </v>
      </c>
      <c r="G9" s="86" t="s">
        <v>70</v>
      </c>
      <c r="H9" s="126" t="s">
        <v>721</v>
      </c>
      <c r="I9" s="86" t="s">
        <v>69</v>
      </c>
      <c r="J9" s="52" t="s">
        <v>383</v>
      </c>
      <c r="K9" s="52" t="s">
        <v>424</v>
      </c>
      <c r="L9" s="52" t="s">
        <v>424</v>
      </c>
      <c r="M9" s="52"/>
      <c r="N9" s="52" t="s">
        <v>29</v>
      </c>
      <c r="O9" s="52" t="s">
        <v>404</v>
      </c>
      <c r="P9" s="52"/>
      <c r="Q9" s="158"/>
      <c r="R9" s="52" t="s">
        <v>377</v>
      </c>
      <c r="S9" s="131" t="s">
        <v>381</v>
      </c>
      <c r="T9" s="130">
        <v>666101560</v>
      </c>
      <c r="U9" s="142" t="str">
        <f t="shared" si="3"/>
        <v>Elizabeth Meghan Daniels Estrada</v>
      </c>
      <c r="V9" s="130" t="s">
        <v>960</v>
      </c>
      <c r="W9" s="120" t="str">
        <f t="shared" si="1"/>
        <v>Ap #209-992 Orci. St.</v>
      </c>
    </row>
    <row r="10" spans="2:23" ht="15.75" customHeight="1" x14ac:dyDescent="0.2">
      <c r="B10" s="95">
        <f t="shared" ca="1" si="0"/>
        <v>43719</v>
      </c>
      <c r="C10" s="85" t="s">
        <v>143</v>
      </c>
      <c r="D10" s="56">
        <v>10003254</v>
      </c>
      <c r="E10" s="130" t="s">
        <v>980</v>
      </c>
      <c r="F10" s="55" t="str">
        <f t="shared" si="2"/>
        <v>Timon Carl Lourdes Quiñones</v>
      </c>
      <c r="G10" s="86" t="s">
        <v>76</v>
      </c>
      <c r="H10" s="126" t="s">
        <v>722</v>
      </c>
      <c r="I10" s="86" t="s">
        <v>75</v>
      </c>
      <c r="J10" s="52" t="s">
        <v>383</v>
      </c>
      <c r="K10" s="52" t="s">
        <v>423</v>
      </c>
      <c r="L10" s="52" t="s">
        <v>423</v>
      </c>
      <c r="M10" s="130" t="s">
        <v>739</v>
      </c>
      <c r="N10" s="52" t="s">
        <v>18</v>
      </c>
      <c r="O10" s="52" t="s">
        <v>408</v>
      </c>
      <c r="P10" s="52"/>
      <c r="Q10" s="158"/>
      <c r="R10" s="52" t="s">
        <v>377</v>
      </c>
      <c r="S10" s="131" t="s">
        <v>381</v>
      </c>
      <c r="T10" s="130">
        <v>621050388</v>
      </c>
      <c r="U10" s="142" t="str">
        <f t="shared" si="3"/>
        <v>Abdul Charlotte Boyd Dominguez</v>
      </c>
      <c r="V10" s="130" t="s">
        <v>971</v>
      </c>
      <c r="W10" s="120" t="str">
        <f t="shared" si="1"/>
        <v xml:space="preserve"> AV 1 DE MAYO Cra 30 No. 17 b-25 Sur.</v>
      </c>
    </row>
    <row r="11" spans="2:23" ht="15.75" customHeight="1" x14ac:dyDescent="0.2">
      <c r="B11" s="95">
        <f t="shared" ca="1" si="0"/>
        <v>43719</v>
      </c>
      <c r="C11" s="85" t="s">
        <v>143</v>
      </c>
      <c r="D11" s="56">
        <v>1004538</v>
      </c>
      <c r="E11" s="130" t="s">
        <v>978</v>
      </c>
      <c r="F11" s="55" t="str">
        <f t="shared" si="2"/>
        <v>Levi Akerman Mercury Gustoe</v>
      </c>
      <c r="G11" s="86" t="s">
        <v>82</v>
      </c>
      <c r="H11" s="126" t="s">
        <v>723</v>
      </c>
      <c r="I11" s="86" t="s">
        <v>81</v>
      </c>
      <c r="J11" s="52" t="s">
        <v>383</v>
      </c>
      <c r="K11" s="52" t="s">
        <v>424</v>
      </c>
      <c r="L11" s="52" t="s">
        <v>424</v>
      </c>
      <c r="M11" s="52"/>
      <c r="N11" s="52" t="s">
        <v>20</v>
      </c>
      <c r="O11" s="52" t="s">
        <v>392</v>
      </c>
      <c r="P11" s="52"/>
      <c r="Q11" s="158"/>
      <c r="R11" s="52" t="s">
        <v>176</v>
      </c>
      <c r="S11" s="131" t="s">
        <v>186</v>
      </c>
      <c r="T11" s="130">
        <v>877888713</v>
      </c>
      <c r="U11" s="142" t="str">
        <f t="shared" si="3"/>
        <v>Keane Cora Rowe Mcleod</v>
      </c>
      <c r="V11" s="130" t="s">
        <v>960</v>
      </c>
      <c r="W11" s="120" t="str">
        <f t="shared" si="1"/>
        <v>Ap #209-992 Orci. St.</v>
      </c>
    </row>
    <row r="12" spans="2:23" ht="15.75" customHeight="1" x14ac:dyDescent="0.2">
      <c r="B12" s="95">
        <f t="shared" ca="1" si="0"/>
        <v>43719</v>
      </c>
      <c r="C12" s="85" t="s">
        <v>143</v>
      </c>
      <c r="D12" s="56">
        <v>10090327</v>
      </c>
      <c r="E12" s="130" t="s">
        <v>979</v>
      </c>
      <c r="F12" s="55" t="str">
        <f t="shared" si="2"/>
        <v>Jarrod Jeid Zoila Fernandez</v>
      </c>
      <c r="G12" s="86" t="s">
        <v>88</v>
      </c>
      <c r="H12" s="126" t="s">
        <v>724</v>
      </c>
      <c r="I12" s="86" t="s">
        <v>87</v>
      </c>
      <c r="J12" s="52" t="s">
        <v>383</v>
      </c>
      <c r="K12" s="52" t="s">
        <v>423</v>
      </c>
      <c r="L12" s="52" t="s">
        <v>424</v>
      </c>
      <c r="M12" s="52"/>
      <c r="N12" s="52" t="s">
        <v>16</v>
      </c>
      <c r="O12" s="52" t="s">
        <v>414</v>
      </c>
      <c r="P12" s="52"/>
      <c r="Q12" s="158"/>
      <c r="R12" s="52" t="s">
        <v>396</v>
      </c>
      <c r="S12" s="131" t="s">
        <v>397</v>
      </c>
      <c r="T12" s="130">
        <v>693214437</v>
      </c>
      <c r="U12" s="142" t="str">
        <f t="shared" si="3"/>
        <v>Orli Sage Richard Frye</v>
      </c>
      <c r="V12" s="130" t="s">
        <v>961</v>
      </c>
      <c r="W12" s="120" t="str">
        <f t="shared" si="1"/>
        <v>CALLE 69 20-36</v>
      </c>
    </row>
    <row r="13" spans="2:23" ht="15.75" customHeight="1" x14ac:dyDescent="0.2">
      <c r="B13" s="95">
        <f t="shared" ca="1" si="0"/>
        <v>43719</v>
      </c>
      <c r="C13" s="85" t="s">
        <v>143</v>
      </c>
      <c r="D13" s="56">
        <v>1000607128</v>
      </c>
      <c r="E13" s="130" t="s">
        <v>979</v>
      </c>
      <c r="F13" s="55" t="str">
        <f t="shared" si="2"/>
        <v>Jackson Diaimond Gomez Lopez</v>
      </c>
      <c r="G13" s="86" t="s">
        <v>99</v>
      </c>
      <c r="H13" s="127" t="s">
        <v>725</v>
      </c>
      <c r="I13" s="86" t="s">
        <v>98</v>
      </c>
      <c r="J13" s="52" t="s">
        <v>164</v>
      </c>
      <c r="K13" s="52" t="s">
        <v>423</v>
      </c>
      <c r="L13" s="52" t="s">
        <v>423</v>
      </c>
      <c r="M13" s="130" t="s">
        <v>740</v>
      </c>
      <c r="N13" s="52" t="s">
        <v>14</v>
      </c>
      <c r="O13" s="52" t="s">
        <v>171</v>
      </c>
      <c r="P13" s="52"/>
      <c r="Q13" s="158"/>
      <c r="R13" s="52" t="s">
        <v>176</v>
      </c>
      <c r="S13" s="131" t="s">
        <v>186</v>
      </c>
      <c r="T13" s="130">
        <v>514378038</v>
      </c>
      <c r="U13" s="142" t="str">
        <f t="shared" si="3"/>
        <v>Quynn Aubrey Wiggins Travis</v>
      </c>
      <c r="V13" s="130" t="s">
        <v>971</v>
      </c>
      <c r="W13" s="120" t="str">
        <f t="shared" si="1"/>
        <v xml:space="preserve"> AV 1 DE MAYO Cra 30 No. 17 b-25 Sur.</v>
      </c>
    </row>
    <row r="14" spans="2:23" ht="15.75" customHeight="1" x14ac:dyDescent="0.2">
      <c r="B14" s="95">
        <f t="shared" ca="1" si="0"/>
        <v>43719</v>
      </c>
      <c r="C14" s="45" t="s">
        <v>195</v>
      </c>
      <c r="D14" s="56">
        <v>1000274317</v>
      </c>
      <c r="E14" s="130" t="s">
        <v>979</v>
      </c>
      <c r="F14" s="55" t="str">
        <f t="shared" si="2"/>
        <v>CRISTIAN DAVID ANGEL OLIVEROS</v>
      </c>
      <c r="G14" s="87" t="s">
        <v>106</v>
      </c>
      <c r="H14" s="57">
        <v>3102188304</v>
      </c>
      <c r="I14" s="86" t="s">
        <v>105</v>
      </c>
      <c r="J14" s="52" t="s">
        <v>164</v>
      </c>
      <c r="K14" s="52" t="s">
        <v>423</v>
      </c>
      <c r="L14" s="52" t="s">
        <v>423</v>
      </c>
      <c r="M14" s="130" t="s">
        <v>741</v>
      </c>
      <c r="N14" s="52" t="s">
        <v>22</v>
      </c>
      <c r="O14" s="52" t="s">
        <v>286</v>
      </c>
      <c r="P14" s="52"/>
      <c r="Q14" s="158"/>
      <c r="R14" s="52" t="s">
        <v>176</v>
      </c>
      <c r="S14" s="131" t="s">
        <v>186</v>
      </c>
      <c r="T14" s="130">
        <v>447209298</v>
      </c>
      <c r="U14" s="142" t="str">
        <f t="shared" si="3"/>
        <v>Hanae Wyatt Coleman Odonnell</v>
      </c>
      <c r="V14" s="130" t="s">
        <v>961</v>
      </c>
      <c r="W14" s="120" t="str">
        <f t="shared" si="1"/>
        <v>CALLE 69 20-36</v>
      </c>
    </row>
    <row r="15" spans="2:23" ht="15.75" customHeight="1" x14ac:dyDescent="0.2">
      <c r="B15" s="95">
        <f t="shared" ca="1" si="0"/>
        <v>43719</v>
      </c>
      <c r="C15" s="45" t="s">
        <v>195</v>
      </c>
      <c r="D15" s="56">
        <v>1000214556</v>
      </c>
      <c r="E15" s="130" t="s">
        <v>980</v>
      </c>
      <c r="F15" s="55" t="str">
        <f t="shared" si="2"/>
        <v>BRYAN STEVE ARIZA VALBUENA</v>
      </c>
      <c r="G15" s="86" t="s">
        <v>123</v>
      </c>
      <c r="H15" s="57">
        <v>3202688045</v>
      </c>
      <c r="I15" s="86" t="s">
        <v>122</v>
      </c>
      <c r="J15" s="52" t="s">
        <v>164</v>
      </c>
      <c r="K15" s="52" t="s">
        <v>424</v>
      </c>
      <c r="L15" s="52" t="s">
        <v>424</v>
      </c>
      <c r="M15" s="52"/>
      <c r="N15" s="52" t="s">
        <v>24</v>
      </c>
      <c r="O15" s="52" t="s">
        <v>366</v>
      </c>
      <c r="P15" s="52"/>
      <c r="Q15" s="158"/>
      <c r="R15" s="52" t="s">
        <v>377</v>
      </c>
      <c r="S15" s="131" t="s">
        <v>381</v>
      </c>
      <c r="T15" s="130">
        <v>958717956</v>
      </c>
      <c r="U15" s="142" t="str">
        <f t="shared" si="3"/>
        <v>Noel Lareina Shepard Morin</v>
      </c>
      <c r="V15" s="130" t="s">
        <v>960</v>
      </c>
      <c r="W15" s="120" t="str">
        <f t="shared" si="1"/>
        <v>Ap #209-992 Orci. St.</v>
      </c>
    </row>
    <row r="16" spans="2:23" ht="15.75" customHeight="1" x14ac:dyDescent="0.2">
      <c r="B16" s="95">
        <f t="shared" ca="1" si="0"/>
        <v>43719</v>
      </c>
      <c r="C16" s="45" t="s">
        <v>195</v>
      </c>
      <c r="D16" s="56">
        <v>1000218915</v>
      </c>
      <c r="E16" s="130" t="s">
        <v>978</v>
      </c>
      <c r="F16" s="55" t="str">
        <f t="shared" si="2"/>
        <v>ANDRES FELIPE BUSTOS MARIN</v>
      </c>
      <c r="G16" s="86" t="s">
        <v>130</v>
      </c>
      <c r="H16" s="57">
        <v>3144505215</v>
      </c>
      <c r="I16" s="86" t="s">
        <v>129</v>
      </c>
      <c r="J16" s="52" t="s">
        <v>164</v>
      </c>
      <c r="K16" s="52" t="s">
        <v>424</v>
      </c>
      <c r="L16" s="52" t="s">
        <v>423</v>
      </c>
      <c r="M16" s="130" t="s">
        <v>742</v>
      </c>
      <c r="N16" s="52" t="s">
        <v>20</v>
      </c>
      <c r="O16" s="52" t="s">
        <v>392</v>
      </c>
      <c r="P16" s="52"/>
      <c r="Q16" s="158"/>
      <c r="R16" s="52" t="s">
        <v>393</v>
      </c>
      <c r="S16" s="131" t="s">
        <v>186</v>
      </c>
      <c r="T16" s="130">
        <v>971846092</v>
      </c>
      <c r="U16" s="142" t="str">
        <f t="shared" si="3"/>
        <v>Dora Buckminster Gentry Whitehead</v>
      </c>
      <c r="V16" s="130" t="s">
        <v>960</v>
      </c>
      <c r="W16" s="120" t="str">
        <f t="shared" si="1"/>
        <v>Ap #209-992 Orci. St.</v>
      </c>
    </row>
    <row r="17" spans="2:23" ht="15.75" customHeight="1" x14ac:dyDescent="0.2">
      <c r="B17" s="95">
        <f t="shared" ca="1" si="0"/>
        <v>43719</v>
      </c>
      <c r="C17" s="45" t="s">
        <v>195</v>
      </c>
      <c r="D17" s="56">
        <v>1000134438</v>
      </c>
      <c r="E17" s="130" t="s">
        <v>979</v>
      </c>
      <c r="F17" s="55" t="str">
        <f t="shared" si="2"/>
        <v>JULIAN SANTIAGO CRISTANCHO VALENCIA</v>
      </c>
      <c r="G17" s="86" t="s">
        <v>137</v>
      </c>
      <c r="H17" s="57">
        <v>3207598454</v>
      </c>
      <c r="I17" s="86" t="s">
        <v>136</v>
      </c>
      <c r="J17" s="52" t="s">
        <v>164</v>
      </c>
      <c r="K17" s="52" t="s">
        <v>424</v>
      </c>
      <c r="L17" s="52" t="s">
        <v>423</v>
      </c>
      <c r="M17" s="130" t="s">
        <v>743</v>
      </c>
      <c r="N17" s="52" t="s">
        <v>14</v>
      </c>
      <c r="O17" s="52" t="s">
        <v>171</v>
      </c>
      <c r="P17" s="52"/>
      <c r="Q17" s="158"/>
      <c r="R17" s="52" t="s">
        <v>396</v>
      </c>
      <c r="S17" s="131" t="s">
        <v>397</v>
      </c>
      <c r="T17" s="130">
        <v>931393489</v>
      </c>
      <c r="U17" s="142" t="str">
        <f t="shared" si="3"/>
        <v>Stephanie Sydnee Sellers Diaz</v>
      </c>
      <c r="V17" s="130" t="s">
        <v>960</v>
      </c>
      <c r="W17" s="120" t="str">
        <f t="shared" si="1"/>
        <v>Ap #209-992 Orci. St.</v>
      </c>
    </row>
    <row r="18" spans="2:23" ht="15.75" customHeight="1" x14ac:dyDescent="0.2">
      <c r="B18" s="95">
        <f t="shared" ca="1" si="0"/>
        <v>43719</v>
      </c>
      <c r="C18" s="45" t="s">
        <v>195</v>
      </c>
      <c r="D18" s="56">
        <v>1000223520</v>
      </c>
      <c r="E18" s="130" t="s">
        <v>980</v>
      </c>
      <c r="F18" s="55" t="str">
        <f t="shared" si="2"/>
        <v>BRAYAN STIVEN DEL VALLE ROMERO</v>
      </c>
      <c r="G18" s="87" t="s">
        <v>142</v>
      </c>
      <c r="H18" s="57">
        <v>3205647894</v>
      </c>
      <c r="I18" s="86" t="s">
        <v>141</v>
      </c>
      <c r="J18" s="52" t="s">
        <v>164</v>
      </c>
      <c r="K18" s="52" t="s">
        <v>423</v>
      </c>
      <c r="L18" s="52" t="s">
        <v>424</v>
      </c>
      <c r="M18" s="52"/>
      <c r="N18" s="52" t="s">
        <v>20</v>
      </c>
      <c r="O18" s="52" t="s">
        <v>400</v>
      </c>
      <c r="P18" s="52"/>
      <c r="Q18" s="158"/>
      <c r="R18" s="52" t="s">
        <v>176</v>
      </c>
      <c r="S18" s="131" t="s">
        <v>186</v>
      </c>
      <c r="T18" s="130">
        <v>802903849</v>
      </c>
      <c r="U18" s="142" t="str">
        <f t="shared" si="3"/>
        <v>Isaac Aubrey Burks Sims</v>
      </c>
      <c r="V18" s="130" t="s">
        <v>971</v>
      </c>
      <c r="W18" s="120" t="str">
        <f t="shared" si="1"/>
        <v xml:space="preserve"> AV 1 DE MAYO Cra 30 No. 17 b-25 Sur.</v>
      </c>
    </row>
    <row r="19" spans="2:23" ht="15.75" customHeight="1" x14ac:dyDescent="0.2">
      <c r="B19" s="95">
        <f t="shared" ca="1" si="0"/>
        <v>43719</v>
      </c>
      <c r="C19" s="45" t="s">
        <v>195</v>
      </c>
      <c r="D19" s="56">
        <v>1000017887</v>
      </c>
      <c r="E19" s="130" t="s">
        <v>979</v>
      </c>
      <c r="F19" s="55" t="str">
        <f t="shared" si="2"/>
        <v>DAVID SANTIAGO DIAZ BELTRAN</v>
      </c>
      <c r="G19" s="87" t="s">
        <v>149</v>
      </c>
      <c r="H19" s="57">
        <v>3202902615</v>
      </c>
      <c r="I19" s="86" t="s">
        <v>148</v>
      </c>
      <c r="J19" s="52" t="s">
        <v>164</v>
      </c>
      <c r="K19" s="52" t="s">
        <v>424</v>
      </c>
      <c r="L19" s="52" t="s">
        <v>424</v>
      </c>
      <c r="M19" s="52"/>
      <c r="N19" s="52" t="s">
        <v>29</v>
      </c>
      <c r="O19" s="52" t="s">
        <v>404</v>
      </c>
      <c r="P19" s="52"/>
      <c r="Q19" s="158"/>
      <c r="R19" s="52" t="s">
        <v>377</v>
      </c>
      <c r="S19" s="131" t="s">
        <v>381</v>
      </c>
      <c r="T19" s="130">
        <v>371938146</v>
      </c>
      <c r="U19" s="142" t="str">
        <f t="shared" si="3"/>
        <v>Winter Beatrice Bonner Carroll</v>
      </c>
      <c r="V19" s="130" t="s">
        <v>971</v>
      </c>
      <c r="W19" s="120" t="str">
        <f t="shared" si="1"/>
        <v xml:space="preserve"> AV 1 DE MAYO Cra 30 No. 17 b-25 Sur.</v>
      </c>
    </row>
    <row r="20" spans="2:23" ht="15.75" customHeight="1" x14ac:dyDescent="0.2">
      <c r="B20" s="95">
        <f t="shared" ca="1" si="0"/>
        <v>43719</v>
      </c>
      <c r="C20" s="45" t="s">
        <v>195</v>
      </c>
      <c r="D20" s="56">
        <v>1233896438</v>
      </c>
      <c r="E20" s="130" t="s">
        <v>978</v>
      </c>
      <c r="F20" s="55" t="str">
        <f t="shared" si="2"/>
        <v>NICOLAS ANDRES DUQUE BARRERA</v>
      </c>
      <c r="G20" s="87" t="s">
        <v>156</v>
      </c>
      <c r="H20" s="57">
        <v>3216549875</v>
      </c>
      <c r="I20" s="86" t="s">
        <v>155</v>
      </c>
      <c r="J20" s="52" t="s">
        <v>164</v>
      </c>
      <c r="K20" s="52" t="s">
        <v>423</v>
      </c>
      <c r="L20" s="52" t="s">
        <v>424</v>
      </c>
      <c r="M20" s="52"/>
      <c r="N20" s="52" t="s">
        <v>18</v>
      </c>
      <c r="O20" s="52" t="s">
        <v>408</v>
      </c>
      <c r="P20" s="52"/>
      <c r="Q20" s="158"/>
      <c r="R20" s="52" t="s">
        <v>377</v>
      </c>
      <c r="S20" s="131" t="s">
        <v>381</v>
      </c>
      <c r="T20" s="130">
        <v>903650110</v>
      </c>
      <c r="U20" s="142" t="str">
        <f t="shared" si="3"/>
        <v>Branden Hadley Valenzuela Vega</v>
      </c>
      <c r="V20" s="130" t="s">
        <v>960</v>
      </c>
      <c r="W20" s="120" t="str">
        <f t="shared" si="1"/>
        <v>Ap #209-992 Orci. St.</v>
      </c>
    </row>
    <row r="21" spans="2:23" ht="15.75" customHeight="1" x14ac:dyDescent="0.2">
      <c r="B21" s="95">
        <f t="shared" ca="1" si="0"/>
        <v>43719</v>
      </c>
      <c r="C21" s="45" t="s">
        <v>195</v>
      </c>
      <c r="D21" s="56">
        <v>1000048138</v>
      </c>
      <c r="E21" s="130" t="s">
        <v>979</v>
      </c>
      <c r="F21" s="55" t="str">
        <f t="shared" si="2"/>
        <v>CRISTIAM ALEJANDRO FAJARDO SIERRA</v>
      </c>
      <c r="G21" s="87" t="s">
        <v>163</v>
      </c>
      <c r="H21" s="57">
        <v>3022141208</v>
      </c>
      <c r="I21" s="86" t="s">
        <v>162</v>
      </c>
      <c r="J21" s="52" t="s">
        <v>164</v>
      </c>
      <c r="K21" s="52" t="s">
        <v>424</v>
      </c>
      <c r="L21" s="52" t="s">
        <v>424</v>
      </c>
      <c r="M21" s="52"/>
      <c r="N21" s="52" t="s">
        <v>20</v>
      </c>
      <c r="O21" s="52" t="s">
        <v>392</v>
      </c>
      <c r="P21" s="52"/>
      <c r="Q21" s="158"/>
      <c r="R21" s="52" t="s">
        <v>176</v>
      </c>
      <c r="S21" s="131" t="s">
        <v>186</v>
      </c>
      <c r="T21" s="130">
        <v>469078278</v>
      </c>
      <c r="U21" s="142" t="str">
        <f t="shared" si="3"/>
        <v>Galena Kasimir Foley Hubbard</v>
      </c>
      <c r="V21" s="130" t="s">
        <v>959</v>
      </c>
      <c r="W21" s="120" t="str">
        <f t="shared" si="1"/>
        <v>7401 Orci. Road</v>
      </c>
    </row>
    <row r="22" spans="2:23" ht="15.75" customHeight="1" x14ac:dyDescent="0.2">
      <c r="B22" s="95">
        <f t="shared" ca="1" si="0"/>
        <v>43719</v>
      </c>
      <c r="C22" s="45" t="s">
        <v>195</v>
      </c>
      <c r="D22" s="56">
        <v>1000589483</v>
      </c>
      <c r="E22" s="130" t="s">
        <v>979</v>
      </c>
      <c r="F22" s="55" t="str">
        <f t="shared" si="2"/>
        <v>DAYAN STEVEN FONSECA CASTIBLANCO</v>
      </c>
      <c r="G22" s="86" t="s">
        <v>173</v>
      </c>
      <c r="H22" s="57">
        <v>3197091182</v>
      </c>
      <c r="I22" s="86" t="s">
        <v>172</v>
      </c>
      <c r="J22" s="52" t="s">
        <v>164</v>
      </c>
      <c r="K22" s="52" t="s">
        <v>423</v>
      </c>
      <c r="L22" s="52" t="s">
        <v>423</v>
      </c>
      <c r="M22" s="130" t="s">
        <v>744</v>
      </c>
      <c r="N22" s="52" t="s">
        <v>16</v>
      </c>
      <c r="O22" s="52" t="s">
        <v>414</v>
      </c>
      <c r="P22" s="52"/>
      <c r="Q22" s="158"/>
      <c r="R22" s="52" t="s">
        <v>396</v>
      </c>
      <c r="S22" s="131" t="s">
        <v>397</v>
      </c>
      <c r="T22" s="130">
        <v>351930140</v>
      </c>
      <c r="U22" s="142" t="str">
        <f t="shared" si="3"/>
        <v>Troy Jenna Watts Day</v>
      </c>
      <c r="V22" s="130" t="s">
        <v>959</v>
      </c>
      <c r="W22" s="120" t="str">
        <f t="shared" si="1"/>
        <v>7401 Orci. Road</v>
      </c>
    </row>
    <row r="23" spans="2:23" ht="15.75" customHeight="1" x14ac:dyDescent="0.2">
      <c r="B23" s="95">
        <f t="shared" ca="1" si="0"/>
        <v>43719</v>
      </c>
      <c r="C23" s="45" t="s">
        <v>195</v>
      </c>
      <c r="D23" s="56">
        <v>1000730997</v>
      </c>
      <c r="E23" s="130" t="s">
        <v>978</v>
      </c>
      <c r="F23" s="55" t="str">
        <f t="shared" si="2"/>
        <v>KEVIN JULIAN GARCIA MORENO</v>
      </c>
      <c r="G23" s="86" t="s">
        <v>181</v>
      </c>
      <c r="H23" s="57">
        <v>3013328186</v>
      </c>
      <c r="I23" s="86" t="s">
        <v>180</v>
      </c>
      <c r="J23" s="52" t="s">
        <v>164</v>
      </c>
      <c r="K23" s="52" t="s">
        <v>423</v>
      </c>
      <c r="L23" s="52" t="s">
        <v>424</v>
      </c>
      <c r="M23" s="52"/>
      <c r="N23" s="52" t="s">
        <v>14</v>
      </c>
      <c r="O23" s="52" t="s">
        <v>171</v>
      </c>
      <c r="P23" s="52"/>
      <c r="Q23" s="158"/>
      <c r="R23" s="52" t="s">
        <v>176</v>
      </c>
      <c r="S23" s="131" t="s">
        <v>186</v>
      </c>
      <c r="T23" s="130">
        <v>684716577</v>
      </c>
      <c r="U23" s="142" t="str">
        <f t="shared" si="3"/>
        <v>Buckminster Xavier Myers Vaughan</v>
      </c>
      <c r="V23" s="130" t="s">
        <v>960</v>
      </c>
      <c r="W23" s="120" t="str">
        <f t="shared" si="1"/>
        <v>Ap #209-992 Orci. St.</v>
      </c>
    </row>
    <row r="24" spans="2:23" ht="15.75" customHeight="1" x14ac:dyDescent="0.2">
      <c r="B24" s="95">
        <f t="shared" ca="1" si="0"/>
        <v>43719</v>
      </c>
      <c r="C24" s="45" t="s">
        <v>143</v>
      </c>
      <c r="D24" s="56">
        <v>4861597642</v>
      </c>
      <c r="E24" s="130" t="s">
        <v>979</v>
      </c>
      <c r="F24" s="55" t="str">
        <f t="shared" si="2"/>
        <v>DIEGO  LEON PORRAS GOMAZ</v>
      </c>
      <c r="G24" s="86" t="s">
        <v>189</v>
      </c>
      <c r="H24" s="57" t="s">
        <v>179</v>
      </c>
      <c r="I24" s="86" t="s">
        <v>188</v>
      </c>
      <c r="J24" s="52" t="s">
        <v>385</v>
      </c>
      <c r="K24" s="52" t="s">
        <v>423</v>
      </c>
      <c r="L24" s="52" t="s">
        <v>423</v>
      </c>
      <c r="M24" s="130" t="s">
        <v>745</v>
      </c>
      <c r="N24" s="52" t="s">
        <v>22</v>
      </c>
      <c r="O24" s="52" t="s">
        <v>286</v>
      </c>
      <c r="P24" s="52"/>
      <c r="Q24" s="158"/>
      <c r="R24" s="52" t="s">
        <v>176</v>
      </c>
      <c r="S24" s="131" t="s">
        <v>186</v>
      </c>
      <c r="T24" s="130">
        <v>812692626</v>
      </c>
      <c r="U24" s="142" t="str">
        <f t="shared" si="3"/>
        <v>Alec Boris Anthony Glass</v>
      </c>
      <c r="V24" s="130" t="s">
        <v>960</v>
      </c>
      <c r="W24" s="120" t="str">
        <f t="shared" si="1"/>
        <v>Ap #209-992 Orci. St.</v>
      </c>
    </row>
    <row r="25" spans="2:23" ht="15.75" customHeight="1" x14ac:dyDescent="0.2">
      <c r="B25" s="95">
        <f t="shared" ca="1" si="0"/>
        <v>43719</v>
      </c>
      <c r="C25" s="45" t="s">
        <v>143</v>
      </c>
      <c r="D25" s="56">
        <v>1591471238</v>
      </c>
      <c r="E25" s="130" t="s">
        <v>980</v>
      </c>
      <c r="F25" s="55" t="str">
        <f t="shared" si="2"/>
        <v>CHRISTIAN CAMILO BALAGUERA SOTO</v>
      </c>
      <c r="G25" s="86" t="s">
        <v>194</v>
      </c>
      <c r="H25" s="57" t="s">
        <v>187</v>
      </c>
      <c r="I25" s="86" t="s">
        <v>193</v>
      </c>
      <c r="J25" s="52" t="s">
        <v>385</v>
      </c>
      <c r="K25" s="52" t="s">
        <v>424</v>
      </c>
      <c r="L25" s="52" t="s">
        <v>424</v>
      </c>
      <c r="M25" s="52"/>
      <c r="N25" s="52" t="s">
        <v>24</v>
      </c>
      <c r="O25" s="52" t="s">
        <v>366</v>
      </c>
      <c r="P25" s="52"/>
      <c r="Q25" s="158"/>
      <c r="R25" s="52" t="s">
        <v>377</v>
      </c>
      <c r="S25" s="131" t="s">
        <v>381</v>
      </c>
      <c r="T25" s="130">
        <v>350922031</v>
      </c>
      <c r="U25" s="142" t="str">
        <f t="shared" si="3"/>
        <v>Gisela Cullen Lynn Silva</v>
      </c>
      <c r="V25" s="130" t="s">
        <v>959</v>
      </c>
      <c r="W25" s="120" t="str">
        <f t="shared" si="1"/>
        <v>7401 Orci. Road</v>
      </c>
    </row>
    <row r="26" spans="2:23" ht="15.75" customHeight="1" x14ac:dyDescent="0.2">
      <c r="B26" s="95">
        <f t="shared" ca="1" si="0"/>
        <v>43719</v>
      </c>
      <c r="C26" s="45" t="s">
        <v>143</v>
      </c>
      <c r="D26" s="56">
        <v>9879639512</v>
      </c>
      <c r="E26" s="130" t="s">
        <v>979</v>
      </c>
      <c r="F26" s="55" t="str">
        <f t="shared" si="2"/>
        <v>CRISTIAN DAVID ÑEÑE ZAMBRANO</v>
      </c>
      <c r="G26" s="86" t="s">
        <v>201</v>
      </c>
      <c r="H26" s="57" t="s">
        <v>192</v>
      </c>
      <c r="I26" s="86" t="s">
        <v>200</v>
      </c>
      <c r="J26" s="52" t="s">
        <v>385</v>
      </c>
      <c r="K26" s="52" t="s">
        <v>424</v>
      </c>
      <c r="L26" s="52" t="s">
        <v>424</v>
      </c>
      <c r="M26" s="52"/>
      <c r="N26" s="52" t="s">
        <v>20</v>
      </c>
      <c r="O26" s="52" t="s">
        <v>392</v>
      </c>
      <c r="P26" s="52"/>
      <c r="Q26" s="158"/>
      <c r="R26" s="52" t="s">
        <v>393</v>
      </c>
      <c r="S26" s="131" t="s">
        <v>186</v>
      </c>
      <c r="T26" s="130">
        <v>385609866</v>
      </c>
      <c r="U26" s="142" t="str">
        <f t="shared" si="3"/>
        <v>Madeline Jonas Duke Bell</v>
      </c>
      <c r="V26" s="130" t="s">
        <v>971</v>
      </c>
      <c r="W26" s="120" t="str">
        <f t="shared" si="1"/>
        <v xml:space="preserve"> AV 1 DE MAYO Cra 30 No. 17 b-25 Sur.</v>
      </c>
    </row>
    <row r="27" spans="2:23" ht="15.75" customHeight="1" x14ac:dyDescent="0.2">
      <c r="B27" s="95">
        <f t="shared" ca="1" si="0"/>
        <v>43719</v>
      </c>
      <c r="C27" s="45" t="s">
        <v>143</v>
      </c>
      <c r="D27" s="56">
        <v>1144552299</v>
      </c>
      <c r="E27" s="130" t="s">
        <v>978</v>
      </c>
      <c r="F27" s="55" t="str">
        <f t="shared" si="2"/>
        <v>VALESKA IGNACIA MEDINA MEDINA</v>
      </c>
      <c r="G27" s="86" t="s">
        <v>207</v>
      </c>
      <c r="H27" s="57" t="s">
        <v>199</v>
      </c>
      <c r="I27" s="86" t="s">
        <v>206</v>
      </c>
      <c r="J27" s="52" t="s">
        <v>385</v>
      </c>
      <c r="K27" s="52" t="s">
        <v>424</v>
      </c>
      <c r="L27" s="52" t="s">
        <v>423</v>
      </c>
      <c r="M27" s="130" t="s">
        <v>746</v>
      </c>
      <c r="N27" s="52" t="s">
        <v>14</v>
      </c>
      <c r="O27" s="52" t="s">
        <v>171</v>
      </c>
      <c r="P27" s="52"/>
      <c r="Q27" s="158"/>
      <c r="R27" s="52" t="s">
        <v>396</v>
      </c>
      <c r="S27" s="131" t="s">
        <v>397</v>
      </c>
      <c r="T27" s="130">
        <v>301225061</v>
      </c>
      <c r="U27" s="142" t="str">
        <f t="shared" si="3"/>
        <v>Donovan Amos Booker Jones</v>
      </c>
      <c r="V27" s="130" t="s">
        <v>961</v>
      </c>
      <c r="W27" s="120" t="str">
        <f t="shared" si="1"/>
        <v>CALLE 69 20-36</v>
      </c>
    </row>
    <row r="28" spans="2:23" ht="15.75" customHeight="1" x14ac:dyDescent="0.2">
      <c r="B28" s="95">
        <f t="shared" ca="1" si="0"/>
        <v>43719</v>
      </c>
      <c r="C28" s="45" t="s">
        <v>143</v>
      </c>
      <c r="D28" s="56">
        <v>1155588937</v>
      </c>
      <c r="E28" s="130" t="s">
        <v>980</v>
      </c>
      <c r="F28" s="55" t="str">
        <f t="shared" si="2"/>
        <v>JADER DIAZ DIAZ COSTA AZUL</v>
      </c>
      <c r="G28" s="86" t="s">
        <v>214</v>
      </c>
      <c r="H28" s="57" t="s">
        <v>205</v>
      </c>
      <c r="I28" s="86" t="s">
        <v>213</v>
      </c>
      <c r="J28" s="52" t="s">
        <v>385</v>
      </c>
      <c r="K28" s="52" t="s">
        <v>423</v>
      </c>
      <c r="L28" s="52" t="s">
        <v>423</v>
      </c>
      <c r="M28" s="130" t="s">
        <v>747</v>
      </c>
      <c r="N28" s="52" t="s">
        <v>20</v>
      </c>
      <c r="O28" s="52" t="s">
        <v>400</v>
      </c>
      <c r="P28" s="52"/>
      <c r="Q28" s="158"/>
      <c r="R28" s="52" t="s">
        <v>176</v>
      </c>
      <c r="S28" s="131" t="s">
        <v>186</v>
      </c>
      <c r="T28" s="130">
        <v>488312712</v>
      </c>
      <c r="U28" s="142" t="str">
        <f t="shared" si="3"/>
        <v>Aaron Brock Fischer Fernandez</v>
      </c>
      <c r="V28" s="130" t="s">
        <v>961</v>
      </c>
      <c r="W28" s="120" t="str">
        <f t="shared" si="1"/>
        <v>CALLE 69 20-36</v>
      </c>
    </row>
    <row r="29" spans="2:23" ht="15.75" customHeight="1" x14ac:dyDescent="0.2">
      <c r="B29" s="95">
        <f t="shared" ca="1" si="0"/>
        <v>43719</v>
      </c>
      <c r="C29" s="45" t="s">
        <v>143</v>
      </c>
      <c r="D29" s="56">
        <v>5698743215</v>
      </c>
      <c r="E29" s="130" t="s">
        <v>978</v>
      </c>
      <c r="F29" s="55" t="str">
        <f t="shared" si="2"/>
        <v>ANTONIO QUINTERO GIRALDO ESPINOSA</v>
      </c>
      <c r="G29" s="86" t="s">
        <v>221</v>
      </c>
      <c r="H29" s="57" t="s">
        <v>212</v>
      </c>
      <c r="I29" s="86" t="s">
        <v>220</v>
      </c>
      <c r="J29" s="52" t="s">
        <v>385</v>
      </c>
      <c r="K29" s="52" t="s">
        <v>424</v>
      </c>
      <c r="L29" s="52" t="s">
        <v>424</v>
      </c>
      <c r="M29" s="52"/>
      <c r="N29" s="52" t="s">
        <v>29</v>
      </c>
      <c r="O29" s="52" t="s">
        <v>404</v>
      </c>
      <c r="P29" s="52"/>
      <c r="Q29" s="158"/>
      <c r="R29" s="52" t="s">
        <v>377</v>
      </c>
      <c r="S29" s="131" t="s">
        <v>381</v>
      </c>
      <c r="T29" s="130">
        <v>350124160</v>
      </c>
      <c r="U29" s="142" t="str">
        <f t="shared" si="3"/>
        <v>Abigail Uta Stanton Macdonald</v>
      </c>
      <c r="V29" s="130" t="s">
        <v>961</v>
      </c>
      <c r="W29" s="120" t="str">
        <f t="shared" si="1"/>
        <v>CALLE 69 20-36</v>
      </c>
    </row>
    <row r="30" spans="2:23" ht="15.75" customHeight="1" x14ac:dyDescent="0.2">
      <c r="B30" s="95">
        <f t="shared" ca="1" si="0"/>
        <v>43719</v>
      </c>
      <c r="C30" s="45" t="s">
        <v>143</v>
      </c>
      <c r="D30" s="56">
        <v>5658491214</v>
      </c>
      <c r="E30" s="130" t="s">
        <v>978</v>
      </c>
      <c r="F30" s="55" t="str">
        <f t="shared" si="2"/>
        <v>ROBERTO TOTO INFANTE MILITAR</v>
      </c>
      <c r="G30" s="86" t="s">
        <v>228</v>
      </c>
      <c r="H30" s="57" t="s">
        <v>219</v>
      </c>
      <c r="I30" s="86" t="s">
        <v>227</v>
      </c>
      <c r="J30" s="52" t="s">
        <v>385</v>
      </c>
      <c r="K30" s="52" t="s">
        <v>423</v>
      </c>
      <c r="L30" s="52" t="s">
        <v>423</v>
      </c>
      <c r="M30" s="130" t="s">
        <v>748</v>
      </c>
      <c r="N30" s="52" t="s">
        <v>18</v>
      </c>
      <c r="O30" s="52" t="s">
        <v>408</v>
      </c>
      <c r="P30" s="52"/>
      <c r="Q30" s="158"/>
      <c r="R30" s="52" t="s">
        <v>377</v>
      </c>
      <c r="S30" s="131" t="s">
        <v>381</v>
      </c>
      <c r="T30" s="130">
        <v>973079269</v>
      </c>
      <c r="U30" s="142" t="str">
        <f t="shared" si="3"/>
        <v>Callie Porter Foster Holder</v>
      </c>
      <c r="V30" s="130" t="s">
        <v>960</v>
      </c>
      <c r="W30" s="120" t="str">
        <f t="shared" si="1"/>
        <v>Ap #209-992 Orci. St.</v>
      </c>
    </row>
    <row r="31" spans="2:23" ht="15.75" customHeight="1" x14ac:dyDescent="0.2">
      <c r="B31" s="95">
        <f t="shared" ca="1" si="0"/>
        <v>43719</v>
      </c>
      <c r="C31" s="45" t="s">
        <v>143</v>
      </c>
      <c r="D31" s="56">
        <v>2320180705</v>
      </c>
      <c r="E31" s="130" t="s">
        <v>979</v>
      </c>
      <c r="F31" s="55" t="str">
        <f t="shared" si="2"/>
        <v>MARINET ABRIL LUCI GALINDO</v>
      </c>
      <c r="G31" s="86" t="s">
        <v>235</v>
      </c>
      <c r="H31" s="57" t="s">
        <v>226</v>
      </c>
      <c r="I31" s="86" t="s">
        <v>234</v>
      </c>
      <c r="J31" s="52" t="s">
        <v>385</v>
      </c>
      <c r="K31" s="52" t="s">
        <v>424</v>
      </c>
      <c r="L31" s="52" t="s">
        <v>423</v>
      </c>
      <c r="M31" s="130" t="s">
        <v>749</v>
      </c>
      <c r="N31" s="52" t="s">
        <v>20</v>
      </c>
      <c r="O31" s="52" t="s">
        <v>392</v>
      </c>
      <c r="P31" s="52"/>
      <c r="Q31" s="158"/>
      <c r="R31" s="52" t="s">
        <v>176</v>
      </c>
      <c r="S31" s="131" t="s">
        <v>186</v>
      </c>
      <c r="T31" s="130">
        <v>192164381</v>
      </c>
      <c r="U31" s="142" t="str">
        <f t="shared" si="3"/>
        <v>Mufutau Colt Randall Quinn</v>
      </c>
      <c r="V31" s="130" t="s">
        <v>960</v>
      </c>
      <c r="W31" s="120" t="str">
        <f t="shared" si="1"/>
        <v>Ap #209-992 Orci. St.</v>
      </c>
    </row>
    <row r="32" spans="2:23" ht="15.75" customHeight="1" x14ac:dyDescent="0.2">
      <c r="B32" s="95">
        <f t="shared" ca="1" si="0"/>
        <v>43719</v>
      </c>
      <c r="C32" s="45" t="s">
        <v>143</v>
      </c>
      <c r="D32" s="56">
        <v>1234567890</v>
      </c>
      <c r="E32" s="130" t="s">
        <v>978</v>
      </c>
      <c r="F32" s="55" t="str">
        <f t="shared" si="2"/>
        <v>FERNANDO MARTINEZ ROSCANCION MORA</v>
      </c>
      <c r="G32" s="121" t="s">
        <v>712</v>
      </c>
      <c r="H32" s="57" t="s">
        <v>233</v>
      </c>
      <c r="I32" s="86" t="s">
        <v>241</v>
      </c>
      <c r="J32" s="52" t="s">
        <v>385</v>
      </c>
      <c r="K32" s="52" t="s">
        <v>423</v>
      </c>
      <c r="L32" s="52" t="s">
        <v>424</v>
      </c>
      <c r="M32" s="52"/>
      <c r="N32" s="52" t="s">
        <v>16</v>
      </c>
      <c r="O32" s="52" t="s">
        <v>414</v>
      </c>
      <c r="P32" s="52"/>
      <c r="Q32" s="158"/>
      <c r="R32" s="52" t="s">
        <v>396</v>
      </c>
      <c r="S32" s="131" t="s">
        <v>397</v>
      </c>
      <c r="T32" s="130">
        <v>724122699</v>
      </c>
      <c r="U32" s="142" t="str">
        <f t="shared" si="3"/>
        <v>Sacha Jackson Fry Keith</v>
      </c>
      <c r="V32" s="130" t="s">
        <v>961</v>
      </c>
      <c r="W32" s="120" t="str">
        <f t="shared" si="1"/>
        <v>CALLE 69 20-36</v>
      </c>
    </row>
    <row r="33" spans="2:23" ht="15.75" customHeight="1" x14ac:dyDescent="0.2">
      <c r="B33" s="95">
        <f t="shared" ca="1" si="0"/>
        <v>43719</v>
      </c>
      <c r="C33" s="45" t="s">
        <v>143</v>
      </c>
      <c r="D33" s="56">
        <v>9876542310</v>
      </c>
      <c r="E33" s="130" t="s">
        <v>980</v>
      </c>
      <c r="F33" s="55" t="str">
        <f t="shared" si="2"/>
        <v>NIO FORCED ESTALON TIGRE</v>
      </c>
      <c r="G33" s="86" t="s">
        <v>248</v>
      </c>
      <c r="H33" s="57" t="s">
        <v>240</v>
      </c>
      <c r="I33" s="86" t="s">
        <v>247</v>
      </c>
      <c r="J33" s="52" t="s">
        <v>385</v>
      </c>
      <c r="K33" s="52" t="s">
        <v>423</v>
      </c>
      <c r="L33" s="52" t="s">
        <v>424</v>
      </c>
      <c r="M33" s="52"/>
      <c r="N33" s="52" t="s">
        <v>14</v>
      </c>
      <c r="O33" s="52" t="s">
        <v>171</v>
      </c>
      <c r="P33" s="52"/>
      <c r="Q33" s="158"/>
      <c r="R33" s="52" t="s">
        <v>176</v>
      </c>
      <c r="S33" s="131" t="s">
        <v>186</v>
      </c>
      <c r="T33" s="130">
        <v>486587538</v>
      </c>
      <c r="U33" s="142" t="str">
        <f t="shared" si="3"/>
        <v>Xander Blake Caldwell Pierce</v>
      </c>
      <c r="V33" s="130" t="s">
        <v>961</v>
      </c>
      <c r="W33" s="120" t="str">
        <f t="shared" si="1"/>
        <v>CALLE 69 20-36</v>
      </c>
    </row>
    <row r="34" spans="2:23" ht="15.75" customHeight="1" x14ac:dyDescent="0.2">
      <c r="B34" s="95">
        <f t="shared" ca="1" si="0"/>
        <v>43719</v>
      </c>
      <c r="C34" s="45" t="s">
        <v>405</v>
      </c>
      <c r="D34" s="56">
        <v>59772347</v>
      </c>
      <c r="E34" s="130" t="s">
        <v>979</v>
      </c>
      <c r="F34" s="55" t="str">
        <f t="shared" si="2"/>
        <v>Radcliffe Benedicto Sapseed Kalderon</v>
      </c>
      <c r="G34" s="86" t="s">
        <v>255</v>
      </c>
      <c r="H34" s="57" t="s">
        <v>246</v>
      </c>
      <c r="I34" s="86" t="s">
        <v>254</v>
      </c>
      <c r="J34" s="52" t="s">
        <v>387</v>
      </c>
      <c r="K34" s="52" t="s">
        <v>423</v>
      </c>
      <c r="L34" s="52" t="s">
        <v>424</v>
      </c>
      <c r="M34" s="52"/>
      <c r="N34" s="52" t="s">
        <v>22</v>
      </c>
      <c r="O34" s="52" t="s">
        <v>286</v>
      </c>
      <c r="P34" s="52"/>
      <c r="Q34" s="158"/>
      <c r="R34" s="52" t="s">
        <v>176</v>
      </c>
      <c r="S34" s="131" t="s">
        <v>186</v>
      </c>
      <c r="T34" s="130">
        <v>190323084</v>
      </c>
      <c r="U34" s="142" t="str">
        <f t="shared" si="3"/>
        <v>Anika Quamar Rocha Puckett</v>
      </c>
      <c r="V34" s="130" t="s">
        <v>959</v>
      </c>
      <c r="W34" s="120" t="str">
        <f t="shared" si="1"/>
        <v>7401 Orci. Road</v>
      </c>
    </row>
    <row r="35" spans="2:23" ht="15.75" customHeight="1" x14ac:dyDescent="0.2">
      <c r="B35" s="95">
        <f t="shared" ref="B35:B53" ca="1" si="4">TODAY()</f>
        <v>43719</v>
      </c>
      <c r="C35" s="45" t="s">
        <v>405</v>
      </c>
      <c r="D35" s="56">
        <v>86361446</v>
      </c>
      <c r="E35" s="130" t="s">
        <v>979</v>
      </c>
      <c r="F35" s="55" t="str">
        <f t="shared" si="2"/>
        <v>Vin Oswald Hallick Linne</v>
      </c>
      <c r="G35" s="86" t="s">
        <v>262</v>
      </c>
      <c r="H35" s="57" t="s">
        <v>253</v>
      </c>
      <c r="I35" s="86" t="s">
        <v>261</v>
      </c>
      <c r="J35" s="52" t="s">
        <v>387</v>
      </c>
      <c r="K35" s="52" t="s">
        <v>424</v>
      </c>
      <c r="L35" s="52" t="s">
        <v>424</v>
      </c>
      <c r="M35" s="52"/>
      <c r="N35" s="52" t="s">
        <v>24</v>
      </c>
      <c r="O35" s="52" t="s">
        <v>366</v>
      </c>
      <c r="P35" s="52"/>
      <c r="Q35" s="158"/>
      <c r="R35" s="52" t="s">
        <v>377</v>
      </c>
      <c r="S35" s="131" t="s">
        <v>381</v>
      </c>
      <c r="T35" s="130">
        <v>242032631</v>
      </c>
      <c r="U35" s="142" t="str">
        <f t="shared" si="3"/>
        <v>Brock Vernon Gay Knapp</v>
      </c>
      <c r="V35" s="130" t="s">
        <v>959</v>
      </c>
      <c r="W35" s="120" t="str">
        <f t="shared" ref="W35:W66" si="5">VLOOKUP(V35,SEDES,2,FALSE)</f>
        <v>7401 Orci. Road</v>
      </c>
    </row>
    <row r="36" spans="2:23" ht="15.75" customHeight="1" x14ac:dyDescent="0.2">
      <c r="B36" s="95">
        <f t="shared" ca="1" si="4"/>
        <v>43719</v>
      </c>
      <c r="C36" s="45" t="s">
        <v>405</v>
      </c>
      <c r="D36" s="56">
        <v>62977340</v>
      </c>
      <c r="E36" s="130" t="s">
        <v>979</v>
      </c>
      <c r="F36" s="55" t="str">
        <f t="shared" si="2"/>
        <v>Bartram Free Bernth Tander</v>
      </c>
      <c r="G36" s="86" t="s">
        <v>269</v>
      </c>
      <c r="H36" s="57" t="s">
        <v>260</v>
      </c>
      <c r="I36" s="86" t="s">
        <v>268</v>
      </c>
      <c r="J36" s="52" t="s">
        <v>387</v>
      </c>
      <c r="K36" s="52" t="s">
        <v>424</v>
      </c>
      <c r="L36" s="52" t="s">
        <v>423</v>
      </c>
      <c r="M36" s="130" t="s">
        <v>750</v>
      </c>
      <c r="N36" s="52" t="s">
        <v>20</v>
      </c>
      <c r="O36" s="52" t="s">
        <v>392</v>
      </c>
      <c r="P36" s="52"/>
      <c r="Q36" s="158"/>
      <c r="R36" s="52" t="s">
        <v>393</v>
      </c>
      <c r="S36" s="131" t="s">
        <v>186</v>
      </c>
      <c r="T36" s="130">
        <v>318738377</v>
      </c>
      <c r="U36" s="142" t="str">
        <f t="shared" si="3"/>
        <v>Hadassah Barbara Osborne Crawford</v>
      </c>
      <c r="V36" s="130" t="s">
        <v>961</v>
      </c>
      <c r="W36" s="120" t="str">
        <f t="shared" si="5"/>
        <v>CALLE 69 20-36</v>
      </c>
    </row>
    <row r="37" spans="2:23" ht="15.75" customHeight="1" x14ac:dyDescent="0.2">
      <c r="B37" s="95">
        <f t="shared" ca="1" si="4"/>
        <v>43719</v>
      </c>
      <c r="C37" s="45" t="s">
        <v>405</v>
      </c>
      <c r="D37" s="56">
        <v>54599689</v>
      </c>
      <c r="E37" s="130" t="s">
        <v>980</v>
      </c>
      <c r="F37" s="55" t="str">
        <f t="shared" si="2"/>
        <v>Erskine Christos Leafe Genever</v>
      </c>
      <c r="G37" s="86" t="s">
        <v>276</v>
      </c>
      <c r="H37" s="57" t="s">
        <v>267</v>
      </c>
      <c r="I37" s="86" t="s">
        <v>275</v>
      </c>
      <c r="J37" s="52" t="s">
        <v>387</v>
      </c>
      <c r="K37" s="52" t="s">
        <v>424</v>
      </c>
      <c r="L37" s="52" t="s">
        <v>424</v>
      </c>
      <c r="M37" s="52"/>
      <c r="N37" s="52" t="s">
        <v>14</v>
      </c>
      <c r="O37" s="52" t="s">
        <v>171</v>
      </c>
      <c r="P37" s="52"/>
      <c r="Q37" s="158"/>
      <c r="R37" s="52" t="s">
        <v>396</v>
      </c>
      <c r="S37" s="131" t="s">
        <v>397</v>
      </c>
      <c r="T37" s="130">
        <v>303768824</v>
      </c>
      <c r="U37" s="142" t="str">
        <f t="shared" si="3"/>
        <v>Wang Maxwell Henson Rosales</v>
      </c>
      <c r="V37" s="130" t="s">
        <v>959</v>
      </c>
      <c r="W37" s="120" t="str">
        <f t="shared" si="5"/>
        <v>7401 Orci. Road</v>
      </c>
    </row>
    <row r="38" spans="2:23" ht="15.75" customHeight="1" x14ac:dyDescent="0.2">
      <c r="B38" s="95">
        <f t="shared" ca="1" si="4"/>
        <v>43719</v>
      </c>
      <c r="C38" s="45" t="s">
        <v>405</v>
      </c>
      <c r="D38" s="56">
        <v>76574098</v>
      </c>
      <c r="E38" s="130" t="s">
        <v>978</v>
      </c>
      <c r="F38" s="55" t="str">
        <f t="shared" si="2"/>
        <v>Clayborn Meredith Brucker Burbudge</v>
      </c>
      <c r="G38" s="86" t="s">
        <v>284</v>
      </c>
      <c r="H38" s="57" t="s">
        <v>274</v>
      </c>
      <c r="I38" s="86" t="s">
        <v>283</v>
      </c>
      <c r="J38" s="52" t="s">
        <v>387</v>
      </c>
      <c r="K38" s="52" t="s">
        <v>423</v>
      </c>
      <c r="L38" s="52" t="s">
        <v>423</v>
      </c>
      <c r="M38" s="130" t="s">
        <v>751</v>
      </c>
      <c r="N38" s="52" t="s">
        <v>20</v>
      </c>
      <c r="O38" s="52" t="s">
        <v>400</v>
      </c>
      <c r="P38" s="52"/>
      <c r="Q38" s="158"/>
      <c r="R38" s="52" t="s">
        <v>176</v>
      </c>
      <c r="S38" s="131" t="s">
        <v>186</v>
      </c>
      <c r="T38" s="130">
        <v>946190804</v>
      </c>
      <c r="U38" s="142" t="str">
        <f t="shared" si="3"/>
        <v>Sarah Basil Dillon Cross</v>
      </c>
      <c r="V38" s="130" t="s">
        <v>961</v>
      </c>
      <c r="W38" s="120" t="str">
        <f t="shared" si="5"/>
        <v>CALLE 69 20-36</v>
      </c>
    </row>
    <row r="39" spans="2:23" ht="15.75" customHeight="1" x14ac:dyDescent="0.2">
      <c r="B39" s="95">
        <f t="shared" ca="1" si="4"/>
        <v>43719</v>
      </c>
      <c r="C39" s="45" t="s">
        <v>405</v>
      </c>
      <c r="D39" s="56">
        <v>52048664</v>
      </c>
      <c r="E39" s="130" t="s">
        <v>979</v>
      </c>
      <c r="F39" s="55" t="str">
        <f t="shared" si="2"/>
        <v>Taylor Luca Canham Iozefovich</v>
      </c>
      <c r="G39" s="86" t="s">
        <v>293</v>
      </c>
      <c r="H39" s="57" t="s">
        <v>282</v>
      </c>
      <c r="I39" s="86" t="s">
        <v>292</v>
      </c>
      <c r="J39" s="52" t="s">
        <v>387</v>
      </c>
      <c r="K39" s="52" t="s">
        <v>424</v>
      </c>
      <c r="L39" s="52" t="s">
        <v>424</v>
      </c>
      <c r="M39" s="52"/>
      <c r="N39" s="52" t="s">
        <v>29</v>
      </c>
      <c r="O39" s="52" t="s">
        <v>404</v>
      </c>
      <c r="P39" s="52"/>
      <c r="Q39" s="158"/>
      <c r="R39" s="52" t="s">
        <v>377</v>
      </c>
      <c r="S39" s="131" t="s">
        <v>381</v>
      </c>
      <c r="T39" s="130">
        <v>927060185</v>
      </c>
      <c r="U39" s="142" t="str">
        <f t="shared" si="3"/>
        <v>Wesley Dieter Humphrey Kirby</v>
      </c>
      <c r="V39" s="130" t="s">
        <v>959</v>
      </c>
      <c r="W39" s="120" t="str">
        <f t="shared" si="5"/>
        <v>7401 Orci. Road</v>
      </c>
    </row>
    <row r="40" spans="2:23" ht="15.75" customHeight="1" x14ac:dyDescent="0.2">
      <c r="B40" s="95">
        <f t="shared" ca="1" si="4"/>
        <v>43719</v>
      </c>
      <c r="C40" s="45" t="s">
        <v>405</v>
      </c>
      <c r="D40" s="56">
        <v>95693597</v>
      </c>
      <c r="E40" s="130" t="s">
        <v>979</v>
      </c>
      <c r="F40" s="55" t="str">
        <f t="shared" si="2"/>
        <v>Sollie Reinhard Greenslade Fireman</v>
      </c>
      <c r="G40" s="86" t="s">
        <v>302</v>
      </c>
      <c r="H40" s="57" t="s">
        <v>291</v>
      </c>
      <c r="I40" s="86" t="s">
        <v>301</v>
      </c>
      <c r="J40" s="52" t="s">
        <v>387</v>
      </c>
      <c r="K40" s="52" t="s">
        <v>423</v>
      </c>
      <c r="L40" s="52" t="s">
        <v>424</v>
      </c>
      <c r="M40" s="52"/>
      <c r="N40" s="52" t="s">
        <v>18</v>
      </c>
      <c r="O40" s="52" t="s">
        <v>408</v>
      </c>
      <c r="P40" s="52"/>
      <c r="Q40" s="158"/>
      <c r="R40" s="52" t="s">
        <v>377</v>
      </c>
      <c r="S40" s="131" t="s">
        <v>381</v>
      </c>
      <c r="T40" s="130">
        <v>701822777</v>
      </c>
      <c r="U40" s="142" t="str">
        <f t="shared" si="3"/>
        <v>Jordan Noble Ware Hebert</v>
      </c>
      <c r="V40" s="130" t="s">
        <v>971</v>
      </c>
      <c r="W40" s="120" t="str">
        <f t="shared" si="5"/>
        <v xml:space="preserve"> AV 1 DE MAYO Cra 30 No. 17 b-25 Sur.</v>
      </c>
    </row>
    <row r="41" spans="2:23" ht="15.75" customHeight="1" x14ac:dyDescent="0.2">
      <c r="B41" s="95">
        <f t="shared" ca="1" si="4"/>
        <v>43719</v>
      </c>
      <c r="C41" s="45" t="s">
        <v>405</v>
      </c>
      <c r="D41" s="56">
        <v>91174577</v>
      </c>
      <c r="E41" s="130" t="s">
        <v>978</v>
      </c>
      <c r="F41" s="55" t="str">
        <f t="shared" si="2"/>
        <v>Chandler Weylin Liddiatt Guare</v>
      </c>
      <c r="G41" s="86" t="s">
        <v>309</v>
      </c>
      <c r="H41" s="57" t="s">
        <v>300</v>
      </c>
      <c r="I41" s="86" t="s">
        <v>308</v>
      </c>
      <c r="J41" s="52" t="s">
        <v>387</v>
      </c>
      <c r="K41" s="52" t="s">
        <v>424</v>
      </c>
      <c r="L41" s="52" t="s">
        <v>423</v>
      </c>
      <c r="M41" s="130" t="s">
        <v>752</v>
      </c>
      <c r="N41" s="52" t="s">
        <v>29</v>
      </c>
      <c r="O41" s="52" t="s">
        <v>392</v>
      </c>
      <c r="P41" s="52"/>
      <c r="Q41" s="158"/>
      <c r="R41" s="52" t="s">
        <v>176</v>
      </c>
      <c r="S41" s="131" t="s">
        <v>186</v>
      </c>
      <c r="T41" s="130">
        <v>555753773</v>
      </c>
      <c r="U41" s="142" t="str">
        <f t="shared" si="3"/>
        <v>Edward Elijah Banks Sweeney</v>
      </c>
      <c r="V41" s="130" t="s">
        <v>971</v>
      </c>
      <c r="W41" s="120" t="str">
        <f t="shared" si="5"/>
        <v xml:space="preserve"> AV 1 DE MAYO Cra 30 No. 17 b-25 Sur.</v>
      </c>
    </row>
    <row r="42" spans="2:23" ht="15.75" customHeight="1" x14ac:dyDescent="0.2">
      <c r="B42" s="95">
        <f t="shared" ca="1" si="4"/>
        <v>43719</v>
      </c>
      <c r="C42" s="45" t="s">
        <v>405</v>
      </c>
      <c r="D42" s="56">
        <v>53308920</v>
      </c>
      <c r="E42" s="130" t="s">
        <v>979</v>
      </c>
      <c r="F42" s="55" t="str">
        <f t="shared" si="2"/>
        <v>Harris Ade Reglar Twentyman</v>
      </c>
      <c r="G42" s="86" t="s">
        <v>316</v>
      </c>
      <c r="H42" s="57" t="s">
        <v>307</v>
      </c>
      <c r="I42" s="86" t="s">
        <v>315</v>
      </c>
      <c r="J42" s="52" t="s">
        <v>387</v>
      </c>
      <c r="K42" s="52" t="s">
        <v>423</v>
      </c>
      <c r="L42" s="52" t="s">
        <v>423</v>
      </c>
      <c r="M42" s="130" t="s">
        <v>753</v>
      </c>
      <c r="N42" s="52" t="s">
        <v>18</v>
      </c>
      <c r="O42" s="52" t="s">
        <v>414</v>
      </c>
      <c r="P42" s="52"/>
      <c r="Q42" s="158"/>
      <c r="R42" s="52" t="s">
        <v>396</v>
      </c>
      <c r="S42" s="131" t="s">
        <v>397</v>
      </c>
      <c r="T42" s="130">
        <v>690482565</v>
      </c>
      <c r="U42" s="142" t="str">
        <f t="shared" si="3"/>
        <v>Jane Justina Houston Ferrell</v>
      </c>
      <c r="V42" s="130" t="s">
        <v>960</v>
      </c>
      <c r="W42" s="120" t="str">
        <f t="shared" si="5"/>
        <v>Ap #209-992 Orci. St.</v>
      </c>
    </row>
    <row r="43" spans="2:23" ht="15.75" customHeight="1" x14ac:dyDescent="0.2">
      <c r="B43" s="95">
        <f t="shared" ca="1" si="4"/>
        <v>43719</v>
      </c>
      <c r="C43" s="45" t="s">
        <v>405</v>
      </c>
      <c r="D43" s="56">
        <v>61400366</v>
      </c>
      <c r="E43" s="130" t="s">
        <v>978</v>
      </c>
      <c r="F43" s="55" t="str">
        <f t="shared" si="2"/>
        <v>Rees Ethelbert Izard Shilling</v>
      </c>
      <c r="G43" s="86" t="s">
        <v>322</v>
      </c>
      <c r="H43" s="57" t="s">
        <v>314</v>
      </c>
      <c r="I43" s="86" t="s">
        <v>321</v>
      </c>
      <c r="J43" s="52" t="s">
        <v>387</v>
      </c>
      <c r="K43" s="52" t="s">
        <v>423</v>
      </c>
      <c r="L43" s="52" t="s">
        <v>424</v>
      </c>
      <c r="M43" s="52"/>
      <c r="N43" s="52" t="s">
        <v>20</v>
      </c>
      <c r="O43" s="52"/>
      <c r="P43" s="52"/>
      <c r="Q43" s="158"/>
      <c r="R43" s="52" t="s">
        <v>176</v>
      </c>
      <c r="S43" s="131" t="s">
        <v>186</v>
      </c>
      <c r="T43" s="130">
        <v>679929075</v>
      </c>
      <c r="U43" s="142" t="str">
        <f t="shared" si="3"/>
        <v>Michelle Rajah Kline Odonnell</v>
      </c>
      <c r="V43" s="130" t="s">
        <v>960</v>
      </c>
      <c r="W43" s="120" t="str">
        <f t="shared" si="5"/>
        <v>Ap #209-992 Orci. St.</v>
      </c>
    </row>
    <row r="44" spans="2:23" ht="15.75" customHeight="1" x14ac:dyDescent="0.25">
      <c r="B44" s="95">
        <f t="shared" ca="1" si="4"/>
        <v>43719</v>
      </c>
      <c r="C44" s="45" t="s">
        <v>409</v>
      </c>
      <c r="D44" s="56">
        <v>32165498</v>
      </c>
      <c r="E44" s="130" t="s">
        <v>978</v>
      </c>
      <c r="F44" s="55" t="str">
        <f t="shared" si="2"/>
        <v>ADRIAN CAMILO  FAUSTO BERNAL</v>
      </c>
      <c r="G44" s="86" t="s">
        <v>327</v>
      </c>
      <c r="H44" s="153" t="s">
        <v>726</v>
      </c>
      <c r="I44" s="86" t="s">
        <v>326</v>
      </c>
      <c r="J44" s="52" t="s">
        <v>389</v>
      </c>
      <c r="K44" s="52" t="s">
        <v>423</v>
      </c>
      <c r="L44" s="52" t="s">
        <v>423</v>
      </c>
      <c r="M44" s="130" t="s">
        <v>754</v>
      </c>
      <c r="N44" s="52" t="s">
        <v>16</v>
      </c>
      <c r="O44" s="52" t="s">
        <v>171</v>
      </c>
      <c r="P44" s="52"/>
      <c r="Q44" s="158"/>
      <c r="R44" s="52" t="s">
        <v>176</v>
      </c>
      <c r="S44" s="131" t="s">
        <v>186</v>
      </c>
      <c r="T44" s="130">
        <v>558595676</v>
      </c>
      <c r="U44" s="142" t="str">
        <f t="shared" si="3"/>
        <v>Joseph Allegra Carr Gutierrez</v>
      </c>
      <c r="V44" s="130" t="s">
        <v>960</v>
      </c>
      <c r="W44" s="120" t="str">
        <f t="shared" si="5"/>
        <v>Ap #209-992 Orci. St.</v>
      </c>
    </row>
    <row r="45" spans="2:23" ht="15.75" customHeight="1" x14ac:dyDescent="0.25">
      <c r="B45" s="95">
        <f t="shared" ca="1" si="4"/>
        <v>43719</v>
      </c>
      <c r="C45" s="45" t="s">
        <v>409</v>
      </c>
      <c r="D45" s="56">
        <v>78534682</v>
      </c>
      <c r="E45" s="130" t="s">
        <v>979</v>
      </c>
      <c r="F45" s="55" t="str">
        <f t="shared" si="2"/>
        <v>KEVIN  ANDRES PARDO  LOPEZ</v>
      </c>
      <c r="G45" s="86" t="s">
        <v>334</v>
      </c>
      <c r="H45" s="128" t="s">
        <v>727</v>
      </c>
      <c r="I45" s="86" t="s">
        <v>332</v>
      </c>
      <c r="J45" s="52" t="s">
        <v>389</v>
      </c>
      <c r="K45" s="52" t="s">
        <v>424</v>
      </c>
      <c r="L45" s="52" t="s">
        <v>423</v>
      </c>
      <c r="M45" s="130" t="s">
        <v>756</v>
      </c>
      <c r="N45" s="52" t="s">
        <v>14</v>
      </c>
      <c r="O45" s="52" t="s">
        <v>286</v>
      </c>
      <c r="P45" s="52"/>
      <c r="Q45" s="158"/>
      <c r="R45" s="52" t="s">
        <v>377</v>
      </c>
      <c r="S45" s="131" t="s">
        <v>381</v>
      </c>
      <c r="T45" s="130">
        <v>913946241</v>
      </c>
      <c r="U45" s="142" t="str">
        <f t="shared" si="3"/>
        <v>Cain Allen Sutton Branch</v>
      </c>
      <c r="V45" s="130" t="s">
        <v>959</v>
      </c>
      <c r="W45" s="120" t="str">
        <f t="shared" si="5"/>
        <v>7401 Orci. Road</v>
      </c>
    </row>
    <row r="46" spans="2:23" ht="15.75" customHeight="1" x14ac:dyDescent="0.25">
      <c r="B46" s="95">
        <f t="shared" ca="1" si="4"/>
        <v>43719</v>
      </c>
      <c r="C46" s="45" t="s">
        <v>409</v>
      </c>
      <c r="D46" s="56">
        <v>52148624</v>
      </c>
      <c r="E46" s="130" t="s">
        <v>979</v>
      </c>
      <c r="F46" s="55" t="str">
        <f t="shared" si="2"/>
        <v>JUAN RAMIRO  LURDES FERNANDEZ</v>
      </c>
      <c r="G46" s="86" t="s">
        <v>340</v>
      </c>
      <c r="H46" s="128" t="s">
        <v>728</v>
      </c>
      <c r="I46" s="86" t="s">
        <v>339</v>
      </c>
      <c r="J46" s="52" t="s">
        <v>389</v>
      </c>
      <c r="K46" s="52" t="s">
        <v>424</v>
      </c>
      <c r="L46" s="52" t="s">
        <v>423</v>
      </c>
      <c r="M46" s="130" t="s">
        <v>755</v>
      </c>
      <c r="N46" s="52" t="s">
        <v>22</v>
      </c>
      <c r="O46" s="52" t="s">
        <v>366</v>
      </c>
      <c r="P46" s="52"/>
      <c r="Q46" s="158"/>
      <c r="R46" s="52" t="s">
        <v>393</v>
      </c>
      <c r="S46" s="131" t="s">
        <v>186</v>
      </c>
      <c r="T46" s="130">
        <v>578312247</v>
      </c>
      <c r="U46" s="142" t="str">
        <f t="shared" si="3"/>
        <v>Piper Darryl Marquez Kemp</v>
      </c>
      <c r="V46" s="130" t="s">
        <v>959</v>
      </c>
      <c r="W46" s="120" t="str">
        <f t="shared" si="5"/>
        <v>7401 Orci. Road</v>
      </c>
    </row>
    <row r="47" spans="2:23" ht="15.75" customHeight="1" x14ac:dyDescent="0.25">
      <c r="B47" s="95">
        <f t="shared" ca="1" si="4"/>
        <v>43719</v>
      </c>
      <c r="C47" s="45" t="s">
        <v>409</v>
      </c>
      <c r="D47" s="56">
        <v>15789934</v>
      </c>
      <c r="E47" s="130" t="s">
        <v>978</v>
      </c>
      <c r="F47" s="55" t="str">
        <f t="shared" si="2"/>
        <v>JOSE  ALIRIO  GIRALDO  PEDRAZA</v>
      </c>
      <c r="G47" s="86" t="s">
        <v>345</v>
      </c>
      <c r="H47" s="128" t="s">
        <v>729</v>
      </c>
      <c r="I47" s="86" t="s">
        <v>344</v>
      </c>
      <c r="J47" s="52" t="s">
        <v>389</v>
      </c>
      <c r="K47" s="52" t="s">
        <v>424</v>
      </c>
      <c r="L47" s="52" t="s">
        <v>423</v>
      </c>
      <c r="M47" s="130" t="s">
        <v>757</v>
      </c>
      <c r="N47" s="52" t="s">
        <v>24</v>
      </c>
      <c r="O47" s="52" t="s">
        <v>392</v>
      </c>
      <c r="P47" s="52"/>
      <c r="Q47" s="158"/>
      <c r="R47" s="52" t="s">
        <v>396</v>
      </c>
      <c r="S47" s="131" t="s">
        <v>397</v>
      </c>
      <c r="T47" s="130">
        <v>476761171</v>
      </c>
      <c r="U47" s="142" t="str">
        <f t="shared" si="3"/>
        <v>May Lenore Rocha Holder</v>
      </c>
      <c r="V47" s="130" t="s">
        <v>971</v>
      </c>
      <c r="W47" s="120" t="str">
        <f t="shared" si="5"/>
        <v xml:space="preserve"> AV 1 DE MAYO Cra 30 No. 17 b-25 Sur.</v>
      </c>
    </row>
    <row r="48" spans="2:23" ht="15.75" customHeight="1" x14ac:dyDescent="0.25">
      <c r="B48" s="95">
        <f t="shared" ca="1" si="4"/>
        <v>43719</v>
      </c>
      <c r="C48" s="45" t="s">
        <v>409</v>
      </c>
      <c r="D48" s="56">
        <v>12358946</v>
      </c>
      <c r="E48" s="130" t="s">
        <v>978</v>
      </c>
      <c r="F48" s="55" t="str">
        <f t="shared" si="2"/>
        <v xml:space="preserve">ARNULFO SEBASTIAN RAMIREZ </v>
      </c>
      <c r="G48" s="86" t="s">
        <v>351</v>
      </c>
      <c r="H48" s="128" t="s">
        <v>730</v>
      </c>
      <c r="I48" s="86" t="s">
        <v>350</v>
      </c>
      <c r="J48" s="52" t="s">
        <v>389</v>
      </c>
      <c r="K48" s="52" t="s">
        <v>423</v>
      </c>
      <c r="L48" s="52" t="s">
        <v>424</v>
      </c>
      <c r="M48" s="52"/>
      <c r="N48" s="52" t="s">
        <v>20</v>
      </c>
      <c r="O48" s="52" t="s">
        <v>171</v>
      </c>
      <c r="P48" s="52"/>
      <c r="Q48" s="158"/>
      <c r="R48" s="52" t="s">
        <v>176</v>
      </c>
      <c r="S48" s="131" t="s">
        <v>186</v>
      </c>
      <c r="T48" s="130">
        <v>345276976</v>
      </c>
      <c r="U48" s="142" t="str">
        <f t="shared" si="3"/>
        <v>Blythe Genevieve Brennan Owens</v>
      </c>
      <c r="V48" s="130" t="s">
        <v>971</v>
      </c>
      <c r="W48" s="120" t="str">
        <f t="shared" si="5"/>
        <v xml:space="preserve"> AV 1 DE MAYO Cra 30 No. 17 b-25 Sur.</v>
      </c>
    </row>
    <row r="49" spans="2:23" ht="15.75" customHeight="1" x14ac:dyDescent="0.25">
      <c r="B49" s="95">
        <f t="shared" ca="1" si="4"/>
        <v>43719</v>
      </c>
      <c r="C49" s="45" t="s">
        <v>409</v>
      </c>
      <c r="D49" s="56">
        <v>75982463</v>
      </c>
      <c r="E49" s="130" t="s">
        <v>979</v>
      </c>
      <c r="F49" s="55" t="str">
        <f t="shared" si="2"/>
        <v>MARILYN  DALLANA SANDOVAL FLECHA</v>
      </c>
      <c r="G49" s="86" t="s">
        <v>357</v>
      </c>
      <c r="H49" s="128" t="s">
        <v>731</v>
      </c>
      <c r="I49" s="86" t="s">
        <v>356</v>
      </c>
      <c r="J49" s="52" t="s">
        <v>389</v>
      </c>
      <c r="K49" s="52" t="s">
        <v>424</v>
      </c>
      <c r="L49" s="52" t="s">
        <v>423</v>
      </c>
      <c r="M49" s="130" t="s">
        <v>758</v>
      </c>
      <c r="N49" s="52" t="s">
        <v>14</v>
      </c>
      <c r="O49" s="52" t="s">
        <v>400</v>
      </c>
      <c r="P49" s="52"/>
      <c r="Q49" s="158"/>
      <c r="R49" s="52" t="s">
        <v>377</v>
      </c>
      <c r="S49" s="131" t="s">
        <v>381</v>
      </c>
      <c r="T49" s="130">
        <v>911555023</v>
      </c>
      <c r="U49" s="142" t="str">
        <f t="shared" si="3"/>
        <v>Darryl Nehru Owen Saunders</v>
      </c>
      <c r="V49" s="130" t="s">
        <v>971</v>
      </c>
      <c r="W49" s="120" t="str">
        <f t="shared" si="5"/>
        <v xml:space="preserve"> AV 1 DE MAYO Cra 30 No. 17 b-25 Sur.</v>
      </c>
    </row>
    <row r="50" spans="2:23" ht="15.75" customHeight="1" x14ac:dyDescent="0.25">
      <c r="B50" s="95">
        <f t="shared" ca="1" si="4"/>
        <v>43719</v>
      </c>
      <c r="C50" s="45" t="s">
        <v>409</v>
      </c>
      <c r="D50" s="56">
        <v>77952463</v>
      </c>
      <c r="E50" s="130" t="s">
        <v>980</v>
      </c>
      <c r="F50" s="55" t="str">
        <f t="shared" si="2"/>
        <v>CALEL  SAMUEL RUBEN AGUSTOS</v>
      </c>
      <c r="G50" s="86" t="s">
        <v>365</v>
      </c>
      <c r="H50" s="128" t="s">
        <v>732</v>
      </c>
      <c r="I50" s="86" t="s">
        <v>363</v>
      </c>
      <c r="J50" s="52" t="s">
        <v>389</v>
      </c>
      <c r="K50" s="52" t="s">
        <v>423</v>
      </c>
      <c r="L50" s="52" t="s">
        <v>424</v>
      </c>
      <c r="M50" s="52"/>
      <c r="N50" s="52" t="s">
        <v>20</v>
      </c>
      <c r="O50" s="52" t="s">
        <v>404</v>
      </c>
      <c r="P50" s="52"/>
      <c r="Q50" s="158"/>
      <c r="R50" s="52" t="s">
        <v>377</v>
      </c>
      <c r="S50" s="131" t="s">
        <v>381</v>
      </c>
      <c r="T50" s="130">
        <v>604604938</v>
      </c>
      <c r="U50" s="142" t="str">
        <f t="shared" si="3"/>
        <v>Pearl Melinda Delaney Galloway</v>
      </c>
      <c r="V50" s="130" t="s">
        <v>971</v>
      </c>
      <c r="W50" s="120" t="str">
        <f t="shared" si="5"/>
        <v xml:space="preserve"> AV 1 DE MAYO Cra 30 No. 17 b-25 Sur.</v>
      </c>
    </row>
    <row r="51" spans="2:23" ht="15.75" customHeight="1" x14ac:dyDescent="0.25">
      <c r="B51" s="95">
        <f t="shared" ca="1" si="4"/>
        <v>43719</v>
      </c>
      <c r="C51" s="45" t="s">
        <v>409</v>
      </c>
      <c r="D51" s="56">
        <v>15789934</v>
      </c>
      <c r="E51" s="130" t="s">
        <v>980</v>
      </c>
      <c r="F51" s="55" t="str">
        <f t="shared" si="2"/>
        <v>MAX  SETEL  GUSTAVO  RONCANCIO</v>
      </c>
      <c r="G51" s="86" t="s">
        <v>372</v>
      </c>
      <c r="H51" s="128" t="s">
        <v>733</v>
      </c>
      <c r="I51" s="86" t="s">
        <v>371</v>
      </c>
      <c r="J51" s="52" t="s">
        <v>389</v>
      </c>
      <c r="K51" s="52" t="s">
        <v>424</v>
      </c>
      <c r="L51" s="52" t="s">
        <v>424</v>
      </c>
      <c r="M51" s="52"/>
      <c r="N51" s="52" t="s">
        <v>29</v>
      </c>
      <c r="O51" s="52" t="s">
        <v>408</v>
      </c>
      <c r="P51" s="52"/>
      <c r="Q51" s="158"/>
      <c r="R51" s="52" t="s">
        <v>176</v>
      </c>
      <c r="S51" s="131" t="s">
        <v>186</v>
      </c>
      <c r="T51" s="130">
        <v>390450071</v>
      </c>
      <c r="U51" s="142" t="str">
        <f t="shared" si="3"/>
        <v>Kenneth Portia Spencer Schultz</v>
      </c>
      <c r="V51" s="130" t="s">
        <v>959</v>
      </c>
      <c r="W51" s="120" t="str">
        <f t="shared" si="5"/>
        <v>7401 Orci. Road</v>
      </c>
    </row>
    <row r="52" spans="2:23" ht="15.75" customHeight="1" x14ac:dyDescent="0.25">
      <c r="B52" s="95">
        <f t="shared" ca="1" si="4"/>
        <v>43719</v>
      </c>
      <c r="C52" s="45" t="s">
        <v>409</v>
      </c>
      <c r="D52" s="56">
        <v>10003596</v>
      </c>
      <c r="E52" s="130" t="s">
        <v>979</v>
      </c>
      <c r="F52" s="55" t="str">
        <f t="shared" si="2"/>
        <v>DANIEL  JOHAN FUENTES  FUENTES</v>
      </c>
      <c r="G52" s="86" t="s">
        <v>380</v>
      </c>
      <c r="H52" s="128" t="s">
        <v>734</v>
      </c>
      <c r="I52" s="86" t="s">
        <v>379</v>
      </c>
      <c r="J52" s="52" t="s">
        <v>389</v>
      </c>
      <c r="K52" s="52" t="s">
        <v>423</v>
      </c>
      <c r="L52" s="52" t="s">
        <v>424</v>
      </c>
      <c r="M52" s="52"/>
      <c r="N52" s="52" t="s">
        <v>18</v>
      </c>
      <c r="O52" s="52" t="s">
        <v>392</v>
      </c>
      <c r="P52" s="52"/>
      <c r="Q52" s="158"/>
      <c r="R52" s="52" t="s">
        <v>396</v>
      </c>
      <c r="S52" s="131" t="s">
        <v>397</v>
      </c>
      <c r="T52" s="130">
        <v>102211259</v>
      </c>
      <c r="U52" s="142" t="str">
        <f t="shared" si="3"/>
        <v>Marsden Avram Tucker Mckinney</v>
      </c>
      <c r="V52" s="130" t="s">
        <v>960</v>
      </c>
      <c r="W52" s="120" t="str">
        <f t="shared" si="5"/>
        <v>Ap #209-992 Orci. St.</v>
      </c>
    </row>
    <row r="53" spans="2:23" ht="15.75" customHeight="1" thickBot="1" x14ac:dyDescent="0.3">
      <c r="B53" s="96">
        <f t="shared" ca="1" si="4"/>
        <v>43719</v>
      </c>
      <c r="C53" s="90" t="s">
        <v>409</v>
      </c>
      <c r="D53" s="91">
        <v>11103594</v>
      </c>
      <c r="E53" s="130" t="s">
        <v>978</v>
      </c>
      <c r="F53" s="55" t="str">
        <f t="shared" si="2"/>
        <v>CRISTIAN  FERNANDO  PEREZ  AYUDELA</v>
      </c>
      <c r="G53" s="93"/>
      <c r="H53" s="128" t="s">
        <v>735</v>
      </c>
      <c r="I53" s="130" t="s">
        <v>736</v>
      </c>
      <c r="J53" s="93" t="s">
        <v>389</v>
      </c>
      <c r="K53" s="93" t="s">
        <v>424</v>
      </c>
      <c r="L53" s="93" t="s">
        <v>424</v>
      </c>
      <c r="M53" s="52"/>
      <c r="N53" s="52" t="s">
        <v>20</v>
      </c>
      <c r="O53" s="52" t="s">
        <v>414</v>
      </c>
      <c r="P53" s="93"/>
      <c r="Q53" s="159"/>
      <c r="R53" s="93" t="s">
        <v>377</v>
      </c>
      <c r="S53" s="132" t="s">
        <v>186</v>
      </c>
      <c r="T53" s="130">
        <v>313943088</v>
      </c>
      <c r="U53" s="142" t="str">
        <f t="shared" si="3"/>
        <v>Ginger Simone Fox Page</v>
      </c>
      <c r="V53" s="130" t="s">
        <v>959</v>
      </c>
      <c r="W53" s="120" t="str">
        <f t="shared" si="5"/>
        <v>7401 Orci. Road</v>
      </c>
    </row>
    <row r="54" spans="2:23" ht="15.75" customHeight="1" x14ac:dyDescent="0.2">
      <c r="B54" s="62"/>
      <c r="C54" s="124"/>
      <c r="D54" s="124"/>
      <c r="E54" s="124"/>
      <c r="F54" s="124"/>
      <c r="G54" s="62"/>
      <c r="H54" s="124"/>
      <c r="I54" s="125"/>
      <c r="J54" s="125"/>
      <c r="K54" s="124"/>
      <c r="L54" s="124"/>
      <c r="M54" s="124"/>
      <c r="N54" s="62"/>
      <c r="O54" s="62"/>
      <c r="P54" s="124"/>
      <c r="Q54" s="124"/>
    </row>
    <row r="55" spans="2:23" ht="15.75" customHeight="1" x14ac:dyDescent="0.2">
      <c r="B55" s="62"/>
      <c r="C55" s="124"/>
      <c r="D55" s="124"/>
      <c r="E55" s="124"/>
      <c r="F55" s="124"/>
      <c r="G55" s="62"/>
      <c r="H55" s="124"/>
      <c r="I55" s="125"/>
      <c r="J55" s="125"/>
      <c r="K55" s="124"/>
      <c r="L55" s="124"/>
      <c r="M55" s="124"/>
      <c r="N55" s="62"/>
      <c r="O55" s="62"/>
      <c r="P55" s="124"/>
      <c r="Q55" s="124"/>
    </row>
    <row r="56" spans="2:23" ht="15.75" customHeight="1" x14ac:dyDescent="0.2">
      <c r="B56" s="62"/>
      <c r="C56" s="124"/>
      <c r="D56" s="124"/>
      <c r="E56" s="124"/>
      <c r="F56" s="124"/>
      <c r="G56" s="62"/>
      <c r="H56" s="124"/>
      <c r="I56" s="125"/>
      <c r="J56" s="125"/>
      <c r="K56" s="124"/>
      <c r="L56" s="124"/>
      <c r="M56" s="124"/>
      <c r="N56" s="62"/>
      <c r="O56" s="62"/>
      <c r="P56" s="124"/>
      <c r="Q56" s="124"/>
    </row>
    <row r="57" spans="2:23" ht="15.75" customHeight="1" x14ac:dyDescent="0.2">
      <c r="B57" s="62"/>
      <c r="C57" s="124"/>
      <c r="D57" s="124"/>
      <c r="E57" s="124"/>
      <c r="F57" s="124"/>
      <c r="G57" s="62"/>
      <c r="H57" s="124"/>
      <c r="I57" s="125"/>
      <c r="J57" s="125"/>
      <c r="K57" s="124"/>
      <c r="L57" s="124"/>
      <c r="M57" s="124"/>
      <c r="N57" s="62"/>
      <c r="O57" s="62"/>
      <c r="P57" s="124"/>
      <c r="Q57" s="124"/>
    </row>
    <row r="58" spans="2:23" ht="15.75" customHeight="1" x14ac:dyDescent="0.2">
      <c r="B58" s="62"/>
      <c r="C58" s="124"/>
      <c r="D58" s="124"/>
      <c r="E58" s="124"/>
      <c r="F58" s="124"/>
      <c r="G58" s="62"/>
      <c r="H58" s="124"/>
      <c r="I58" s="125"/>
      <c r="J58" s="125"/>
      <c r="K58" s="124"/>
      <c r="L58" s="124"/>
      <c r="M58" s="124"/>
      <c r="N58" s="62"/>
      <c r="O58" s="62"/>
      <c r="P58" s="124"/>
      <c r="Q58" s="124"/>
    </row>
    <row r="59" spans="2:23" ht="15.75" customHeight="1" x14ac:dyDescent="0.2">
      <c r="B59" s="62"/>
      <c r="C59" s="124"/>
      <c r="D59" s="124"/>
      <c r="E59" s="124"/>
      <c r="F59" s="124"/>
      <c r="G59" s="62"/>
      <c r="H59" s="124"/>
      <c r="I59" s="125"/>
      <c r="J59" s="125"/>
      <c r="K59" s="124"/>
      <c r="L59" s="124"/>
      <c r="M59" s="124"/>
      <c r="N59" s="62"/>
      <c r="O59" s="62"/>
      <c r="P59" s="124"/>
      <c r="Q59" s="124"/>
    </row>
    <row r="60" spans="2:23" ht="15.75" customHeight="1" x14ac:dyDescent="0.2">
      <c r="B60" s="62"/>
      <c r="C60" s="124"/>
      <c r="D60" s="124"/>
      <c r="E60" s="124"/>
      <c r="F60" s="124"/>
      <c r="G60" s="62"/>
      <c r="H60" s="124"/>
      <c r="I60" s="125"/>
      <c r="J60" s="125"/>
      <c r="K60" s="124"/>
      <c r="L60" s="124"/>
      <c r="M60" s="124"/>
      <c r="N60" s="62"/>
      <c r="O60" s="62"/>
      <c r="P60" s="124"/>
      <c r="Q60" s="124"/>
    </row>
    <row r="61" spans="2:23" ht="15.75" customHeight="1" x14ac:dyDescent="0.2">
      <c r="B61" s="62"/>
      <c r="C61" s="124"/>
      <c r="D61" s="124"/>
      <c r="E61" s="124"/>
      <c r="F61" s="124"/>
      <c r="G61" s="62"/>
      <c r="H61" s="124"/>
      <c r="I61" s="125"/>
      <c r="J61" s="125"/>
      <c r="K61" s="124"/>
      <c r="L61" s="124"/>
      <c r="M61" s="124"/>
      <c r="N61" s="62"/>
      <c r="O61" s="62"/>
      <c r="P61" s="124"/>
      <c r="Q61" s="124"/>
    </row>
    <row r="62" spans="2:23" ht="15.75" customHeight="1" x14ac:dyDescent="0.2">
      <c r="B62" s="62"/>
      <c r="C62" s="124"/>
      <c r="D62" s="124"/>
      <c r="E62" s="124"/>
      <c r="F62" s="124"/>
      <c r="G62" s="62"/>
      <c r="H62" s="124"/>
      <c r="I62" s="125"/>
      <c r="J62" s="125"/>
      <c r="K62" s="124"/>
      <c r="L62" s="124"/>
      <c r="M62" s="124"/>
      <c r="N62" s="62"/>
      <c r="O62" s="62"/>
      <c r="P62" s="124"/>
      <c r="Q62" s="124"/>
    </row>
    <row r="63" spans="2:23" ht="15.75" customHeight="1" x14ac:dyDescent="0.2">
      <c r="B63" s="123"/>
      <c r="C63" s="62"/>
      <c r="D63" s="62"/>
      <c r="E63" s="124"/>
      <c r="F63" s="124"/>
      <c r="G63" s="124"/>
      <c r="H63" s="124"/>
      <c r="I63" s="62"/>
      <c r="J63" s="124"/>
      <c r="K63" s="125"/>
      <c r="L63" s="125"/>
      <c r="M63" s="124"/>
      <c r="N63" s="124"/>
      <c r="O63" s="124"/>
      <c r="P63" s="62"/>
      <c r="Q63" s="62"/>
      <c r="R63" s="124"/>
      <c r="S63" s="124"/>
    </row>
    <row r="64" spans="2:23" ht="15.75" customHeight="1" x14ac:dyDescent="0.2">
      <c r="B64" s="53"/>
      <c r="J64" s="13"/>
      <c r="K64" s="61"/>
      <c r="L64" s="61"/>
      <c r="M64" s="13"/>
      <c r="N64" s="13"/>
      <c r="O64" s="13"/>
      <c r="R64" s="13"/>
      <c r="S64" s="13"/>
    </row>
    <row r="65" spans="2:29" ht="15.75" customHeight="1" x14ac:dyDescent="0.25">
      <c r="B65" s="160" t="s">
        <v>415</v>
      </c>
      <c r="C65" s="160"/>
      <c r="D65" s="160"/>
      <c r="E65" s="160"/>
      <c r="F65" s="160"/>
      <c r="G65" s="160"/>
      <c r="H65" s="160"/>
      <c r="I65" s="160"/>
      <c r="J65" s="160"/>
      <c r="K65" s="160"/>
      <c r="L65" s="160"/>
      <c r="M65" s="160"/>
      <c r="N65" s="160"/>
      <c r="O65" s="160"/>
      <c r="P65" s="160"/>
      <c r="Q65" s="160"/>
      <c r="R65" s="160"/>
      <c r="S65" s="160"/>
      <c r="T65" s="160"/>
      <c r="U65" s="160"/>
      <c r="V65" s="160"/>
      <c r="W65" s="160"/>
      <c r="X65" s="160"/>
      <c r="Y65" s="160"/>
      <c r="Z65" s="160"/>
      <c r="AA65" s="160"/>
      <c r="AB65" s="160"/>
      <c r="AC65" s="160"/>
    </row>
    <row r="66" spans="2:29" ht="15.75" customHeight="1" x14ac:dyDescent="0.2">
      <c r="B66" s="148" t="s">
        <v>94</v>
      </c>
      <c r="C66" s="149" t="s">
        <v>95</v>
      </c>
      <c r="D66" s="149" t="s">
        <v>96</v>
      </c>
      <c r="E66" s="149" t="s">
        <v>977</v>
      </c>
      <c r="F66" s="149" t="s">
        <v>416</v>
      </c>
      <c r="G66" s="149" t="s">
        <v>417</v>
      </c>
      <c r="H66" s="149" t="s">
        <v>418</v>
      </c>
      <c r="I66" s="149" t="s">
        <v>419</v>
      </c>
      <c r="J66" s="149" t="s">
        <v>97</v>
      </c>
      <c r="K66" s="149" t="s">
        <v>6</v>
      </c>
      <c r="L66" s="150" t="s">
        <v>7</v>
      </c>
      <c r="M66" s="149" t="s">
        <v>107</v>
      </c>
      <c r="N66" s="149" t="s">
        <v>109</v>
      </c>
      <c r="O66" s="149" t="s">
        <v>110</v>
      </c>
      <c r="P66" s="149" t="s">
        <v>111</v>
      </c>
      <c r="Q66" s="149" t="s">
        <v>9</v>
      </c>
      <c r="R66" s="149" t="s">
        <v>112</v>
      </c>
      <c r="S66" s="149" t="s">
        <v>113</v>
      </c>
      <c r="T66" s="149" t="s">
        <v>114</v>
      </c>
      <c r="U66" s="149" t="s">
        <v>115</v>
      </c>
      <c r="V66" s="151" t="s">
        <v>116</v>
      </c>
      <c r="W66" s="152" t="s">
        <v>759</v>
      </c>
      <c r="X66" s="152" t="s">
        <v>760</v>
      </c>
      <c r="Y66" s="152" t="s">
        <v>761</v>
      </c>
      <c r="Z66" s="152" t="s">
        <v>762</v>
      </c>
      <c r="AA66" s="152" t="s">
        <v>763</v>
      </c>
      <c r="AB66" s="152" t="s">
        <v>764</v>
      </c>
      <c r="AC66" s="152" t="s">
        <v>1018</v>
      </c>
    </row>
    <row r="67" spans="2:29" ht="15.75" customHeight="1" x14ac:dyDescent="0.2">
      <c r="B67" s="95">
        <f t="shared" ref="B67:B98" ca="1" si="6">TODAY()</f>
        <v>43719</v>
      </c>
      <c r="C67" s="85" t="s">
        <v>143</v>
      </c>
      <c r="D67" s="54">
        <v>75804564</v>
      </c>
      <c r="E67" s="130" t="s">
        <v>978</v>
      </c>
      <c r="F67" s="55" t="s">
        <v>420</v>
      </c>
      <c r="G67" s="55" t="s">
        <v>421</v>
      </c>
      <c r="H67" s="55" t="s">
        <v>422</v>
      </c>
      <c r="I67" s="55" t="s">
        <v>370</v>
      </c>
      <c r="J67" s="86" t="s">
        <v>33</v>
      </c>
      <c r="K67" s="126" t="s">
        <v>715</v>
      </c>
      <c r="L67" s="86" t="s">
        <v>32</v>
      </c>
      <c r="M67" s="52" t="s">
        <v>383</v>
      </c>
      <c r="N67" s="52" t="s">
        <v>423</v>
      </c>
      <c r="O67" s="52" t="s">
        <v>423</v>
      </c>
      <c r="P67" s="130" t="s">
        <v>737</v>
      </c>
      <c r="Q67" s="52" t="s">
        <v>14</v>
      </c>
      <c r="R67" s="52" t="s">
        <v>171</v>
      </c>
      <c r="S67" s="52"/>
      <c r="T67" s="157"/>
      <c r="U67" s="52" t="s">
        <v>176</v>
      </c>
      <c r="V67" s="131" t="s">
        <v>186</v>
      </c>
      <c r="W67" s="130">
        <v>770468611</v>
      </c>
      <c r="X67" s="142" t="s">
        <v>765</v>
      </c>
      <c r="Y67" s="142" t="s">
        <v>766</v>
      </c>
      <c r="Z67" s="142" t="s">
        <v>767</v>
      </c>
      <c r="AA67" s="142" t="s">
        <v>768</v>
      </c>
      <c r="AB67" s="130" t="s">
        <v>959</v>
      </c>
      <c r="AC67" s="120" t="str">
        <f t="shared" ref="AC67:AC98" si="7">VLOOKUP(AB67,SEDES,2,FALSE)</f>
        <v>7401 Orci. Road</v>
      </c>
    </row>
    <row r="68" spans="2:29" ht="15.75" customHeight="1" x14ac:dyDescent="0.2">
      <c r="B68" s="95">
        <f t="shared" ca="1" si="6"/>
        <v>43719</v>
      </c>
      <c r="C68" s="85" t="s">
        <v>143</v>
      </c>
      <c r="D68" s="56">
        <v>10003045</v>
      </c>
      <c r="E68" s="130" t="s">
        <v>978</v>
      </c>
      <c r="F68" s="57" t="s">
        <v>12</v>
      </c>
      <c r="G68" s="57" t="s">
        <v>27</v>
      </c>
      <c r="H68" s="57" t="s">
        <v>30</v>
      </c>
      <c r="I68" s="57" t="s">
        <v>31</v>
      </c>
      <c r="J68" s="86" t="s">
        <v>40</v>
      </c>
      <c r="K68" s="126" t="s">
        <v>716</v>
      </c>
      <c r="L68" s="86" t="s">
        <v>39</v>
      </c>
      <c r="M68" s="52" t="s">
        <v>383</v>
      </c>
      <c r="N68" s="52" t="s">
        <v>423</v>
      </c>
      <c r="O68" s="52" t="s">
        <v>424</v>
      </c>
      <c r="P68" s="52"/>
      <c r="Q68" s="52" t="s">
        <v>22</v>
      </c>
      <c r="R68" s="52" t="s">
        <v>286</v>
      </c>
      <c r="S68" s="52"/>
      <c r="T68" s="158"/>
      <c r="U68" s="52" t="s">
        <v>176</v>
      </c>
      <c r="V68" s="131" t="s">
        <v>186</v>
      </c>
      <c r="W68" s="130">
        <v>305656546</v>
      </c>
      <c r="X68" s="142" t="s">
        <v>769</v>
      </c>
      <c r="Y68" s="142" t="s">
        <v>770</v>
      </c>
      <c r="Z68" s="142" t="s">
        <v>771</v>
      </c>
      <c r="AA68" s="142" t="s">
        <v>772</v>
      </c>
      <c r="AB68" s="130" t="s">
        <v>971</v>
      </c>
      <c r="AC68" s="120" t="str">
        <f t="shared" si="7"/>
        <v xml:space="preserve"> AV 1 DE MAYO Cra 30 No. 17 b-25 Sur.</v>
      </c>
    </row>
    <row r="69" spans="2:29" ht="15.75" customHeight="1" x14ac:dyDescent="0.2">
      <c r="B69" s="95">
        <f t="shared" ca="1" si="6"/>
        <v>43719</v>
      </c>
      <c r="C69" s="85" t="s">
        <v>143</v>
      </c>
      <c r="D69" s="56">
        <v>10060880</v>
      </c>
      <c r="E69" s="130" t="s">
        <v>978</v>
      </c>
      <c r="F69" s="57" t="s">
        <v>34</v>
      </c>
      <c r="G69" s="57" t="s">
        <v>35</v>
      </c>
      <c r="H69" s="57" t="s">
        <v>36</v>
      </c>
      <c r="I69" s="57" t="s">
        <v>37</v>
      </c>
      <c r="J69" s="86" t="s">
        <v>46</v>
      </c>
      <c r="K69" s="126" t="s">
        <v>717</v>
      </c>
      <c r="L69" s="86" t="s">
        <v>45</v>
      </c>
      <c r="M69" s="52" t="s">
        <v>383</v>
      </c>
      <c r="N69" s="52" t="s">
        <v>424</v>
      </c>
      <c r="O69" s="52" t="s">
        <v>424</v>
      </c>
      <c r="P69" s="52"/>
      <c r="Q69" s="52" t="s">
        <v>24</v>
      </c>
      <c r="R69" s="52" t="s">
        <v>366</v>
      </c>
      <c r="S69" s="52"/>
      <c r="T69" s="158"/>
      <c r="U69" s="52" t="s">
        <v>377</v>
      </c>
      <c r="V69" s="131" t="s">
        <v>381</v>
      </c>
      <c r="W69" s="130">
        <v>629499687</v>
      </c>
      <c r="X69" s="142" t="s">
        <v>773</v>
      </c>
      <c r="Y69" s="142" t="s">
        <v>774</v>
      </c>
      <c r="Z69" s="142" t="s">
        <v>775</v>
      </c>
      <c r="AA69" s="142" t="s">
        <v>776</v>
      </c>
      <c r="AB69" s="130" t="s">
        <v>959</v>
      </c>
      <c r="AC69" s="120" t="str">
        <f t="shared" si="7"/>
        <v>7401 Orci. Road</v>
      </c>
    </row>
    <row r="70" spans="2:29" ht="15.75" customHeight="1" x14ac:dyDescent="0.2">
      <c r="B70" s="95">
        <f t="shared" ca="1" si="6"/>
        <v>43719</v>
      </c>
      <c r="C70" s="85" t="s">
        <v>143</v>
      </c>
      <c r="D70" s="56">
        <v>10030454</v>
      </c>
      <c r="E70" s="130" t="s">
        <v>979</v>
      </c>
      <c r="F70" s="57" t="s">
        <v>41</v>
      </c>
      <c r="G70" s="57" t="s">
        <v>42</v>
      </c>
      <c r="H70" s="57" t="s">
        <v>43</v>
      </c>
      <c r="I70" s="57" t="s">
        <v>44</v>
      </c>
      <c r="J70" s="86" t="s">
        <v>52</v>
      </c>
      <c r="K70" s="126" t="s">
        <v>718</v>
      </c>
      <c r="L70" s="86" t="s">
        <v>51</v>
      </c>
      <c r="M70" s="52" t="s">
        <v>383</v>
      </c>
      <c r="N70" s="52" t="s">
        <v>424</v>
      </c>
      <c r="O70" s="52" t="s">
        <v>424</v>
      </c>
      <c r="P70" s="52"/>
      <c r="Q70" s="52" t="s">
        <v>20</v>
      </c>
      <c r="R70" s="52" t="s">
        <v>392</v>
      </c>
      <c r="S70" s="52"/>
      <c r="T70" s="158"/>
      <c r="U70" s="52" t="s">
        <v>393</v>
      </c>
      <c r="V70" s="131" t="s">
        <v>186</v>
      </c>
      <c r="W70" s="130">
        <v>597135208</v>
      </c>
      <c r="X70" s="142" t="s">
        <v>777</v>
      </c>
      <c r="Y70" s="142" t="s">
        <v>778</v>
      </c>
      <c r="Z70" s="142" t="s">
        <v>779</v>
      </c>
      <c r="AA70" s="142" t="s">
        <v>780</v>
      </c>
      <c r="AB70" s="130" t="s">
        <v>960</v>
      </c>
      <c r="AC70" s="120" t="str">
        <f t="shared" si="7"/>
        <v>Ap #209-992 Orci. St.</v>
      </c>
    </row>
    <row r="71" spans="2:29" ht="15.75" customHeight="1" x14ac:dyDescent="0.2">
      <c r="B71" s="95">
        <f t="shared" ca="1" si="6"/>
        <v>43719</v>
      </c>
      <c r="C71" s="85" t="s">
        <v>143</v>
      </c>
      <c r="D71" s="56">
        <v>10075606</v>
      </c>
      <c r="E71" s="130" t="s">
        <v>978</v>
      </c>
      <c r="F71" s="57" t="s">
        <v>47</v>
      </c>
      <c r="G71" s="57" t="s">
        <v>48</v>
      </c>
      <c r="H71" s="57" t="s">
        <v>49</v>
      </c>
      <c r="I71" s="57" t="s">
        <v>50</v>
      </c>
      <c r="J71" s="86" t="s">
        <v>58</v>
      </c>
      <c r="K71" s="126" t="s">
        <v>719</v>
      </c>
      <c r="L71" s="86" t="s">
        <v>57</v>
      </c>
      <c r="M71" s="52" t="s">
        <v>383</v>
      </c>
      <c r="N71" s="52" t="s">
        <v>424</v>
      </c>
      <c r="O71" s="52" t="s">
        <v>424</v>
      </c>
      <c r="P71" s="52"/>
      <c r="Q71" s="52" t="s">
        <v>14</v>
      </c>
      <c r="R71" s="52" t="s">
        <v>171</v>
      </c>
      <c r="S71" s="52"/>
      <c r="T71" s="158"/>
      <c r="U71" s="52" t="s">
        <v>396</v>
      </c>
      <c r="V71" s="131" t="s">
        <v>397</v>
      </c>
      <c r="W71" s="130">
        <v>281461906</v>
      </c>
      <c r="X71" s="142" t="s">
        <v>781</v>
      </c>
      <c r="Y71" s="142" t="s">
        <v>782</v>
      </c>
      <c r="Z71" s="142" t="s">
        <v>783</v>
      </c>
      <c r="AA71" s="142" t="s">
        <v>784</v>
      </c>
      <c r="AB71" s="130" t="s">
        <v>971</v>
      </c>
      <c r="AC71" s="120" t="str">
        <f t="shared" si="7"/>
        <v xml:space="preserve"> AV 1 DE MAYO Cra 30 No. 17 b-25 Sur.</v>
      </c>
    </row>
    <row r="72" spans="2:29" ht="15.75" customHeight="1" x14ac:dyDescent="0.2">
      <c r="B72" s="95">
        <f t="shared" ca="1" si="6"/>
        <v>43719</v>
      </c>
      <c r="C72" s="85" t="s">
        <v>143</v>
      </c>
      <c r="D72" s="56">
        <v>75804564</v>
      </c>
      <c r="E72" s="130" t="s">
        <v>980</v>
      </c>
      <c r="F72" s="57" t="s">
        <v>53</v>
      </c>
      <c r="G72" s="57" t="s">
        <v>54</v>
      </c>
      <c r="H72" s="57" t="s">
        <v>55</v>
      </c>
      <c r="I72" s="57" t="s">
        <v>56</v>
      </c>
      <c r="J72" s="86" t="s">
        <v>64</v>
      </c>
      <c r="K72" s="126" t="s">
        <v>720</v>
      </c>
      <c r="L72" s="86" t="s">
        <v>63</v>
      </c>
      <c r="M72" s="52" t="s">
        <v>383</v>
      </c>
      <c r="N72" s="52" t="s">
        <v>423</v>
      </c>
      <c r="O72" s="52" t="s">
        <v>423</v>
      </c>
      <c r="P72" s="130" t="s">
        <v>738</v>
      </c>
      <c r="Q72" s="52" t="s">
        <v>20</v>
      </c>
      <c r="R72" s="52" t="s">
        <v>400</v>
      </c>
      <c r="S72" s="52"/>
      <c r="T72" s="158"/>
      <c r="U72" s="52" t="s">
        <v>176</v>
      </c>
      <c r="V72" s="131" t="s">
        <v>186</v>
      </c>
      <c r="W72" s="130">
        <v>719280077</v>
      </c>
      <c r="X72" s="142" t="s">
        <v>785</v>
      </c>
      <c r="Y72" s="142" t="s">
        <v>786</v>
      </c>
      <c r="Z72" s="142" t="s">
        <v>787</v>
      </c>
      <c r="AA72" s="142" t="s">
        <v>788</v>
      </c>
      <c r="AB72" s="130" t="s">
        <v>961</v>
      </c>
      <c r="AC72" s="120" t="str">
        <f t="shared" si="7"/>
        <v>CALLE 69 20-36</v>
      </c>
    </row>
    <row r="73" spans="2:29" ht="15.75" customHeight="1" x14ac:dyDescent="0.2">
      <c r="B73" s="95">
        <f t="shared" ca="1" si="6"/>
        <v>43719</v>
      </c>
      <c r="C73" s="85" t="s">
        <v>143</v>
      </c>
      <c r="D73" s="56">
        <v>56854066</v>
      </c>
      <c r="E73" s="130" t="s">
        <v>978</v>
      </c>
      <c r="F73" s="57" t="s">
        <v>59</v>
      </c>
      <c r="G73" s="57" t="s">
        <v>60</v>
      </c>
      <c r="H73" s="57" t="s">
        <v>61</v>
      </c>
      <c r="I73" s="57" t="s">
        <v>62</v>
      </c>
      <c r="J73" s="86" t="s">
        <v>70</v>
      </c>
      <c r="K73" s="126" t="s">
        <v>721</v>
      </c>
      <c r="L73" s="86" t="s">
        <v>69</v>
      </c>
      <c r="M73" s="52" t="s">
        <v>383</v>
      </c>
      <c r="N73" s="52" t="s">
        <v>424</v>
      </c>
      <c r="O73" s="52" t="s">
        <v>424</v>
      </c>
      <c r="P73" s="52"/>
      <c r="Q73" s="52" t="s">
        <v>29</v>
      </c>
      <c r="R73" s="52" t="s">
        <v>404</v>
      </c>
      <c r="S73" s="52"/>
      <c r="T73" s="158"/>
      <c r="U73" s="52" t="s">
        <v>377</v>
      </c>
      <c r="V73" s="131" t="s">
        <v>381</v>
      </c>
      <c r="W73" s="130">
        <v>666101560</v>
      </c>
      <c r="X73" s="142" t="s">
        <v>789</v>
      </c>
      <c r="Y73" s="142" t="s">
        <v>790</v>
      </c>
      <c r="Z73" s="142" t="s">
        <v>791</v>
      </c>
      <c r="AA73" s="142" t="s">
        <v>792</v>
      </c>
      <c r="AB73" s="130" t="s">
        <v>960</v>
      </c>
      <c r="AC73" s="120" t="str">
        <f t="shared" si="7"/>
        <v>Ap #209-992 Orci. St.</v>
      </c>
    </row>
    <row r="74" spans="2:29" ht="15.75" customHeight="1" x14ac:dyDescent="0.2">
      <c r="B74" s="95">
        <f t="shared" ca="1" si="6"/>
        <v>43719</v>
      </c>
      <c r="C74" s="85" t="s">
        <v>143</v>
      </c>
      <c r="D74" s="56">
        <v>10003254</v>
      </c>
      <c r="E74" s="130" t="s">
        <v>980</v>
      </c>
      <c r="F74" s="57" t="s">
        <v>65</v>
      </c>
      <c r="G74" s="57" t="s">
        <v>66</v>
      </c>
      <c r="H74" s="57" t="s">
        <v>67</v>
      </c>
      <c r="I74" s="57" t="s">
        <v>68</v>
      </c>
      <c r="J74" s="86" t="s">
        <v>76</v>
      </c>
      <c r="K74" s="126" t="s">
        <v>722</v>
      </c>
      <c r="L74" s="86" t="s">
        <v>75</v>
      </c>
      <c r="M74" s="52" t="s">
        <v>383</v>
      </c>
      <c r="N74" s="52" t="s">
        <v>423</v>
      </c>
      <c r="O74" s="52" t="s">
        <v>423</v>
      </c>
      <c r="P74" s="130" t="s">
        <v>739</v>
      </c>
      <c r="Q74" s="52" t="s">
        <v>18</v>
      </c>
      <c r="R74" s="52" t="s">
        <v>408</v>
      </c>
      <c r="S74" s="52"/>
      <c r="T74" s="158"/>
      <c r="U74" s="52" t="s">
        <v>377</v>
      </c>
      <c r="V74" s="131" t="s">
        <v>381</v>
      </c>
      <c r="W74" s="130">
        <v>621050388</v>
      </c>
      <c r="X74" s="142" t="s">
        <v>793</v>
      </c>
      <c r="Y74" s="142" t="s">
        <v>794</v>
      </c>
      <c r="Z74" s="142" t="s">
        <v>795</v>
      </c>
      <c r="AA74" s="142" t="s">
        <v>796</v>
      </c>
      <c r="AB74" s="130" t="s">
        <v>971</v>
      </c>
      <c r="AC74" s="120" t="str">
        <f t="shared" si="7"/>
        <v xml:space="preserve"> AV 1 DE MAYO Cra 30 No. 17 b-25 Sur.</v>
      </c>
    </row>
    <row r="75" spans="2:29" ht="15.75" customHeight="1" x14ac:dyDescent="0.2">
      <c r="B75" s="95">
        <f t="shared" ca="1" si="6"/>
        <v>43719</v>
      </c>
      <c r="C75" s="85" t="s">
        <v>143</v>
      </c>
      <c r="D75" s="56">
        <v>1004538</v>
      </c>
      <c r="E75" s="130" t="s">
        <v>978</v>
      </c>
      <c r="F75" s="57" t="s">
        <v>71</v>
      </c>
      <c r="G75" s="57" t="s">
        <v>72</v>
      </c>
      <c r="H75" s="57" t="s">
        <v>73</v>
      </c>
      <c r="I75" s="57" t="s">
        <v>74</v>
      </c>
      <c r="J75" s="86" t="s">
        <v>82</v>
      </c>
      <c r="K75" s="126" t="s">
        <v>723</v>
      </c>
      <c r="L75" s="86" t="s">
        <v>81</v>
      </c>
      <c r="M75" s="52" t="s">
        <v>383</v>
      </c>
      <c r="N75" s="52" t="s">
        <v>424</v>
      </c>
      <c r="O75" s="52" t="s">
        <v>424</v>
      </c>
      <c r="P75" s="52"/>
      <c r="Q75" s="52" t="s">
        <v>20</v>
      </c>
      <c r="R75" s="52" t="s">
        <v>392</v>
      </c>
      <c r="S75" s="52"/>
      <c r="T75" s="158"/>
      <c r="U75" s="52" t="s">
        <v>176</v>
      </c>
      <c r="V75" s="131" t="s">
        <v>186</v>
      </c>
      <c r="W75" s="130">
        <v>877888713</v>
      </c>
      <c r="X75" s="142" t="s">
        <v>797</v>
      </c>
      <c r="Y75" s="142" t="s">
        <v>798</v>
      </c>
      <c r="Z75" s="142" t="s">
        <v>799</v>
      </c>
      <c r="AA75" s="142" t="s">
        <v>800</v>
      </c>
      <c r="AB75" s="130" t="s">
        <v>960</v>
      </c>
      <c r="AC75" s="120" t="str">
        <f t="shared" si="7"/>
        <v>Ap #209-992 Orci. St.</v>
      </c>
    </row>
    <row r="76" spans="2:29" ht="15.75" customHeight="1" x14ac:dyDescent="0.2">
      <c r="B76" s="95">
        <f t="shared" ca="1" si="6"/>
        <v>43719</v>
      </c>
      <c r="C76" s="85" t="s">
        <v>143</v>
      </c>
      <c r="D76" s="56">
        <v>10090327</v>
      </c>
      <c r="E76" s="130" t="s">
        <v>979</v>
      </c>
      <c r="F76" s="57" t="s">
        <v>77</v>
      </c>
      <c r="G76" s="57" t="s">
        <v>78</v>
      </c>
      <c r="H76" s="57" t="s">
        <v>79</v>
      </c>
      <c r="I76" s="57" t="s">
        <v>80</v>
      </c>
      <c r="J76" s="86" t="s">
        <v>88</v>
      </c>
      <c r="K76" s="126" t="s">
        <v>724</v>
      </c>
      <c r="L76" s="86" t="s">
        <v>87</v>
      </c>
      <c r="M76" s="52" t="s">
        <v>383</v>
      </c>
      <c r="N76" s="52" t="s">
        <v>423</v>
      </c>
      <c r="O76" s="52" t="s">
        <v>424</v>
      </c>
      <c r="P76" s="52"/>
      <c r="Q76" s="52" t="s">
        <v>16</v>
      </c>
      <c r="R76" s="52" t="s">
        <v>414</v>
      </c>
      <c r="S76" s="52"/>
      <c r="T76" s="158"/>
      <c r="U76" s="52" t="s">
        <v>396</v>
      </c>
      <c r="V76" s="131" t="s">
        <v>397</v>
      </c>
      <c r="W76" s="130">
        <v>693214437</v>
      </c>
      <c r="X76" s="142" t="s">
        <v>801</v>
      </c>
      <c r="Y76" s="142" t="s">
        <v>802</v>
      </c>
      <c r="Z76" s="142" t="s">
        <v>803</v>
      </c>
      <c r="AA76" s="142" t="s">
        <v>804</v>
      </c>
      <c r="AB76" s="130" t="s">
        <v>961</v>
      </c>
      <c r="AC76" s="120" t="str">
        <f t="shared" si="7"/>
        <v>CALLE 69 20-36</v>
      </c>
    </row>
    <row r="77" spans="2:29" ht="15.75" customHeight="1" x14ac:dyDescent="0.2">
      <c r="B77" s="95">
        <f t="shared" ca="1" si="6"/>
        <v>43719</v>
      </c>
      <c r="C77" s="85" t="s">
        <v>143</v>
      </c>
      <c r="D77" s="56">
        <v>1000607128</v>
      </c>
      <c r="E77" s="130" t="s">
        <v>979</v>
      </c>
      <c r="F77" s="57" t="s">
        <v>83</v>
      </c>
      <c r="G77" s="57" t="s">
        <v>84</v>
      </c>
      <c r="H77" s="57" t="s">
        <v>85</v>
      </c>
      <c r="I77" s="57" t="s">
        <v>86</v>
      </c>
      <c r="J77" s="86" t="s">
        <v>99</v>
      </c>
      <c r="K77" s="127" t="s">
        <v>725</v>
      </c>
      <c r="L77" s="86" t="s">
        <v>98</v>
      </c>
      <c r="M77" s="52" t="s">
        <v>164</v>
      </c>
      <c r="N77" s="52" t="s">
        <v>423</v>
      </c>
      <c r="O77" s="52" t="s">
        <v>423</v>
      </c>
      <c r="P77" s="130" t="s">
        <v>740</v>
      </c>
      <c r="Q77" s="52" t="s">
        <v>14</v>
      </c>
      <c r="R77" s="52" t="s">
        <v>171</v>
      </c>
      <c r="S77" s="52"/>
      <c r="T77" s="158"/>
      <c r="U77" s="52" t="s">
        <v>176</v>
      </c>
      <c r="V77" s="131" t="s">
        <v>186</v>
      </c>
      <c r="W77" s="130">
        <v>514378038</v>
      </c>
      <c r="X77" s="142" t="s">
        <v>805</v>
      </c>
      <c r="Y77" s="142" t="s">
        <v>806</v>
      </c>
      <c r="Z77" s="142" t="s">
        <v>807</v>
      </c>
      <c r="AA77" s="142" t="s">
        <v>808</v>
      </c>
      <c r="AB77" s="130" t="s">
        <v>971</v>
      </c>
      <c r="AC77" s="120" t="str">
        <f t="shared" si="7"/>
        <v xml:space="preserve"> AV 1 DE MAYO Cra 30 No. 17 b-25 Sur.</v>
      </c>
    </row>
    <row r="78" spans="2:29" ht="15.75" customHeight="1" x14ac:dyDescent="0.2">
      <c r="B78" s="95">
        <f t="shared" ca="1" si="6"/>
        <v>43719</v>
      </c>
      <c r="C78" s="45" t="s">
        <v>195</v>
      </c>
      <c r="D78" s="56">
        <v>1000274317</v>
      </c>
      <c r="E78" s="130" t="s">
        <v>979</v>
      </c>
      <c r="F78" s="57" t="s">
        <v>90</v>
      </c>
      <c r="G78" s="57" t="s">
        <v>91</v>
      </c>
      <c r="H78" s="57" t="s">
        <v>92</v>
      </c>
      <c r="I78" s="57" t="s">
        <v>93</v>
      </c>
      <c r="J78" s="87" t="s">
        <v>106</v>
      </c>
      <c r="K78" s="57">
        <v>3102188304</v>
      </c>
      <c r="L78" s="86" t="s">
        <v>105</v>
      </c>
      <c r="M78" s="52" t="s">
        <v>164</v>
      </c>
      <c r="N78" s="52" t="s">
        <v>423</v>
      </c>
      <c r="O78" s="52" t="s">
        <v>423</v>
      </c>
      <c r="P78" s="130" t="s">
        <v>741</v>
      </c>
      <c r="Q78" s="52" t="s">
        <v>22</v>
      </c>
      <c r="R78" s="52" t="s">
        <v>286</v>
      </c>
      <c r="S78" s="52"/>
      <c r="T78" s="158"/>
      <c r="U78" s="52" t="s">
        <v>176</v>
      </c>
      <c r="V78" s="131" t="s">
        <v>186</v>
      </c>
      <c r="W78" s="130">
        <v>447209298</v>
      </c>
      <c r="X78" s="142" t="s">
        <v>809</v>
      </c>
      <c r="Y78" s="142" t="s">
        <v>810</v>
      </c>
      <c r="Z78" s="142" t="s">
        <v>811</v>
      </c>
      <c r="AA78" s="142" t="s">
        <v>812</v>
      </c>
      <c r="AB78" s="130" t="s">
        <v>961</v>
      </c>
      <c r="AC78" s="120" t="str">
        <f t="shared" si="7"/>
        <v>CALLE 69 20-36</v>
      </c>
    </row>
    <row r="79" spans="2:29" ht="15.75" customHeight="1" x14ac:dyDescent="0.2">
      <c r="B79" s="95">
        <f t="shared" ca="1" si="6"/>
        <v>43719</v>
      </c>
      <c r="C79" s="45" t="s">
        <v>195</v>
      </c>
      <c r="D79" s="56">
        <v>1000214556</v>
      </c>
      <c r="E79" s="130" t="s">
        <v>980</v>
      </c>
      <c r="F79" s="57" t="s">
        <v>101</v>
      </c>
      <c r="G79" s="57" t="s">
        <v>102</v>
      </c>
      <c r="H79" s="57" t="s">
        <v>103</v>
      </c>
      <c r="I79" s="57" t="s">
        <v>104</v>
      </c>
      <c r="J79" s="86" t="s">
        <v>123</v>
      </c>
      <c r="K79" s="57">
        <v>3202688045</v>
      </c>
      <c r="L79" s="86" t="s">
        <v>122</v>
      </c>
      <c r="M79" s="52" t="s">
        <v>164</v>
      </c>
      <c r="N79" s="52" t="s">
        <v>424</v>
      </c>
      <c r="O79" s="52" t="s">
        <v>424</v>
      </c>
      <c r="P79" s="52"/>
      <c r="Q79" s="52" t="s">
        <v>24</v>
      </c>
      <c r="R79" s="52" t="s">
        <v>366</v>
      </c>
      <c r="S79" s="52"/>
      <c r="T79" s="158"/>
      <c r="U79" s="52" t="s">
        <v>377</v>
      </c>
      <c r="V79" s="131" t="s">
        <v>381</v>
      </c>
      <c r="W79" s="130">
        <v>958717956</v>
      </c>
      <c r="X79" s="142" t="s">
        <v>813</v>
      </c>
      <c r="Y79" s="142" t="s">
        <v>814</v>
      </c>
      <c r="Z79" s="142" t="s">
        <v>815</v>
      </c>
      <c r="AA79" s="142" t="s">
        <v>816</v>
      </c>
      <c r="AB79" s="130" t="s">
        <v>960</v>
      </c>
      <c r="AC79" s="120" t="str">
        <f t="shared" si="7"/>
        <v>Ap #209-992 Orci. St.</v>
      </c>
    </row>
    <row r="80" spans="2:29" ht="15.75" customHeight="1" x14ac:dyDescent="0.2">
      <c r="B80" s="95">
        <f t="shared" ca="1" si="6"/>
        <v>43719</v>
      </c>
      <c r="C80" s="45" t="s">
        <v>195</v>
      </c>
      <c r="D80" s="56">
        <v>1000218915</v>
      </c>
      <c r="E80" s="130" t="s">
        <v>978</v>
      </c>
      <c r="F80" s="57" t="s">
        <v>118</v>
      </c>
      <c r="G80" s="57" t="s">
        <v>119</v>
      </c>
      <c r="H80" s="57" t="s">
        <v>120</v>
      </c>
      <c r="I80" s="57" t="s">
        <v>121</v>
      </c>
      <c r="J80" s="86" t="s">
        <v>130</v>
      </c>
      <c r="K80" s="57">
        <v>3144505215</v>
      </c>
      <c r="L80" s="86" t="s">
        <v>129</v>
      </c>
      <c r="M80" s="52" t="s">
        <v>164</v>
      </c>
      <c r="N80" s="52" t="s">
        <v>424</v>
      </c>
      <c r="O80" s="52" t="s">
        <v>423</v>
      </c>
      <c r="P80" s="130" t="s">
        <v>742</v>
      </c>
      <c r="Q80" s="52" t="s">
        <v>20</v>
      </c>
      <c r="R80" s="52" t="s">
        <v>392</v>
      </c>
      <c r="S80" s="52"/>
      <c r="T80" s="158"/>
      <c r="U80" s="52" t="s">
        <v>393</v>
      </c>
      <c r="V80" s="131" t="s">
        <v>186</v>
      </c>
      <c r="W80" s="130">
        <v>971846092</v>
      </c>
      <c r="X80" s="142" t="s">
        <v>817</v>
      </c>
      <c r="Y80" s="142" t="s">
        <v>818</v>
      </c>
      <c r="Z80" s="142" t="s">
        <v>819</v>
      </c>
      <c r="AA80" s="142" t="s">
        <v>820</v>
      </c>
      <c r="AB80" s="130" t="s">
        <v>960</v>
      </c>
      <c r="AC80" s="120" t="str">
        <f t="shared" si="7"/>
        <v>Ap #209-992 Orci. St.</v>
      </c>
    </row>
    <row r="81" spans="2:29" ht="15.75" customHeight="1" x14ac:dyDescent="0.2">
      <c r="B81" s="95">
        <f t="shared" ca="1" si="6"/>
        <v>43719</v>
      </c>
      <c r="C81" s="45" t="s">
        <v>195</v>
      </c>
      <c r="D81" s="56">
        <v>1000134438</v>
      </c>
      <c r="E81" s="130" t="s">
        <v>979</v>
      </c>
      <c r="F81" s="57" t="s">
        <v>125</v>
      </c>
      <c r="G81" s="57" t="s">
        <v>126</v>
      </c>
      <c r="H81" s="57" t="s">
        <v>127</v>
      </c>
      <c r="I81" s="57" t="s">
        <v>128</v>
      </c>
      <c r="J81" s="86" t="s">
        <v>137</v>
      </c>
      <c r="K81" s="57">
        <v>3207598454</v>
      </c>
      <c r="L81" s="86" t="s">
        <v>136</v>
      </c>
      <c r="M81" s="52" t="s">
        <v>164</v>
      </c>
      <c r="N81" s="52" t="s">
        <v>424</v>
      </c>
      <c r="O81" s="52" t="s">
        <v>423</v>
      </c>
      <c r="P81" s="130" t="s">
        <v>743</v>
      </c>
      <c r="Q81" s="52" t="s">
        <v>14</v>
      </c>
      <c r="R81" s="52" t="s">
        <v>171</v>
      </c>
      <c r="S81" s="52"/>
      <c r="T81" s="158"/>
      <c r="U81" s="52" t="s">
        <v>396</v>
      </c>
      <c r="V81" s="131" t="s">
        <v>397</v>
      </c>
      <c r="W81" s="130">
        <v>931393489</v>
      </c>
      <c r="X81" s="142" t="s">
        <v>821</v>
      </c>
      <c r="Y81" s="142" t="s">
        <v>822</v>
      </c>
      <c r="Z81" s="142" t="s">
        <v>823</v>
      </c>
      <c r="AA81" s="142" t="s">
        <v>824</v>
      </c>
      <c r="AB81" s="130" t="s">
        <v>960</v>
      </c>
      <c r="AC81" s="120" t="str">
        <f t="shared" si="7"/>
        <v>Ap #209-992 Orci. St.</v>
      </c>
    </row>
    <row r="82" spans="2:29" ht="15.75" customHeight="1" x14ac:dyDescent="0.2">
      <c r="B82" s="95">
        <f t="shared" ca="1" si="6"/>
        <v>43719</v>
      </c>
      <c r="C82" s="45" t="s">
        <v>195</v>
      </c>
      <c r="D82" s="56">
        <v>1000223520</v>
      </c>
      <c r="E82" s="130" t="s">
        <v>980</v>
      </c>
      <c r="F82" s="57" t="s">
        <v>132</v>
      </c>
      <c r="G82" s="57" t="s">
        <v>133</v>
      </c>
      <c r="H82" s="57" t="s">
        <v>134</v>
      </c>
      <c r="I82" s="57" t="s">
        <v>135</v>
      </c>
      <c r="J82" s="87" t="s">
        <v>142</v>
      </c>
      <c r="K82" s="57">
        <v>3205647894</v>
      </c>
      <c r="L82" s="86" t="s">
        <v>141</v>
      </c>
      <c r="M82" s="52" t="s">
        <v>164</v>
      </c>
      <c r="N82" s="52" t="s">
        <v>423</v>
      </c>
      <c r="O82" s="52" t="s">
        <v>424</v>
      </c>
      <c r="P82" s="52"/>
      <c r="Q82" s="52" t="s">
        <v>20</v>
      </c>
      <c r="R82" s="52" t="s">
        <v>400</v>
      </c>
      <c r="S82" s="52"/>
      <c r="T82" s="158"/>
      <c r="U82" s="52" t="s">
        <v>176</v>
      </c>
      <c r="V82" s="131" t="s">
        <v>186</v>
      </c>
      <c r="W82" s="130">
        <v>802903849</v>
      </c>
      <c r="X82" s="142" t="s">
        <v>825</v>
      </c>
      <c r="Y82" s="142" t="s">
        <v>806</v>
      </c>
      <c r="Z82" s="142" t="s">
        <v>826</v>
      </c>
      <c r="AA82" s="142" t="s">
        <v>827</v>
      </c>
      <c r="AB82" s="130" t="s">
        <v>971</v>
      </c>
      <c r="AC82" s="120" t="str">
        <f t="shared" si="7"/>
        <v xml:space="preserve"> AV 1 DE MAYO Cra 30 No. 17 b-25 Sur.</v>
      </c>
    </row>
    <row r="83" spans="2:29" ht="15.75" customHeight="1" x14ac:dyDescent="0.2">
      <c r="B83" s="95">
        <f t="shared" ca="1" si="6"/>
        <v>43719</v>
      </c>
      <c r="C83" s="45" t="s">
        <v>195</v>
      </c>
      <c r="D83" s="56">
        <v>1000017887</v>
      </c>
      <c r="E83" s="130" t="s">
        <v>979</v>
      </c>
      <c r="F83" s="57" t="s">
        <v>91</v>
      </c>
      <c r="G83" s="57" t="s">
        <v>126</v>
      </c>
      <c r="H83" s="57" t="s">
        <v>139</v>
      </c>
      <c r="I83" s="57" t="s">
        <v>140</v>
      </c>
      <c r="J83" s="87" t="s">
        <v>149</v>
      </c>
      <c r="K83" s="57">
        <v>3202902615</v>
      </c>
      <c r="L83" s="86" t="s">
        <v>148</v>
      </c>
      <c r="M83" s="52" t="s">
        <v>164</v>
      </c>
      <c r="N83" s="52" t="s">
        <v>424</v>
      </c>
      <c r="O83" s="52" t="s">
        <v>424</v>
      </c>
      <c r="P83" s="52"/>
      <c r="Q83" s="52" t="s">
        <v>29</v>
      </c>
      <c r="R83" s="52" t="s">
        <v>404</v>
      </c>
      <c r="S83" s="52"/>
      <c r="T83" s="158"/>
      <c r="U83" s="52" t="s">
        <v>377</v>
      </c>
      <c r="V83" s="131" t="s">
        <v>381</v>
      </c>
      <c r="W83" s="130">
        <v>371938146</v>
      </c>
      <c r="X83" s="142" t="s">
        <v>828</v>
      </c>
      <c r="Y83" s="142" t="s">
        <v>829</v>
      </c>
      <c r="Z83" s="142" t="s">
        <v>830</v>
      </c>
      <c r="AA83" s="142" t="s">
        <v>831</v>
      </c>
      <c r="AB83" s="130" t="s">
        <v>971</v>
      </c>
      <c r="AC83" s="120" t="str">
        <f t="shared" si="7"/>
        <v xml:space="preserve"> AV 1 DE MAYO Cra 30 No. 17 b-25 Sur.</v>
      </c>
    </row>
    <row r="84" spans="2:29" ht="15.75" customHeight="1" x14ac:dyDescent="0.2">
      <c r="B84" s="95">
        <f t="shared" ca="1" si="6"/>
        <v>43719</v>
      </c>
      <c r="C84" s="45" t="s">
        <v>195</v>
      </c>
      <c r="D84" s="56">
        <v>1233896438</v>
      </c>
      <c r="E84" s="130" t="s">
        <v>978</v>
      </c>
      <c r="F84" s="57" t="s">
        <v>145</v>
      </c>
      <c r="G84" s="57" t="s">
        <v>118</v>
      </c>
      <c r="H84" s="57" t="s">
        <v>146</v>
      </c>
      <c r="I84" s="57" t="s">
        <v>147</v>
      </c>
      <c r="J84" s="87" t="s">
        <v>156</v>
      </c>
      <c r="K84" s="57">
        <v>3216549875</v>
      </c>
      <c r="L84" s="86" t="s">
        <v>155</v>
      </c>
      <c r="M84" s="52" t="s">
        <v>164</v>
      </c>
      <c r="N84" s="52" t="s">
        <v>423</v>
      </c>
      <c r="O84" s="52" t="s">
        <v>424</v>
      </c>
      <c r="P84" s="52"/>
      <c r="Q84" s="52" t="s">
        <v>18</v>
      </c>
      <c r="R84" s="52" t="s">
        <v>408</v>
      </c>
      <c r="S84" s="52"/>
      <c r="T84" s="158"/>
      <c r="U84" s="52" t="s">
        <v>377</v>
      </c>
      <c r="V84" s="131" t="s">
        <v>381</v>
      </c>
      <c r="W84" s="130">
        <v>903650110</v>
      </c>
      <c r="X84" s="142" t="s">
        <v>832</v>
      </c>
      <c r="Y84" s="142" t="s">
        <v>833</v>
      </c>
      <c r="Z84" s="142" t="s">
        <v>834</v>
      </c>
      <c r="AA84" s="142" t="s">
        <v>835</v>
      </c>
      <c r="AB84" s="130" t="s">
        <v>960</v>
      </c>
      <c r="AC84" s="120" t="str">
        <f t="shared" si="7"/>
        <v>Ap #209-992 Orci. St.</v>
      </c>
    </row>
    <row r="85" spans="2:29" ht="15.75" customHeight="1" x14ac:dyDescent="0.2">
      <c r="B85" s="95">
        <f t="shared" ca="1" si="6"/>
        <v>43719</v>
      </c>
      <c r="C85" s="45" t="s">
        <v>195</v>
      </c>
      <c r="D85" s="56">
        <v>1000048138</v>
      </c>
      <c r="E85" s="130" t="s">
        <v>979</v>
      </c>
      <c r="F85" s="57" t="s">
        <v>151</v>
      </c>
      <c r="G85" s="57" t="s">
        <v>152</v>
      </c>
      <c r="H85" s="57" t="s">
        <v>153</v>
      </c>
      <c r="I85" s="57" t="s">
        <v>154</v>
      </c>
      <c r="J85" s="87" t="s">
        <v>163</v>
      </c>
      <c r="K85" s="57">
        <v>3022141208</v>
      </c>
      <c r="L85" s="86" t="s">
        <v>162</v>
      </c>
      <c r="M85" s="52" t="s">
        <v>164</v>
      </c>
      <c r="N85" s="52" t="s">
        <v>424</v>
      </c>
      <c r="O85" s="52" t="s">
        <v>424</v>
      </c>
      <c r="P85" s="52"/>
      <c r="Q85" s="52" t="s">
        <v>20</v>
      </c>
      <c r="R85" s="52" t="s">
        <v>392</v>
      </c>
      <c r="S85" s="52"/>
      <c r="T85" s="158"/>
      <c r="U85" s="52" t="s">
        <v>176</v>
      </c>
      <c r="V85" s="131" t="s">
        <v>186</v>
      </c>
      <c r="W85" s="130">
        <v>469078278</v>
      </c>
      <c r="X85" s="142" t="s">
        <v>836</v>
      </c>
      <c r="Y85" s="142" t="s">
        <v>837</v>
      </c>
      <c r="Z85" s="142" t="s">
        <v>838</v>
      </c>
      <c r="AA85" s="142" t="s">
        <v>839</v>
      </c>
      <c r="AB85" s="130" t="s">
        <v>959</v>
      </c>
      <c r="AC85" s="120" t="str">
        <f t="shared" si="7"/>
        <v>7401 Orci. Road</v>
      </c>
    </row>
    <row r="86" spans="2:29" ht="15.75" customHeight="1" x14ac:dyDescent="0.2">
      <c r="B86" s="95">
        <f t="shared" ca="1" si="6"/>
        <v>43719</v>
      </c>
      <c r="C86" s="45" t="s">
        <v>195</v>
      </c>
      <c r="D86" s="56">
        <v>1000589483</v>
      </c>
      <c r="E86" s="130" t="s">
        <v>979</v>
      </c>
      <c r="F86" s="57" t="s">
        <v>158</v>
      </c>
      <c r="G86" s="57" t="s">
        <v>159</v>
      </c>
      <c r="H86" s="57" t="s">
        <v>160</v>
      </c>
      <c r="I86" s="57" t="s">
        <v>161</v>
      </c>
      <c r="J86" s="86" t="s">
        <v>173</v>
      </c>
      <c r="K86" s="57">
        <v>3197091182</v>
      </c>
      <c r="L86" s="86" t="s">
        <v>172</v>
      </c>
      <c r="M86" s="52" t="s">
        <v>164</v>
      </c>
      <c r="N86" s="52" t="s">
        <v>423</v>
      </c>
      <c r="O86" s="52" t="s">
        <v>423</v>
      </c>
      <c r="P86" s="130" t="s">
        <v>744</v>
      </c>
      <c r="Q86" s="52" t="s">
        <v>16</v>
      </c>
      <c r="R86" s="52" t="s">
        <v>414</v>
      </c>
      <c r="S86" s="52"/>
      <c r="T86" s="158"/>
      <c r="U86" s="52" t="s">
        <v>396</v>
      </c>
      <c r="V86" s="131" t="s">
        <v>397</v>
      </c>
      <c r="W86" s="130">
        <v>351930140</v>
      </c>
      <c r="X86" s="142" t="s">
        <v>840</v>
      </c>
      <c r="Y86" s="142" t="s">
        <v>841</v>
      </c>
      <c r="Z86" s="142" t="s">
        <v>842</v>
      </c>
      <c r="AA86" s="142" t="s">
        <v>843</v>
      </c>
      <c r="AB86" s="130" t="s">
        <v>959</v>
      </c>
      <c r="AC86" s="120" t="str">
        <f t="shared" si="7"/>
        <v>7401 Orci. Road</v>
      </c>
    </row>
    <row r="87" spans="2:29" ht="15.75" customHeight="1" x14ac:dyDescent="0.2">
      <c r="B87" s="95">
        <f t="shared" ca="1" si="6"/>
        <v>43719</v>
      </c>
      <c r="C87" s="45" t="s">
        <v>195</v>
      </c>
      <c r="D87" s="56">
        <v>1000730997</v>
      </c>
      <c r="E87" s="130" t="s">
        <v>978</v>
      </c>
      <c r="F87" s="57" t="s">
        <v>167</v>
      </c>
      <c r="G87" s="57" t="s">
        <v>125</v>
      </c>
      <c r="H87" s="57" t="s">
        <v>169</v>
      </c>
      <c r="I87" s="57" t="s">
        <v>170</v>
      </c>
      <c r="J87" s="86" t="s">
        <v>181</v>
      </c>
      <c r="K87" s="57">
        <v>3013328186</v>
      </c>
      <c r="L87" s="86" t="s">
        <v>180</v>
      </c>
      <c r="M87" s="52" t="s">
        <v>164</v>
      </c>
      <c r="N87" s="52" t="s">
        <v>423</v>
      </c>
      <c r="O87" s="52" t="s">
        <v>424</v>
      </c>
      <c r="P87" s="52"/>
      <c r="Q87" s="52" t="s">
        <v>14</v>
      </c>
      <c r="R87" s="52" t="s">
        <v>171</v>
      </c>
      <c r="S87" s="52"/>
      <c r="T87" s="158"/>
      <c r="U87" s="52" t="s">
        <v>176</v>
      </c>
      <c r="V87" s="131" t="s">
        <v>186</v>
      </c>
      <c r="W87" s="130">
        <v>684716577</v>
      </c>
      <c r="X87" s="142" t="s">
        <v>818</v>
      </c>
      <c r="Y87" s="142" t="s">
        <v>844</v>
      </c>
      <c r="Z87" s="142" t="s">
        <v>845</v>
      </c>
      <c r="AA87" s="142" t="s">
        <v>846</v>
      </c>
      <c r="AB87" s="130" t="s">
        <v>960</v>
      </c>
      <c r="AC87" s="120" t="str">
        <f t="shared" si="7"/>
        <v>Ap #209-992 Orci. St.</v>
      </c>
    </row>
    <row r="88" spans="2:29" ht="15.75" customHeight="1" x14ac:dyDescent="0.2">
      <c r="B88" s="95">
        <f t="shared" ca="1" si="6"/>
        <v>43719</v>
      </c>
      <c r="C88" s="45" t="s">
        <v>143</v>
      </c>
      <c r="D88" s="56">
        <v>4861597642</v>
      </c>
      <c r="E88" s="130" t="s">
        <v>979</v>
      </c>
      <c r="F88" s="57" t="s">
        <v>174</v>
      </c>
      <c r="G88" s="58" t="s">
        <v>175</v>
      </c>
      <c r="H88" s="57" t="s">
        <v>177</v>
      </c>
      <c r="I88" s="58" t="s">
        <v>178</v>
      </c>
      <c r="J88" s="86" t="s">
        <v>189</v>
      </c>
      <c r="K88" s="57" t="s">
        <v>179</v>
      </c>
      <c r="L88" s="86" t="s">
        <v>188</v>
      </c>
      <c r="M88" s="52" t="s">
        <v>385</v>
      </c>
      <c r="N88" s="52" t="s">
        <v>423</v>
      </c>
      <c r="O88" s="52" t="s">
        <v>423</v>
      </c>
      <c r="P88" s="130" t="s">
        <v>745</v>
      </c>
      <c r="Q88" s="52" t="s">
        <v>22</v>
      </c>
      <c r="R88" s="52" t="s">
        <v>286</v>
      </c>
      <c r="S88" s="52"/>
      <c r="T88" s="158"/>
      <c r="U88" s="52" t="s">
        <v>176</v>
      </c>
      <c r="V88" s="131" t="s">
        <v>186</v>
      </c>
      <c r="W88" s="130">
        <v>812692626</v>
      </c>
      <c r="X88" s="142" t="s">
        <v>847</v>
      </c>
      <c r="Y88" s="142" t="s">
        <v>848</v>
      </c>
      <c r="Z88" s="142" t="s">
        <v>849</v>
      </c>
      <c r="AA88" s="142" t="s">
        <v>850</v>
      </c>
      <c r="AB88" s="130" t="s">
        <v>960</v>
      </c>
      <c r="AC88" s="120" t="str">
        <f t="shared" si="7"/>
        <v>Ap #209-992 Orci. St.</v>
      </c>
    </row>
    <row r="89" spans="2:29" ht="15.75" customHeight="1" x14ac:dyDescent="0.2">
      <c r="B89" s="95">
        <f t="shared" ca="1" si="6"/>
        <v>43719</v>
      </c>
      <c r="C89" s="45" t="s">
        <v>143</v>
      </c>
      <c r="D89" s="56">
        <v>1591471238</v>
      </c>
      <c r="E89" s="130" t="s">
        <v>980</v>
      </c>
      <c r="F89" s="57" t="s">
        <v>182</v>
      </c>
      <c r="G89" s="58" t="s">
        <v>183</v>
      </c>
      <c r="H89" s="57" t="s">
        <v>184</v>
      </c>
      <c r="I89" s="58" t="s">
        <v>185</v>
      </c>
      <c r="J89" s="86" t="s">
        <v>194</v>
      </c>
      <c r="K89" s="57" t="s">
        <v>187</v>
      </c>
      <c r="L89" s="86" t="s">
        <v>193</v>
      </c>
      <c r="M89" s="52" t="s">
        <v>385</v>
      </c>
      <c r="N89" s="52" t="s">
        <v>424</v>
      </c>
      <c r="O89" s="52" t="s">
        <v>424</v>
      </c>
      <c r="P89" s="52"/>
      <c r="Q89" s="52" t="s">
        <v>24</v>
      </c>
      <c r="R89" s="52" t="s">
        <v>366</v>
      </c>
      <c r="S89" s="52"/>
      <c r="T89" s="158"/>
      <c r="U89" s="52" t="s">
        <v>377</v>
      </c>
      <c r="V89" s="131" t="s">
        <v>381</v>
      </c>
      <c r="W89" s="130">
        <v>350922031</v>
      </c>
      <c r="X89" s="142" t="s">
        <v>851</v>
      </c>
      <c r="Y89" s="142" t="s">
        <v>852</v>
      </c>
      <c r="Z89" s="142" t="s">
        <v>853</v>
      </c>
      <c r="AA89" s="142" t="s">
        <v>854</v>
      </c>
      <c r="AB89" s="130" t="s">
        <v>959</v>
      </c>
      <c r="AC89" s="120" t="str">
        <f t="shared" si="7"/>
        <v>7401 Orci. Road</v>
      </c>
    </row>
    <row r="90" spans="2:29" ht="15.75" customHeight="1" x14ac:dyDescent="0.2">
      <c r="B90" s="95">
        <f t="shared" ca="1" si="6"/>
        <v>43719</v>
      </c>
      <c r="C90" s="45" t="s">
        <v>143</v>
      </c>
      <c r="D90" s="56">
        <v>9879639512</v>
      </c>
      <c r="E90" s="130" t="s">
        <v>979</v>
      </c>
      <c r="F90" s="57" t="s">
        <v>90</v>
      </c>
      <c r="G90" s="58" t="s">
        <v>91</v>
      </c>
      <c r="H90" s="57" t="s">
        <v>190</v>
      </c>
      <c r="I90" s="58" t="s">
        <v>191</v>
      </c>
      <c r="J90" s="86" t="s">
        <v>201</v>
      </c>
      <c r="K90" s="57" t="s">
        <v>192</v>
      </c>
      <c r="L90" s="86" t="s">
        <v>200</v>
      </c>
      <c r="M90" s="52" t="s">
        <v>385</v>
      </c>
      <c r="N90" s="52" t="s">
        <v>424</v>
      </c>
      <c r="O90" s="52" t="s">
        <v>424</v>
      </c>
      <c r="P90" s="52"/>
      <c r="Q90" s="52" t="s">
        <v>20</v>
      </c>
      <c r="R90" s="52" t="s">
        <v>392</v>
      </c>
      <c r="S90" s="52"/>
      <c r="T90" s="158"/>
      <c r="U90" s="52" t="s">
        <v>393</v>
      </c>
      <c r="V90" s="131" t="s">
        <v>186</v>
      </c>
      <c r="W90" s="130">
        <v>385609866</v>
      </c>
      <c r="X90" s="142" t="s">
        <v>855</v>
      </c>
      <c r="Y90" s="142" t="s">
        <v>856</v>
      </c>
      <c r="Z90" s="142" t="s">
        <v>857</v>
      </c>
      <c r="AA90" s="142" t="s">
        <v>858</v>
      </c>
      <c r="AB90" s="130" t="s">
        <v>971</v>
      </c>
      <c r="AC90" s="120" t="str">
        <f t="shared" si="7"/>
        <v xml:space="preserve"> AV 1 DE MAYO Cra 30 No. 17 b-25 Sur.</v>
      </c>
    </row>
    <row r="91" spans="2:29" ht="15.75" customHeight="1" x14ac:dyDescent="0.2">
      <c r="B91" s="95">
        <f t="shared" ca="1" si="6"/>
        <v>43719</v>
      </c>
      <c r="C91" s="45" t="s">
        <v>143</v>
      </c>
      <c r="D91" s="56">
        <v>1144552299</v>
      </c>
      <c r="E91" s="130" t="s">
        <v>978</v>
      </c>
      <c r="F91" s="57" t="s">
        <v>196</v>
      </c>
      <c r="G91" s="58" t="s">
        <v>197</v>
      </c>
      <c r="H91" s="57" t="s">
        <v>198</v>
      </c>
      <c r="I91" s="58" t="s">
        <v>198</v>
      </c>
      <c r="J91" s="86" t="s">
        <v>207</v>
      </c>
      <c r="K91" s="57" t="s">
        <v>199</v>
      </c>
      <c r="L91" s="86" t="s">
        <v>206</v>
      </c>
      <c r="M91" s="52" t="s">
        <v>385</v>
      </c>
      <c r="N91" s="52" t="s">
        <v>424</v>
      </c>
      <c r="O91" s="52" t="s">
        <v>423</v>
      </c>
      <c r="P91" s="130" t="s">
        <v>746</v>
      </c>
      <c r="Q91" s="52" t="s">
        <v>14</v>
      </c>
      <c r="R91" s="52" t="s">
        <v>171</v>
      </c>
      <c r="S91" s="52"/>
      <c r="T91" s="158"/>
      <c r="U91" s="52" t="s">
        <v>396</v>
      </c>
      <c r="V91" s="131" t="s">
        <v>397</v>
      </c>
      <c r="W91" s="130">
        <v>301225061</v>
      </c>
      <c r="X91" s="142" t="s">
        <v>859</v>
      </c>
      <c r="Y91" s="142" t="s">
        <v>860</v>
      </c>
      <c r="Z91" s="142" t="s">
        <v>861</v>
      </c>
      <c r="AA91" s="142" t="s">
        <v>862</v>
      </c>
      <c r="AB91" s="130" t="s">
        <v>961</v>
      </c>
      <c r="AC91" s="120" t="str">
        <f t="shared" si="7"/>
        <v>CALLE 69 20-36</v>
      </c>
    </row>
    <row r="92" spans="2:29" ht="15.75" customHeight="1" x14ac:dyDescent="0.2">
      <c r="B92" s="95">
        <f t="shared" ca="1" si="6"/>
        <v>43719</v>
      </c>
      <c r="C92" s="45" t="s">
        <v>143</v>
      </c>
      <c r="D92" s="56">
        <v>1155588937</v>
      </c>
      <c r="E92" s="130" t="s">
        <v>980</v>
      </c>
      <c r="F92" s="57" t="s">
        <v>202</v>
      </c>
      <c r="G92" s="58" t="s">
        <v>139</v>
      </c>
      <c r="H92" s="57" t="s">
        <v>203</v>
      </c>
      <c r="I92" s="58" t="s">
        <v>204</v>
      </c>
      <c r="J92" s="86" t="s">
        <v>214</v>
      </c>
      <c r="K92" s="57" t="s">
        <v>205</v>
      </c>
      <c r="L92" s="86" t="s">
        <v>213</v>
      </c>
      <c r="M92" s="52" t="s">
        <v>385</v>
      </c>
      <c r="N92" s="52" t="s">
        <v>423</v>
      </c>
      <c r="O92" s="52" t="s">
        <v>423</v>
      </c>
      <c r="P92" s="130" t="s">
        <v>747</v>
      </c>
      <c r="Q92" s="52" t="s">
        <v>20</v>
      </c>
      <c r="R92" s="52" t="s">
        <v>400</v>
      </c>
      <c r="S92" s="52"/>
      <c r="T92" s="158"/>
      <c r="U92" s="52" t="s">
        <v>176</v>
      </c>
      <c r="V92" s="131" t="s">
        <v>186</v>
      </c>
      <c r="W92" s="130">
        <v>488312712</v>
      </c>
      <c r="X92" s="142" t="s">
        <v>863</v>
      </c>
      <c r="Y92" s="142" t="s">
        <v>864</v>
      </c>
      <c r="Z92" s="142" t="s">
        <v>865</v>
      </c>
      <c r="AA92" s="142" t="s">
        <v>80</v>
      </c>
      <c r="AB92" s="130" t="s">
        <v>961</v>
      </c>
      <c r="AC92" s="120" t="str">
        <f t="shared" si="7"/>
        <v>CALLE 69 20-36</v>
      </c>
    </row>
    <row r="93" spans="2:29" ht="15.75" customHeight="1" x14ac:dyDescent="0.2">
      <c r="B93" s="95">
        <f t="shared" ca="1" si="6"/>
        <v>43719</v>
      </c>
      <c r="C93" s="45" t="s">
        <v>143</v>
      </c>
      <c r="D93" s="56">
        <v>5698743215</v>
      </c>
      <c r="E93" s="130" t="s">
        <v>978</v>
      </c>
      <c r="F93" s="57" t="s">
        <v>208</v>
      </c>
      <c r="G93" s="58" t="s">
        <v>209</v>
      </c>
      <c r="H93" s="57" t="s">
        <v>210</v>
      </c>
      <c r="I93" s="58" t="s">
        <v>211</v>
      </c>
      <c r="J93" s="86" t="s">
        <v>221</v>
      </c>
      <c r="K93" s="57" t="s">
        <v>212</v>
      </c>
      <c r="L93" s="86" t="s">
        <v>220</v>
      </c>
      <c r="M93" s="52" t="s">
        <v>385</v>
      </c>
      <c r="N93" s="52" t="s">
        <v>424</v>
      </c>
      <c r="O93" s="52" t="s">
        <v>424</v>
      </c>
      <c r="P93" s="52"/>
      <c r="Q93" s="52" t="s">
        <v>29</v>
      </c>
      <c r="R93" s="52" t="s">
        <v>404</v>
      </c>
      <c r="S93" s="52"/>
      <c r="T93" s="158"/>
      <c r="U93" s="52" t="s">
        <v>377</v>
      </c>
      <c r="V93" s="131" t="s">
        <v>381</v>
      </c>
      <c r="W93" s="130">
        <v>350124160</v>
      </c>
      <c r="X93" s="142" t="s">
        <v>866</v>
      </c>
      <c r="Y93" s="142" t="s">
        <v>867</v>
      </c>
      <c r="Z93" s="142" t="s">
        <v>868</v>
      </c>
      <c r="AA93" s="142" t="s">
        <v>869</v>
      </c>
      <c r="AB93" s="130" t="s">
        <v>961</v>
      </c>
      <c r="AC93" s="120" t="str">
        <f t="shared" si="7"/>
        <v>CALLE 69 20-36</v>
      </c>
    </row>
    <row r="94" spans="2:29" ht="15.75" customHeight="1" x14ac:dyDescent="0.2">
      <c r="B94" s="95">
        <f t="shared" ca="1" si="6"/>
        <v>43719</v>
      </c>
      <c r="C94" s="45" t="s">
        <v>143</v>
      </c>
      <c r="D94" s="56">
        <v>5658491214</v>
      </c>
      <c r="E94" s="130" t="s">
        <v>978</v>
      </c>
      <c r="F94" s="57" t="s">
        <v>215</v>
      </c>
      <c r="G94" s="58" t="s">
        <v>216</v>
      </c>
      <c r="H94" s="57" t="s">
        <v>217</v>
      </c>
      <c r="I94" s="58" t="s">
        <v>218</v>
      </c>
      <c r="J94" s="86" t="s">
        <v>228</v>
      </c>
      <c r="K94" s="57" t="s">
        <v>219</v>
      </c>
      <c r="L94" s="86" t="s">
        <v>227</v>
      </c>
      <c r="M94" s="52" t="s">
        <v>385</v>
      </c>
      <c r="N94" s="52" t="s">
        <v>423</v>
      </c>
      <c r="O94" s="52" t="s">
        <v>423</v>
      </c>
      <c r="P94" s="130" t="s">
        <v>748</v>
      </c>
      <c r="Q94" s="52" t="s">
        <v>18</v>
      </c>
      <c r="R94" s="52" t="s">
        <v>408</v>
      </c>
      <c r="S94" s="52"/>
      <c r="T94" s="158"/>
      <c r="U94" s="52" t="s">
        <v>377</v>
      </c>
      <c r="V94" s="131" t="s">
        <v>381</v>
      </c>
      <c r="W94" s="130">
        <v>973079269</v>
      </c>
      <c r="X94" s="142" t="s">
        <v>870</v>
      </c>
      <c r="Y94" s="142" t="s">
        <v>871</v>
      </c>
      <c r="Z94" s="142" t="s">
        <v>872</v>
      </c>
      <c r="AA94" s="142" t="s">
        <v>873</v>
      </c>
      <c r="AB94" s="130" t="s">
        <v>960</v>
      </c>
      <c r="AC94" s="120" t="str">
        <f t="shared" si="7"/>
        <v>Ap #209-992 Orci. St.</v>
      </c>
    </row>
    <row r="95" spans="2:29" ht="15.75" customHeight="1" x14ac:dyDescent="0.2">
      <c r="B95" s="95">
        <f t="shared" ca="1" si="6"/>
        <v>43719</v>
      </c>
      <c r="C95" s="45" t="s">
        <v>143</v>
      </c>
      <c r="D95" s="56">
        <v>2320180705</v>
      </c>
      <c r="E95" s="130" t="s">
        <v>979</v>
      </c>
      <c r="F95" s="57" t="s">
        <v>222</v>
      </c>
      <c r="G95" s="58" t="s">
        <v>223</v>
      </c>
      <c r="H95" s="57" t="s">
        <v>224</v>
      </c>
      <c r="I95" s="58" t="s">
        <v>225</v>
      </c>
      <c r="J95" s="86" t="s">
        <v>235</v>
      </c>
      <c r="K95" s="57" t="s">
        <v>226</v>
      </c>
      <c r="L95" s="86" t="s">
        <v>234</v>
      </c>
      <c r="M95" s="52" t="s">
        <v>385</v>
      </c>
      <c r="N95" s="52" t="s">
        <v>424</v>
      </c>
      <c r="O95" s="52" t="s">
        <v>423</v>
      </c>
      <c r="P95" s="130" t="s">
        <v>749</v>
      </c>
      <c r="Q95" s="52" t="s">
        <v>20</v>
      </c>
      <c r="R95" s="52" t="s">
        <v>392</v>
      </c>
      <c r="S95" s="52"/>
      <c r="T95" s="158"/>
      <c r="U95" s="52" t="s">
        <v>176</v>
      </c>
      <c r="V95" s="131" t="s">
        <v>186</v>
      </c>
      <c r="W95" s="130">
        <v>192164381</v>
      </c>
      <c r="X95" s="142" t="s">
        <v>47</v>
      </c>
      <c r="Y95" s="142" t="s">
        <v>874</v>
      </c>
      <c r="Z95" s="142" t="s">
        <v>875</v>
      </c>
      <c r="AA95" s="142" t="s">
        <v>876</v>
      </c>
      <c r="AB95" s="130" t="s">
        <v>960</v>
      </c>
      <c r="AC95" s="120" t="str">
        <f t="shared" si="7"/>
        <v>Ap #209-992 Orci. St.</v>
      </c>
    </row>
    <row r="96" spans="2:29" ht="15.75" customHeight="1" x14ac:dyDescent="0.2">
      <c r="B96" s="95">
        <f t="shared" ca="1" si="6"/>
        <v>43719</v>
      </c>
      <c r="C96" s="45" t="s">
        <v>143</v>
      </c>
      <c r="D96" s="56">
        <v>1234567890</v>
      </c>
      <c r="E96" s="130" t="s">
        <v>978</v>
      </c>
      <c r="F96" s="57" t="s">
        <v>229</v>
      </c>
      <c r="G96" s="58" t="s">
        <v>230</v>
      </c>
      <c r="H96" s="57" t="s">
        <v>231</v>
      </c>
      <c r="I96" s="58" t="s">
        <v>232</v>
      </c>
      <c r="J96" s="121" t="s">
        <v>712</v>
      </c>
      <c r="K96" s="57" t="s">
        <v>233</v>
      </c>
      <c r="L96" s="86" t="s">
        <v>241</v>
      </c>
      <c r="M96" s="52" t="s">
        <v>385</v>
      </c>
      <c r="N96" s="52" t="s">
        <v>423</v>
      </c>
      <c r="O96" s="52" t="s">
        <v>424</v>
      </c>
      <c r="P96" s="52"/>
      <c r="Q96" s="52" t="s">
        <v>16</v>
      </c>
      <c r="R96" s="52" t="s">
        <v>414</v>
      </c>
      <c r="S96" s="52"/>
      <c r="T96" s="158"/>
      <c r="U96" s="52" t="s">
        <v>396</v>
      </c>
      <c r="V96" s="131" t="s">
        <v>397</v>
      </c>
      <c r="W96" s="130">
        <v>724122699</v>
      </c>
      <c r="X96" s="142" t="s">
        <v>877</v>
      </c>
      <c r="Y96" s="142" t="s">
        <v>83</v>
      </c>
      <c r="Z96" s="142" t="s">
        <v>878</v>
      </c>
      <c r="AA96" s="142" t="s">
        <v>879</v>
      </c>
      <c r="AB96" s="130" t="s">
        <v>961</v>
      </c>
      <c r="AC96" s="120" t="str">
        <f t="shared" si="7"/>
        <v>CALLE 69 20-36</v>
      </c>
    </row>
    <row r="97" spans="2:29" ht="15.75" customHeight="1" x14ac:dyDescent="0.2">
      <c r="B97" s="95">
        <f t="shared" ca="1" si="6"/>
        <v>43719</v>
      </c>
      <c r="C97" s="45" t="s">
        <v>143</v>
      </c>
      <c r="D97" s="56">
        <v>9876542310</v>
      </c>
      <c r="E97" s="130" t="s">
        <v>980</v>
      </c>
      <c r="F97" s="57" t="s">
        <v>236</v>
      </c>
      <c r="G97" s="58" t="s">
        <v>237</v>
      </c>
      <c r="H97" s="57" t="s">
        <v>238</v>
      </c>
      <c r="I97" s="58" t="s">
        <v>239</v>
      </c>
      <c r="J97" s="86" t="s">
        <v>248</v>
      </c>
      <c r="K97" s="57" t="s">
        <v>240</v>
      </c>
      <c r="L97" s="86" t="s">
        <v>247</v>
      </c>
      <c r="M97" s="52" t="s">
        <v>385</v>
      </c>
      <c r="N97" s="52" t="s">
        <v>423</v>
      </c>
      <c r="O97" s="52" t="s">
        <v>424</v>
      </c>
      <c r="P97" s="52"/>
      <c r="Q97" s="52" t="s">
        <v>14</v>
      </c>
      <c r="R97" s="52" t="s">
        <v>171</v>
      </c>
      <c r="S97" s="52"/>
      <c r="T97" s="158"/>
      <c r="U97" s="52" t="s">
        <v>176</v>
      </c>
      <c r="V97" s="131" t="s">
        <v>186</v>
      </c>
      <c r="W97" s="130">
        <v>486587538</v>
      </c>
      <c r="X97" s="142" t="s">
        <v>880</v>
      </c>
      <c r="Y97" s="142" t="s">
        <v>881</v>
      </c>
      <c r="Z97" s="142" t="s">
        <v>882</v>
      </c>
      <c r="AA97" s="142" t="s">
        <v>883</v>
      </c>
      <c r="AB97" s="130" t="s">
        <v>961</v>
      </c>
      <c r="AC97" s="120" t="str">
        <f t="shared" si="7"/>
        <v>CALLE 69 20-36</v>
      </c>
    </row>
    <row r="98" spans="2:29" ht="15.75" customHeight="1" x14ac:dyDescent="0.2">
      <c r="B98" s="95">
        <f t="shared" ca="1" si="6"/>
        <v>43719</v>
      </c>
      <c r="C98" s="45" t="s">
        <v>405</v>
      </c>
      <c r="D98" s="56">
        <v>59772347</v>
      </c>
      <c r="E98" s="130" t="s">
        <v>979</v>
      </c>
      <c r="F98" s="57" t="s">
        <v>242</v>
      </c>
      <c r="G98" s="57" t="s">
        <v>243</v>
      </c>
      <c r="H98" s="57" t="s">
        <v>244</v>
      </c>
      <c r="I98" s="57" t="s">
        <v>245</v>
      </c>
      <c r="J98" s="86" t="s">
        <v>255</v>
      </c>
      <c r="K98" s="57" t="s">
        <v>246</v>
      </c>
      <c r="L98" s="86" t="s">
        <v>254</v>
      </c>
      <c r="M98" s="52" t="s">
        <v>387</v>
      </c>
      <c r="N98" s="52" t="s">
        <v>423</v>
      </c>
      <c r="O98" s="52" t="s">
        <v>424</v>
      </c>
      <c r="P98" s="52"/>
      <c r="Q98" s="52" t="s">
        <v>22</v>
      </c>
      <c r="R98" s="52" t="s">
        <v>286</v>
      </c>
      <c r="S98" s="52"/>
      <c r="T98" s="158"/>
      <c r="U98" s="52" t="s">
        <v>176</v>
      </c>
      <c r="V98" s="131" t="s">
        <v>186</v>
      </c>
      <c r="W98" s="130">
        <v>190323084</v>
      </c>
      <c r="X98" s="142" t="s">
        <v>884</v>
      </c>
      <c r="Y98" s="142" t="s">
        <v>885</v>
      </c>
      <c r="Z98" s="142" t="s">
        <v>886</v>
      </c>
      <c r="AA98" s="142" t="s">
        <v>887</v>
      </c>
      <c r="AB98" s="130" t="s">
        <v>959</v>
      </c>
      <c r="AC98" s="120" t="str">
        <f t="shared" si="7"/>
        <v>7401 Orci. Road</v>
      </c>
    </row>
    <row r="99" spans="2:29" ht="15.75" customHeight="1" x14ac:dyDescent="0.2">
      <c r="B99" s="95">
        <f t="shared" ref="B99:B117" ca="1" si="8">TODAY()</f>
        <v>43719</v>
      </c>
      <c r="C99" s="45" t="s">
        <v>405</v>
      </c>
      <c r="D99" s="56">
        <v>86361446</v>
      </c>
      <c r="E99" s="130" t="s">
        <v>979</v>
      </c>
      <c r="F99" s="57" t="s">
        <v>249</v>
      </c>
      <c r="G99" s="57" t="s">
        <v>250</v>
      </c>
      <c r="H99" s="57" t="s">
        <v>251</v>
      </c>
      <c r="I99" s="57" t="s">
        <v>252</v>
      </c>
      <c r="J99" s="86" t="s">
        <v>262</v>
      </c>
      <c r="K99" s="57" t="s">
        <v>253</v>
      </c>
      <c r="L99" s="86" t="s">
        <v>261</v>
      </c>
      <c r="M99" s="52" t="s">
        <v>387</v>
      </c>
      <c r="N99" s="52" t="s">
        <v>424</v>
      </c>
      <c r="O99" s="52" t="s">
        <v>424</v>
      </c>
      <c r="P99" s="52"/>
      <c r="Q99" s="52" t="s">
        <v>24</v>
      </c>
      <c r="R99" s="52" t="s">
        <v>366</v>
      </c>
      <c r="S99" s="52"/>
      <c r="T99" s="158"/>
      <c r="U99" s="52" t="s">
        <v>377</v>
      </c>
      <c r="V99" s="131" t="s">
        <v>381</v>
      </c>
      <c r="W99" s="130">
        <v>242032631</v>
      </c>
      <c r="X99" s="142" t="s">
        <v>864</v>
      </c>
      <c r="Y99" s="142" t="s">
        <v>888</v>
      </c>
      <c r="Z99" s="142" t="s">
        <v>889</v>
      </c>
      <c r="AA99" s="142" t="s">
        <v>890</v>
      </c>
      <c r="AB99" s="130" t="s">
        <v>959</v>
      </c>
      <c r="AC99" s="120" t="str">
        <f t="shared" ref="AC99:AC130" si="9">VLOOKUP(AB99,SEDES,2,FALSE)</f>
        <v>7401 Orci. Road</v>
      </c>
    </row>
    <row r="100" spans="2:29" ht="15.75" customHeight="1" x14ac:dyDescent="0.2">
      <c r="B100" s="95">
        <f t="shared" ca="1" si="8"/>
        <v>43719</v>
      </c>
      <c r="C100" s="45" t="s">
        <v>405</v>
      </c>
      <c r="D100" s="56">
        <v>62977340</v>
      </c>
      <c r="E100" s="130" t="s">
        <v>979</v>
      </c>
      <c r="F100" s="57" t="s">
        <v>256</v>
      </c>
      <c r="G100" s="57" t="s">
        <v>257</v>
      </c>
      <c r="H100" s="57" t="s">
        <v>258</v>
      </c>
      <c r="I100" s="57" t="s">
        <v>259</v>
      </c>
      <c r="J100" s="86" t="s">
        <v>269</v>
      </c>
      <c r="K100" s="57" t="s">
        <v>260</v>
      </c>
      <c r="L100" s="86" t="s">
        <v>268</v>
      </c>
      <c r="M100" s="52" t="s">
        <v>387</v>
      </c>
      <c r="N100" s="52" t="s">
        <v>424</v>
      </c>
      <c r="O100" s="52" t="s">
        <v>423</v>
      </c>
      <c r="P100" s="130" t="s">
        <v>750</v>
      </c>
      <c r="Q100" s="52" t="s">
        <v>20</v>
      </c>
      <c r="R100" s="52" t="s">
        <v>392</v>
      </c>
      <c r="S100" s="52"/>
      <c r="T100" s="158"/>
      <c r="U100" s="52" t="s">
        <v>393</v>
      </c>
      <c r="V100" s="131" t="s">
        <v>186</v>
      </c>
      <c r="W100" s="130">
        <v>318738377</v>
      </c>
      <c r="X100" s="142" t="s">
        <v>891</v>
      </c>
      <c r="Y100" s="142" t="s">
        <v>892</v>
      </c>
      <c r="Z100" s="142" t="s">
        <v>893</v>
      </c>
      <c r="AA100" s="142" t="s">
        <v>894</v>
      </c>
      <c r="AB100" s="130" t="s">
        <v>961</v>
      </c>
      <c r="AC100" s="120" t="str">
        <f t="shared" si="9"/>
        <v>CALLE 69 20-36</v>
      </c>
    </row>
    <row r="101" spans="2:29" ht="15.75" customHeight="1" x14ac:dyDescent="0.2">
      <c r="B101" s="95">
        <f t="shared" ca="1" si="8"/>
        <v>43719</v>
      </c>
      <c r="C101" s="45" t="s">
        <v>405</v>
      </c>
      <c r="D101" s="56">
        <v>54599689</v>
      </c>
      <c r="E101" s="130" t="s">
        <v>980</v>
      </c>
      <c r="F101" s="57" t="s">
        <v>263</v>
      </c>
      <c r="G101" s="57" t="s">
        <v>264</v>
      </c>
      <c r="H101" s="57" t="s">
        <v>265</v>
      </c>
      <c r="I101" s="57" t="s">
        <v>266</v>
      </c>
      <c r="J101" s="86" t="s">
        <v>276</v>
      </c>
      <c r="K101" s="57" t="s">
        <v>267</v>
      </c>
      <c r="L101" s="86" t="s">
        <v>275</v>
      </c>
      <c r="M101" s="52" t="s">
        <v>387</v>
      </c>
      <c r="N101" s="52" t="s">
        <v>424</v>
      </c>
      <c r="O101" s="52" t="s">
        <v>424</v>
      </c>
      <c r="P101" s="52"/>
      <c r="Q101" s="52" t="s">
        <v>14</v>
      </c>
      <c r="R101" s="52" t="s">
        <v>171</v>
      </c>
      <c r="S101" s="52"/>
      <c r="T101" s="158"/>
      <c r="U101" s="52" t="s">
        <v>396</v>
      </c>
      <c r="V101" s="131" t="s">
        <v>397</v>
      </c>
      <c r="W101" s="130">
        <v>303768824</v>
      </c>
      <c r="X101" s="142" t="s">
        <v>895</v>
      </c>
      <c r="Y101" s="142" t="s">
        <v>896</v>
      </c>
      <c r="Z101" s="142" t="s">
        <v>897</v>
      </c>
      <c r="AA101" s="142" t="s">
        <v>898</v>
      </c>
      <c r="AB101" s="130" t="s">
        <v>959</v>
      </c>
      <c r="AC101" s="120" t="str">
        <f t="shared" si="9"/>
        <v>7401 Orci. Road</v>
      </c>
    </row>
    <row r="102" spans="2:29" ht="15.75" customHeight="1" x14ac:dyDescent="0.2">
      <c r="B102" s="95">
        <f t="shared" ca="1" si="8"/>
        <v>43719</v>
      </c>
      <c r="C102" s="45" t="s">
        <v>405</v>
      </c>
      <c r="D102" s="56">
        <v>76574098</v>
      </c>
      <c r="E102" s="130" t="s">
        <v>978</v>
      </c>
      <c r="F102" s="57" t="s">
        <v>270</v>
      </c>
      <c r="G102" s="57" t="s">
        <v>271</v>
      </c>
      <c r="H102" s="57" t="s">
        <v>272</v>
      </c>
      <c r="I102" s="57" t="s">
        <v>273</v>
      </c>
      <c r="J102" s="86" t="s">
        <v>284</v>
      </c>
      <c r="K102" s="57" t="s">
        <v>274</v>
      </c>
      <c r="L102" s="86" t="s">
        <v>283</v>
      </c>
      <c r="M102" s="52" t="s">
        <v>387</v>
      </c>
      <c r="N102" s="52" t="s">
        <v>423</v>
      </c>
      <c r="O102" s="52" t="s">
        <v>423</v>
      </c>
      <c r="P102" s="130" t="s">
        <v>751</v>
      </c>
      <c r="Q102" s="52" t="s">
        <v>20</v>
      </c>
      <c r="R102" s="52" t="s">
        <v>400</v>
      </c>
      <c r="S102" s="52"/>
      <c r="T102" s="158"/>
      <c r="U102" s="52" t="s">
        <v>176</v>
      </c>
      <c r="V102" s="131" t="s">
        <v>186</v>
      </c>
      <c r="W102" s="130">
        <v>946190804</v>
      </c>
      <c r="X102" s="142" t="s">
        <v>899</v>
      </c>
      <c r="Y102" s="142" t="s">
        <v>900</v>
      </c>
      <c r="Z102" s="142" t="s">
        <v>901</v>
      </c>
      <c r="AA102" s="142" t="s">
        <v>902</v>
      </c>
      <c r="AB102" s="130" t="s">
        <v>961</v>
      </c>
      <c r="AC102" s="120" t="str">
        <f t="shared" si="9"/>
        <v>CALLE 69 20-36</v>
      </c>
    </row>
    <row r="103" spans="2:29" ht="15.75" customHeight="1" x14ac:dyDescent="0.2">
      <c r="B103" s="95">
        <f t="shared" ca="1" si="8"/>
        <v>43719</v>
      </c>
      <c r="C103" s="45" t="s">
        <v>405</v>
      </c>
      <c r="D103" s="56">
        <v>52048664</v>
      </c>
      <c r="E103" s="130" t="s">
        <v>979</v>
      </c>
      <c r="F103" s="57" t="s">
        <v>277</v>
      </c>
      <c r="G103" s="57" t="s">
        <v>278</v>
      </c>
      <c r="H103" s="57" t="s">
        <v>279</v>
      </c>
      <c r="I103" s="57" t="s">
        <v>280</v>
      </c>
      <c r="J103" s="86" t="s">
        <v>293</v>
      </c>
      <c r="K103" s="57" t="s">
        <v>282</v>
      </c>
      <c r="L103" s="86" t="s">
        <v>292</v>
      </c>
      <c r="M103" s="52" t="s">
        <v>387</v>
      </c>
      <c r="N103" s="52" t="s">
        <v>424</v>
      </c>
      <c r="O103" s="52" t="s">
        <v>424</v>
      </c>
      <c r="P103" s="52"/>
      <c r="Q103" s="52" t="s">
        <v>29</v>
      </c>
      <c r="R103" s="52" t="s">
        <v>404</v>
      </c>
      <c r="S103" s="52"/>
      <c r="T103" s="158"/>
      <c r="U103" s="52" t="s">
        <v>377</v>
      </c>
      <c r="V103" s="131" t="s">
        <v>381</v>
      </c>
      <c r="W103" s="130">
        <v>927060185</v>
      </c>
      <c r="X103" s="142" t="s">
        <v>903</v>
      </c>
      <c r="Y103" s="142" t="s">
        <v>904</v>
      </c>
      <c r="Z103" s="142" t="s">
        <v>905</v>
      </c>
      <c r="AA103" s="142" t="s">
        <v>906</v>
      </c>
      <c r="AB103" s="130" t="s">
        <v>959</v>
      </c>
      <c r="AC103" s="120" t="str">
        <f t="shared" si="9"/>
        <v>7401 Orci. Road</v>
      </c>
    </row>
    <row r="104" spans="2:29" ht="15.75" customHeight="1" x14ac:dyDescent="0.2">
      <c r="B104" s="95">
        <f t="shared" ca="1" si="8"/>
        <v>43719</v>
      </c>
      <c r="C104" s="45" t="s">
        <v>405</v>
      </c>
      <c r="D104" s="56">
        <v>95693597</v>
      </c>
      <c r="E104" s="130" t="s">
        <v>979</v>
      </c>
      <c r="F104" s="57" t="s">
        <v>287</v>
      </c>
      <c r="G104" s="57" t="s">
        <v>288</v>
      </c>
      <c r="H104" s="57" t="s">
        <v>289</v>
      </c>
      <c r="I104" s="57" t="s">
        <v>290</v>
      </c>
      <c r="J104" s="86" t="s">
        <v>302</v>
      </c>
      <c r="K104" s="57" t="s">
        <v>291</v>
      </c>
      <c r="L104" s="86" t="s">
        <v>301</v>
      </c>
      <c r="M104" s="52" t="s">
        <v>387</v>
      </c>
      <c r="N104" s="52" t="s">
        <v>423</v>
      </c>
      <c r="O104" s="52" t="s">
        <v>424</v>
      </c>
      <c r="P104" s="52"/>
      <c r="Q104" s="52" t="s">
        <v>18</v>
      </c>
      <c r="R104" s="52" t="s">
        <v>408</v>
      </c>
      <c r="S104" s="52"/>
      <c r="T104" s="158"/>
      <c r="U104" s="52" t="s">
        <v>377</v>
      </c>
      <c r="V104" s="131" t="s">
        <v>381</v>
      </c>
      <c r="W104" s="130">
        <v>701822777</v>
      </c>
      <c r="X104" s="142" t="s">
        <v>907</v>
      </c>
      <c r="Y104" s="142" t="s">
        <v>908</v>
      </c>
      <c r="Z104" s="142" t="s">
        <v>909</v>
      </c>
      <c r="AA104" s="142" t="s">
        <v>910</v>
      </c>
      <c r="AB104" s="130" t="s">
        <v>971</v>
      </c>
      <c r="AC104" s="120" t="str">
        <f t="shared" si="9"/>
        <v xml:space="preserve"> AV 1 DE MAYO Cra 30 No. 17 b-25 Sur.</v>
      </c>
    </row>
    <row r="105" spans="2:29" ht="15.75" customHeight="1" x14ac:dyDescent="0.2">
      <c r="B105" s="95">
        <f t="shared" ca="1" si="8"/>
        <v>43719</v>
      </c>
      <c r="C105" s="45" t="s">
        <v>405</v>
      </c>
      <c r="D105" s="56">
        <v>91174577</v>
      </c>
      <c r="E105" s="130" t="s">
        <v>978</v>
      </c>
      <c r="F105" s="57" t="s">
        <v>295</v>
      </c>
      <c r="G105" s="57" t="s">
        <v>296</v>
      </c>
      <c r="H105" s="57" t="s">
        <v>298</v>
      </c>
      <c r="I105" s="57" t="s">
        <v>299</v>
      </c>
      <c r="J105" s="86" t="s">
        <v>309</v>
      </c>
      <c r="K105" s="57" t="s">
        <v>300</v>
      </c>
      <c r="L105" s="86" t="s">
        <v>308</v>
      </c>
      <c r="M105" s="52" t="s">
        <v>387</v>
      </c>
      <c r="N105" s="52" t="s">
        <v>424</v>
      </c>
      <c r="O105" s="52" t="s">
        <v>423</v>
      </c>
      <c r="P105" s="130" t="s">
        <v>752</v>
      </c>
      <c r="Q105" s="52" t="s">
        <v>29</v>
      </c>
      <c r="R105" s="52" t="s">
        <v>392</v>
      </c>
      <c r="S105" s="52"/>
      <c r="T105" s="158"/>
      <c r="U105" s="52" t="s">
        <v>176</v>
      </c>
      <c r="V105" s="131" t="s">
        <v>186</v>
      </c>
      <c r="W105" s="130">
        <v>555753773</v>
      </c>
      <c r="X105" s="142" t="s">
        <v>911</v>
      </c>
      <c r="Y105" s="142" t="s">
        <v>912</v>
      </c>
      <c r="Z105" s="142" t="s">
        <v>913</v>
      </c>
      <c r="AA105" s="142" t="s">
        <v>914</v>
      </c>
      <c r="AB105" s="130" t="s">
        <v>971</v>
      </c>
      <c r="AC105" s="120" t="str">
        <f t="shared" si="9"/>
        <v xml:space="preserve"> AV 1 DE MAYO Cra 30 No. 17 b-25 Sur.</v>
      </c>
    </row>
    <row r="106" spans="2:29" ht="15.75" customHeight="1" x14ac:dyDescent="0.2">
      <c r="B106" s="95">
        <f t="shared" ca="1" si="8"/>
        <v>43719</v>
      </c>
      <c r="C106" s="45" t="s">
        <v>405</v>
      </c>
      <c r="D106" s="56">
        <v>53308920</v>
      </c>
      <c r="E106" s="130" t="s">
        <v>979</v>
      </c>
      <c r="F106" s="57" t="s">
        <v>303</v>
      </c>
      <c r="G106" s="57" t="s">
        <v>304</v>
      </c>
      <c r="H106" s="57" t="s">
        <v>305</v>
      </c>
      <c r="I106" s="57" t="s">
        <v>306</v>
      </c>
      <c r="J106" s="86" t="s">
        <v>316</v>
      </c>
      <c r="K106" s="57" t="s">
        <v>307</v>
      </c>
      <c r="L106" s="86" t="s">
        <v>315</v>
      </c>
      <c r="M106" s="52" t="s">
        <v>387</v>
      </c>
      <c r="N106" s="52" t="s">
        <v>423</v>
      </c>
      <c r="O106" s="52" t="s">
        <v>423</v>
      </c>
      <c r="P106" s="130" t="s">
        <v>753</v>
      </c>
      <c r="Q106" s="52" t="s">
        <v>18</v>
      </c>
      <c r="R106" s="52" t="s">
        <v>414</v>
      </c>
      <c r="S106" s="52"/>
      <c r="T106" s="158"/>
      <c r="U106" s="52" t="s">
        <v>396</v>
      </c>
      <c r="V106" s="131" t="s">
        <v>397</v>
      </c>
      <c r="W106" s="130">
        <v>690482565</v>
      </c>
      <c r="X106" s="142" t="s">
        <v>915</v>
      </c>
      <c r="Y106" s="142" t="s">
        <v>916</v>
      </c>
      <c r="Z106" s="142" t="s">
        <v>917</v>
      </c>
      <c r="AA106" s="142" t="s">
        <v>918</v>
      </c>
      <c r="AB106" s="130" t="s">
        <v>960</v>
      </c>
      <c r="AC106" s="120" t="str">
        <f t="shared" si="9"/>
        <v>Ap #209-992 Orci. St.</v>
      </c>
    </row>
    <row r="107" spans="2:29" ht="15.75" customHeight="1" x14ac:dyDescent="0.2">
      <c r="B107" s="95">
        <f t="shared" ca="1" si="8"/>
        <v>43719</v>
      </c>
      <c r="C107" s="45" t="s">
        <v>405</v>
      </c>
      <c r="D107" s="56">
        <v>61400366</v>
      </c>
      <c r="E107" s="130" t="s">
        <v>978</v>
      </c>
      <c r="F107" s="57" t="s">
        <v>310</v>
      </c>
      <c r="G107" s="57" t="s">
        <v>311</v>
      </c>
      <c r="H107" s="57" t="s">
        <v>312</v>
      </c>
      <c r="I107" s="57" t="s">
        <v>313</v>
      </c>
      <c r="J107" s="86" t="s">
        <v>322</v>
      </c>
      <c r="K107" s="57" t="s">
        <v>314</v>
      </c>
      <c r="L107" s="86" t="s">
        <v>321</v>
      </c>
      <c r="M107" s="52" t="s">
        <v>387</v>
      </c>
      <c r="N107" s="52" t="s">
        <v>423</v>
      </c>
      <c r="O107" s="52" t="s">
        <v>424</v>
      </c>
      <c r="P107" s="52"/>
      <c r="Q107" s="52" t="s">
        <v>20</v>
      </c>
      <c r="R107" s="52"/>
      <c r="S107" s="52"/>
      <c r="T107" s="158"/>
      <c r="U107" s="52" t="s">
        <v>176</v>
      </c>
      <c r="V107" s="131" t="s">
        <v>186</v>
      </c>
      <c r="W107" s="130">
        <v>679929075</v>
      </c>
      <c r="X107" s="142" t="s">
        <v>919</v>
      </c>
      <c r="Y107" s="142" t="s">
        <v>920</v>
      </c>
      <c r="Z107" s="142" t="s">
        <v>921</v>
      </c>
      <c r="AA107" s="142" t="s">
        <v>812</v>
      </c>
      <c r="AB107" s="130" t="s">
        <v>960</v>
      </c>
      <c r="AC107" s="120" t="str">
        <f t="shared" si="9"/>
        <v>Ap #209-992 Orci. St.</v>
      </c>
    </row>
    <row r="108" spans="2:29" ht="15.75" customHeight="1" x14ac:dyDescent="0.25">
      <c r="B108" s="95">
        <f t="shared" ca="1" si="8"/>
        <v>43719</v>
      </c>
      <c r="C108" s="45" t="s">
        <v>409</v>
      </c>
      <c r="D108" s="56">
        <v>32165498</v>
      </c>
      <c r="E108" s="130" t="s">
        <v>978</v>
      </c>
      <c r="F108" s="57" t="s">
        <v>317</v>
      </c>
      <c r="G108" s="57" t="s">
        <v>318</v>
      </c>
      <c r="H108" s="57" t="s">
        <v>319</v>
      </c>
      <c r="I108" s="57" t="s">
        <v>320</v>
      </c>
      <c r="J108" s="86" t="s">
        <v>327</v>
      </c>
      <c r="K108" s="129" t="s">
        <v>726</v>
      </c>
      <c r="L108" s="86" t="s">
        <v>326</v>
      </c>
      <c r="M108" s="52" t="s">
        <v>389</v>
      </c>
      <c r="N108" s="52" t="s">
        <v>423</v>
      </c>
      <c r="O108" s="52" t="s">
        <v>423</v>
      </c>
      <c r="P108" s="130" t="s">
        <v>754</v>
      </c>
      <c r="Q108" s="52" t="s">
        <v>16</v>
      </c>
      <c r="R108" s="52" t="s">
        <v>171</v>
      </c>
      <c r="S108" s="52"/>
      <c r="T108" s="158"/>
      <c r="U108" s="52" t="s">
        <v>176</v>
      </c>
      <c r="V108" s="131" t="s">
        <v>186</v>
      </c>
      <c r="W108" s="130">
        <v>558595676</v>
      </c>
      <c r="X108" s="142" t="s">
        <v>922</v>
      </c>
      <c r="Y108" s="142" t="s">
        <v>923</v>
      </c>
      <c r="Z108" s="142" t="s">
        <v>924</v>
      </c>
      <c r="AA108" s="142" t="s">
        <v>925</v>
      </c>
      <c r="AB108" s="130" t="s">
        <v>960</v>
      </c>
      <c r="AC108" s="120" t="str">
        <f t="shared" si="9"/>
        <v>Ap #209-992 Orci. St.</v>
      </c>
    </row>
    <row r="109" spans="2:29" ht="15.75" customHeight="1" x14ac:dyDescent="0.25">
      <c r="B109" s="95">
        <f t="shared" ca="1" si="8"/>
        <v>43719</v>
      </c>
      <c r="C109" s="45" t="s">
        <v>409</v>
      </c>
      <c r="D109" s="56">
        <v>78534682</v>
      </c>
      <c r="E109" s="130" t="s">
        <v>979</v>
      </c>
      <c r="F109" s="57" t="s">
        <v>323</v>
      </c>
      <c r="G109" s="57" t="s">
        <v>118</v>
      </c>
      <c r="H109" s="57" t="s">
        <v>324</v>
      </c>
      <c r="I109" s="57" t="s">
        <v>325</v>
      </c>
      <c r="J109" s="86" t="s">
        <v>334</v>
      </c>
      <c r="K109" s="128" t="s">
        <v>727</v>
      </c>
      <c r="L109" s="86" t="s">
        <v>332</v>
      </c>
      <c r="M109" s="52" t="s">
        <v>389</v>
      </c>
      <c r="N109" s="52" t="s">
        <v>424</v>
      </c>
      <c r="O109" s="52" t="s">
        <v>423</v>
      </c>
      <c r="P109" s="130" t="s">
        <v>756</v>
      </c>
      <c r="Q109" s="52" t="s">
        <v>14</v>
      </c>
      <c r="R109" s="52" t="s">
        <v>286</v>
      </c>
      <c r="S109" s="52"/>
      <c r="T109" s="158"/>
      <c r="U109" s="52" t="s">
        <v>377</v>
      </c>
      <c r="V109" s="131" t="s">
        <v>381</v>
      </c>
      <c r="W109" s="130">
        <v>913946241</v>
      </c>
      <c r="X109" s="142" t="s">
        <v>926</v>
      </c>
      <c r="Y109" s="142" t="s">
        <v>927</v>
      </c>
      <c r="Z109" s="142" t="s">
        <v>928</v>
      </c>
      <c r="AA109" s="142" t="s">
        <v>929</v>
      </c>
      <c r="AB109" s="130" t="s">
        <v>959</v>
      </c>
      <c r="AC109" s="120" t="str">
        <f t="shared" si="9"/>
        <v>7401 Orci. Road</v>
      </c>
    </row>
    <row r="110" spans="2:29" ht="15.75" customHeight="1" x14ac:dyDescent="0.25">
      <c r="B110" s="95">
        <f t="shared" ca="1" si="8"/>
        <v>43719</v>
      </c>
      <c r="C110" s="45" t="s">
        <v>409</v>
      </c>
      <c r="D110" s="56">
        <v>52148624</v>
      </c>
      <c r="E110" s="130" t="s">
        <v>979</v>
      </c>
      <c r="F110" s="57" t="s">
        <v>328</v>
      </c>
      <c r="G110" s="57" t="s">
        <v>329</v>
      </c>
      <c r="H110" s="57" t="s">
        <v>330</v>
      </c>
      <c r="I110" s="57" t="s">
        <v>331</v>
      </c>
      <c r="J110" s="86" t="s">
        <v>340</v>
      </c>
      <c r="K110" s="128" t="s">
        <v>728</v>
      </c>
      <c r="L110" s="86" t="s">
        <v>339</v>
      </c>
      <c r="M110" s="52" t="s">
        <v>389</v>
      </c>
      <c r="N110" s="52" t="s">
        <v>424</v>
      </c>
      <c r="O110" s="52" t="s">
        <v>423</v>
      </c>
      <c r="P110" s="130" t="s">
        <v>755</v>
      </c>
      <c r="Q110" s="52" t="s">
        <v>22</v>
      </c>
      <c r="R110" s="52" t="s">
        <v>366</v>
      </c>
      <c r="S110" s="52"/>
      <c r="T110" s="158"/>
      <c r="U110" s="52" t="s">
        <v>393</v>
      </c>
      <c r="V110" s="131" t="s">
        <v>186</v>
      </c>
      <c r="W110" s="130">
        <v>578312247</v>
      </c>
      <c r="X110" s="142" t="s">
        <v>930</v>
      </c>
      <c r="Y110" s="142" t="s">
        <v>931</v>
      </c>
      <c r="Z110" s="142" t="s">
        <v>932</v>
      </c>
      <c r="AA110" s="142" t="s">
        <v>933</v>
      </c>
      <c r="AB110" s="130" t="s">
        <v>959</v>
      </c>
      <c r="AC110" s="120" t="str">
        <f t="shared" si="9"/>
        <v>7401 Orci. Road</v>
      </c>
    </row>
    <row r="111" spans="2:29" ht="15.75" customHeight="1" x14ac:dyDescent="0.25">
      <c r="B111" s="95">
        <f t="shared" ca="1" si="8"/>
        <v>43719</v>
      </c>
      <c r="C111" s="45" t="s">
        <v>409</v>
      </c>
      <c r="D111" s="56">
        <v>15789934</v>
      </c>
      <c r="E111" s="130" t="s">
        <v>978</v>
      </c>
      <c r="F111" s="57" t="s">
        <v>335</v>
      </c>
      <c r="G111" s="57" t="s">
        <v>336</v>
      </c>
      <c r="H111" s="57" t="s">
        <v>337</v>
      </c>
      <c r="I111" s="57" t="s">
        <v>338</v>
      </c>
      <c r="J111" s="86" t="s">
        <v>345</v>
      </c>
      <c r="K111" s="128" t="s">
        <v>729</v>
      </c>
      <c r="L111" s="86" t="s">
        <v>344</v>
      </c>
      <c r="M111" s="52" t="s">
        <v>389</v>
      </c>
      <c r="N111" s="52" t="s">
        <v>424</v>
      </c>
      <c r="O111" s="52" t="s">
        <v>423</v>
      </c>
      <c r="P111" s="130" t="s">
        <v>757</v>
      </c>
      <c r="Q111" s="52" t="s">
        <v>24</v>
      </c>
      <c r="R111" s="52" t="s">
        <v>392</v>
      </c>
      <c r="S111" s="52"/>
      <c r="T111" s="158"/>
      <c r="U111" s="52" t="s">
        <v>396</v>
      </c>
      <c r="V111" s="131" t="s">
        <v>397</v>
      </c>
      <c r="W111" s="130">
        <v>476761171</v>
      </c>
      <c r="X111" s="142" t="s">
        <v>934</v>
      </c>
      <c r="Y111" s="142" t="s">
        <v>935</v>
      </c>
      <c r="Z111" s="142" t="s">
        <v>886</v>
      </c>
      <c r="AA111" s="142" t="s">
        <v>873</v>
      </c>
      <c r="AB111" s="130" t="s">
        <v>971</v>
      </c>
      <c r="AC111" s="120" t="str">
        <f t="shared" si="9"/>
        <v xml:space="preserve"> AV 1 DE MAYO Cra 30 No. 17 b-25 Sur.</v>
      </c>
    </row>
    <row r="112" spans="2:29" ht="15.75" customHeight="1" x14ac:dyDescent="0.25">
      <c r="B112" s="95">
        <f t="shared" ca="1" si="8"/>
        <v>43719</v>
      </c>
      <c r="C112" s="45" t="s">
        <v>409</v>
      </c>
      <c r="D112" s="56">
        <v>12358946</v>
      </c>
      <c r="E112" s="130" t="s">
        <v>978</v>
      </c>
      <c r="F112" s="57" t="s">
        <v>341</v>
      </c>
      <c r="G112" s="57" t="s">
        <v>342</v>
      </c>
      <c r="H112" s="57" t="s">
        <v>343</v>
      </c>
      <c r="I112" s="57"/>
      <c r="J112" s="86" t="s">
        <v>351</v>
      </c>
      <c r="K112" s="128" t="s">
        <v>730</v>
      </c>
      <c r="L112" s="86" t="s">
        <v>350</v>
      </c>
      <c r="M112" s="52" t="s">
        <v>389</v>
      </c>
      <c r="N112" s="52" t="s">
        <v>423</v>
      </c>
      <c r="O112" s="52" t="s">
        <v>424</v>
      </c>
      <c r="P112" s="52"/>
      <c r="Q112" s="52" t="s">
        <v>20</v>
      </c>
      <c r="R112" s="52" t="s">
        <v>171</v>
      </c>
      <c r="S112" s="52"/>
      <c r="T112" s="158"/>
      <c r="U112" s="52" t="s">
        <v>176</v>
      </c>
      <c r="V112" s="131" t="s">
        <v>186</v>
      </c>
      <c r="W112" s="130">
        <v>345276976</v>
      </c>
      <c r="X112" s="142" t="s">
        <v>936</v>
      </c>
      <c r="Y112" s="142" t="s">
        <v>937</v>
      </c>
      <c r="Z112" s="142" t="s">
        <v>938</v>
      </c>
      <c r="AA112" s="142" t="s">
        <v>939</v>
      </c>
      <c r="AB112" s="130" t="s">
        <v>971</v>
      </c>
      <c r="AC112" s="120" t="str">
        <f t="shared" si="9"/>
        <v xml:space="preserve"> AV 1 DE MAYO Cra 30 No. 17 b-25 Sur.</v>
      </c>
    </row>
    <row r="113" spans="2:31" ht="15.75" customHeight="1" x14ac:dyDescent="0.25">
      <c r="B113" s="95">
        <f t="shared" ca="1" si="8"/>
        <v>43719</v>
      </c>
      <c r="C113" s="45" t="s">
        <v>409</v>
      </c>
      <c r="D113" s="56">
        <v>75982463</v>
      </c>
      <c r="E113" s="130" t="s">
        <v>979</v>
      </c>
      <c r="F113" s="57" t="s">
        <v>346</v>
      </c>
      <c r="G113" s="57" t="s">
        <v>347</v>
      </c>
      <c r="H113" s="57" t="s">
        <v>348</v>
      </c>
      <c r="I113" s="57" t="s">
        <v>349</v>
      </c>
      <c r="J113" s="86" t="s">
        <v>357</v>
      </c>
      <c r="K113" s="128" t="s">
        <v>731</v>
      </c>
      <c r="L113" s="86" t="s">
        <v>356</v>
      </c>
      <c r="M113" s="52" t="s">
        <v>389</v>
      </c>
      <c r="N113" s="52" t="s">
        <v>424</v>
      </c>
      <c r="O113" s="52" t="s">
        <v>423</v>
      </c>
      <c r="P113" s="130" t="s">
        <v>758</v>
      </c>
      <c r="Q113" s="52" t="s">
        <v>14</v>
      </c>
      <c r="R113" s="52" t="s">
        <v>400</v>
      </c>
      <c r="S113" s="52"/>
      <c r="T113" s="158"/>
      <c r="U113" s="52" t="s">
        <v>377</v>
      </c>
      <c r="V113" s="131" t="s">
        <v>381</v>
      </c>
      <c r="W113" s="130">
        <v>911555023</v>
      </c>
      <c r="X113" s="142" t="s">
        <v>931</v>
      </c>
      <c r="Y113" s="142" t="s">
        <v>940</v>
      </c>
      <c r="Z113" s="142" t="s">
        <v>941</v>
      </c>
      <c r="AA113" s="142" t="s">
        <v>942</v>
      </c>
      <c r="AB113" s="130" t="s">
        <v>971</v>
      </c>
      <c r="AC113" s="120" t="str">
        <f t="shared" si="9"/>
        <v xml:space="preserve"> AV 1 DE MAYO Cra 30 No. 17 b-25 Sur.</v>
      </c>
    </row>
    <row r="114" spans="2:31" ht="15.75" customHeight="1" x14ac:dyDescent="0.25">
      <c r="B114" s="95">
        <f t="shared" ca="1" si="8"/>
        <v>43719</v>
      </c>
      <c r="C114" s="45" t="s">
        <v>409</v>
      </c>
      <c r="D114" s="56">
        <v>77952463</v>
      </c>
      <c r="E114" s="130" t="s">
        <v>980</v>
      </c>
      <c r="F114" s="57" t="s">
        <v>352</v>
      </c>
      <c r="G114" s="57" t="s">
        <v>353</v>
      </c>
      <c r="H114" s="57" t="s">
        <v>354</v>
      </c>
      <c r="I114" s="57" t="s">
        <v>355</v>
      </c>
      <c r="J114" s="86" t="s">
        <v>365</v>
      </c>
      <c r="K114" s="128" t="s">
        <v>732</v>
      </c>
      <c r="L114" s="86" t="s">
        <v>363</v>
      </c>
      <c r="M114" s="52" t="s">
        <v>389</v>
      </c>
      <c r="N114" s="52" t="s">
        <v>423</v>
      </c>
      <c r="O114" s="52" t="s">
        <v>424</v>
      </c>
      <c r="P114" s="52"/>
      <c r="Q114" s="52" t="s">
        <v>20</v>
      </c>
      <c r="R114" s="52" t="s">
        <v>404</v>
      </c>
      <c r="S114" s="52"/>
      <c r="T114" s="158"/>
      <c r="U114" s="52" t="s">
        <v>377</v>
      </c>
      <c r="V114" s="131" t="s">
        <v>381</v>
      </c>
      <c r="W114" s="130">
        <v>604604938</v>
      </c>
      <c r="X114" s="142" t="s">
        <v>943</v>
      </c>
      <c r="Y114" s="142" t="s">
        <v>944</v>
      </c>
      <c r="Z114" s="142" t="s">
        <v>945</v>
      </c>
      <c r="AA114" s="142" t="s">
        <v>946</v>
      </c>
      <c r="AB114" s="130" t="s">
        <v>971</v>
      </c>
      <c r="AC114" s="120" t="str">
        <f t="shared" si="9"/>
        <v xml:space="preserve"> AV 1 DE MAYO Cra 30 No. 17 b-25 Sur.</v>
      </c>
    </row>
    <row r="115" spans="2:31" ht="15.75" customHeight="1" x14ac:dyDescent="0.25">
      <c r="B115" s="95">
        <f t="shared" ca="1" si="8"/>
        <v>43719</v>
      </c>
      <c r="C115" s="45" t="s">
        <v>409</v>
      </c>
      <c r="D115" s="56">
        <v>15789934</v>
      </c>
      <c r="E115" s="130" t="s">
        <v>980</v>
      </c>
      <c r="F115" s="57" t="s">
        <v>358</v>
      </c>
      <c r="G115" s="57" t="s">
        <v>359</v>
      </c>
      <c r="H115" s="57" t="s">
        <v>360</v>
      </c>
      <c r="I115" s="57" t="s">
        <v>362</v>
      </c>
      <c r="J115" s="86" t="s">
        <v>372</v>
      </c>
      <c r="K115" s="128" t="s">
        <v>733</v>
      </c>
      <c r="L115" s="86" t="s">
        <v>371</v>
      </c>
      <c r="M115" s="52" t="s">
        <v>389</v>
      </c>
      <c r="N115" s="52" t="s">
        <v>424</v>
      </c>
      <c r="O115" s="52" t="s">
        <v>424</v>
      </c>
      <c r="P115" s="52"/>
      <c r="Q115" s="52" t="s">
        <v>29</v>
      </c>
      <c r="R115" s="52" t="s">
        <v>408</v>
      </c>
      <c r="S115" s="52"/>
      <c r="T115" s="158"/>
      <c r="U115" s="52" t="s">
        <v>176</v>
      </c>
      <c r="V115" s="131" t="s">
        <v>186</v>
      </c>
      <c r="W115" s="130">
        <v>390450071</v>
      </c>
      <c r="X115" s="142" t="s">
        <v>947</v>
      </c>
      <c r="Y115" s="142" t="s">
        <v>948</v>
      </c>
      <c r="Z115" s="142" t="s">
        <v>949</v>
      </c>
      <c r="AA115" s="142" t="s">
        <v>950</v>
      </c>
      <c r="AB115" s="130" t="s">
        <v>959</v>
      </c>
      <c r="AC115" s="120" t="str">
        <f t="shared" si="9"/>
        <v>7401 Orci. Road</v>
      </c>
    </row>
    <row r="116" spans="2:31" ht="15.75" customHeight="1" x14ac:dyDescent="0.25">
      <c r="B116" s="95">
        <f t="shared" ca="1" si="8"/>
        <v>43719</v>
      </c>
      <c r="C116" s="45" t="s">
        <v>409</v>
      </c>
      <c r="D116" s="56">
        <v>10003596</v>
      </c>
      <c r="E116" s="130" t="s">
        <v>979</v>
      </c>
      <c r="F116" s="57" t="s">
        <v>367</v>
      </c>
      <c r="G116" s="57" t="s">
        <v>368</v>
      </c>
      <c r="H116" s="57" t="s">
        <v>369</v>
      </c>
      <c r="I116" s="57" t="s">
        <v>370</v>
      </c>
      <c r="J116" s="86" t="s">
        <v>380</v>
      </c>
      <c r="K116" s="128" t="s">
        <v>734</v>
      </c>
      <c r="L116" s="86" t="s">
        <v>379</v>
      </c>
      <c r="M116" s="52" t="s">
        <v>389</v>
      </c>
      <c r="N116" s="52" t="s">
        <v>423</v>
      </c>
      <c r="O116" s="52" t="s">
        <v>424</v>
      </c>
      <c r="P116" s="52"/>
      <c r="Q116" s="52" t="s">
        <v>18</v>
      </c>
      <c r="R116" s="52" t="s">
        <v>392</v>
      </c>
      <c r="S116" s="52"/>
      <c r="T116" s="158"/>
      <c r="U116" s="52" t="s">
        <v>396</v>
      </c>
      <c r="V116" s="131" t="s">
        <v>397</v>
      </c>
      <c r="W116" s="130">
        <v>102211259</v>
      </c>
      <c r="X116" s="142" t="s">
        <v>951</v>
      </c>
      <c r="Y116" s="142" t="s">
        <v>952</v>
      </c>
      <c r="Z116" s="142" t="s">
        <v>953</v>
      </c>
      <c r="AA116" s="142" t="s">
        <v>954</v>
      </c>
      <c r="AB116" s="130" t="s">
        <v>960</v>
      </c>
      <c r="AC116" s="120" t="str">
        <f t="shared" si="9"/>
        <v>Ap #209-992 Orci. St.</v>
      </c>
    </row>
    <row r="117" spans="2:31" ht="15.75" customHeight="1" thickBot="1" x14ac:dyDescent="0.3">
      <c r="B117" s="96">
        <f t="shared" ca="1" si="8"/>
        <v>43719</v>
      </c>
      <c r="C117" s="90" t="s">
        <v>409</v>
      </c>
      <c r="D117" s="91">
        <v>11103594</v>
      </c>
      <c r="E117" s="130" t="s">
        <v>978</v>
      </c>
      <c r="F117" s="92" t="s">
        <v>374</v>
      </c>
      <c r="G117" s="92" t="s">
        <v>375</v>
      </c>
      <c r="H117" s="92" t="s">
        <v>376</v>
      </c>
      <c r="I117" s="92" t="s">
        <v>378</v>
      </c>
      <c r="J117" s="93"/>
      <c r="K117" s="128" t="s">
        <v>735</v>
      </c>
      <c r="L117" s="130" t="s">
        <v>736</v>
      </c>
      <c r="M117" s="93" t="s">
        <v>389</v>
      </c>
      <c r="N117" s="93" t="s">
        <v>424</v>
      </c>
      <c r="O117" s="93" t="s">
        <v>424</v>
      </c>
      <c r="P117" s="52"/>
      <c r="Q117" s="52" t="s">
        <v>20</v>
      </c>
      <c r="R117" s="52" t="s">
        <v>414</v>
      </c>
      <c r="S117" s="93"/>
      <c r="T117" s="159"/>
      <c r="U117" s="93" t="s">
        <v>377</v>
      </c>
      <c r="V117" s="132" t="s">
        <v>186</v>
      </c>
      <c r="W117" s="130">
        <v>313943088</v>
      </c>
      <c r="X117" s="142" t="s">
        <v>955</v>
      </c>
      <c r="Y117" s="142" t="s">
        <v>956</v>
      </c>
      <c r="Z117" s="142" t="s">
        <v>957</v>
      </c>
      <c r="AA117" s="142" t="s">
        <v>958</v>
      </c>
      <c r="AB117" s="130" t="s">
        <v>959</v>
      </c>
      <c r="AC117" s="120" t="str">
        <f t="shared" si="9"/>
        <v>7401 Orci. Road</v>
      </c>
    </row>
    <row r="118" spans="2:31" ht="15.75" customHeight="1" x14ac:dyDescent="0.25">
      <c r="J118" s="129"/>
      <c r="Q118" s="52"/>
    </row>
    <row r="119" spans="2:31" ht="15.75" customHeight="1" x14ac:dyDescent="0.25">
      <c r="B119" s="161" t="s">
        <v>709</v>
      </c>
      <c r="C119" s="161"/>
      <c r="D119" s="161"/>
      <c r="E119" s="161"/>
      <c r="F119" s="161"/>
      <c r="G119" s="161"/>
      <c r="H119" s="161"/>
      <c r="I119" s="161"/>
      <c r="J119" s="161"/>
      <c r="K119" s="161"/>
      <c r="L119" s="161"/>
      <c r="M119" s="161"/>
      <c r="N119" s="161"/>
      <c r="O119" s="161"/>
      <c r="P119" s="161"/>
      <c r="Q119" s="161"/>
      <c r="R119" s="161"/>
      <c r="S119" s="161"/>
      <c r="T119" s="161"/>
      <c r="U119" s="161"/>
      <c r="V119" s="161"/>
      <c r="W119" s="161"/>
      <c r="X119" s="161"/>
      <c r="Y119" s="161"/>
      <c r="Z119" s="161"/>
      <c r="AA119" s="161"/>
      <c r="AB119" s="161"/>
      <c r="AC119" s="161"/>
      <c r="AD119" s="161"/>
      <c r="AE119" s="161"/>
    </row>
    <row r="120" spans="2:31" ht="15.75" customHeight="1" x14ac:dyDescent="0.25">
      <c r="B120" s="162" t="s">
        <v>500</v>
      </c>
      <c r="C120" s="162"/>
      <c r="D120" s="162"/>
      <c r="E120" s="140"/>
      <c r="F120" s="133"/>
      <c r="G120" s="133"/>
      <c r="H120" s="162" t="s">
        <v>713</v>
      </c>
      <c r="I120" s="162"/>
      <c r="J120" s="162"/>
      <c r="K120" s="162"/>
      <c r="L120" s="162"/>
      <c r="N120" s="168" t="s">
        <v>963</v>
      </c>
      <c r="O120" s="168"/>
      <c r="P120" s="168"/>
      <c r="R120" s="162" t="s">
        <v>711</v>
      </c>
      <c r="S120" s="162"/>
    </row>
    <row r="121" spans="2:31" ht="15.75" customHeight="1" x14ac:dyDescent="0.25">
      <c r="B121" s="51" t="s">
        <v>501</v>
      </c>
      <c r="C121" s="139" t="s">
        <v>95</v>
      </c>
      <c r="D121" s="50" t="s">
        <v>107</v>
      </c>
      <c r="E121" s="141"/>
      <c r="F121" s="141"/>
      <c r="H121" s="101" t="s">
        <v>96</v>
      </c>
      <c r="I121" s="50" t="s">
        <v>416</v>
      </c>
      <c r="J121" s="50" t="s">
        <v>417</v>
      </c>
      <c r="K121" s="50" t="s">
        <v>418</v>
      </c>
      <c r="L121" s="98" t="s">
        <v>419</v>
      </c>
      <c r="N121" s="147" t="s">
        <v>972</v>
      </c>
      <c r="O121" s="147" t="s">
        <v>973</v>
      </c>
      <c r="P121" s="147" t="s">
        <v>1018</v>
      </c>
      <c r="R121" s="65" t="s">
        <v>710</v>
      </c>
      <c r="S121" s="65" t="s">
        <v>711</v>
      </c>
    </row>
    <row r="122" spans="2:31" ht="15.75" customHeight="1" x14ac:dyDescent="0.2">
      <c r="B122" s="85" t="s">
        <v>502</v>
      </c>
      <c r="C122" s="85" t="s">
        <v>143</v>
      </c>
      <c r="D122" s="52" t="s">
        <v>383</v>
      </c>
      <c r="E122" s="124"/>
      <c r="F122" s="124"/>
      <c r="H122" s="102">
        <v>75804564</v>
      </c>
      <c r="I122" s="55" t="s">
        <v>420</v>
      </c>
      <c r="J122" s="55" t="s">
        <v>421</v>
      </c>
      <c r="K122" s="55" t="s">
        <v>422</v>
      </c>
      <c r="L122" s="103" t="s">
        <v>370</v>
      </c>
      <c r="N122" s="120" t="s">
        <v>964</v>
      </c>
      <c r="O122" s="120" t="s">
        <v>968</v>
      </c>
      <c r="P122" s="130" t="s">
        <v>1019</v>
      </c>
      <c r="R122" s="126" t="s">
        <v>600</v>
      </c>
      <c r="S122" s="130" t="s">
        <v>737</v>
      </c>
    </row>
    <row r="123" spans="2:31" ht="15.75" customHeight="1" x14ac:dyDescent="0.2">
      <c r="B123" s="85" t="s">
        <v>503</v>
      </c>
      <c r="C123" s="45" t="s">
        <v>195</v>
      </c>
      <c r="D123" s="52" t="s">
        <v>974</v>
      </c>
      <c r="E123" s="124"/>
      <c r="F123" s="124"/>
      <c r="H123" s="104">
        <v>10003045</v>
      </c>
      <c r="I123" s="57" t="s">
        <v>12</v>
      </c>
      <c r="J123" s="57" t="s">
        <v>27</v>
      </c>
      <c r="K123" s="57" t="s">
        <v>30</v>
      </c>
      <c r="L123" s="105" t="s">
        <v>31</v>
      </c>
      <c r="N123" s="120" t="s">
        <v>965</v>
      </c>
      <c r="O123" s="120" t="s">
        <v>969</v>
      </c>
      <c r="P123" s="130" t="s">
        <v>1020</v>
      </c>
      <c r="R123" s="126" t="s">
        <v>601</v>
      </c>
      <c r="S123" s="130" t="s">
        <v>738</v>
      </c>
    </row>
    <row r="124" spans="2:31" ht="15.75" customHeight="1" x14ac:dyDescent="0.2">
      <c r="B124" s="85" t="s">
        <v>504</v>
      </c>
      <c r="C124" s="45" t="s">
        <v>143</v>
      </c>
      <c r="D124" s="52" t="s">
        <v>975</v>
      </c>
      <c r="E124" s="124"/>
      <c r="F124" s="124"/>
      <c r="H124" s="104">
        <v>10060880</v>
      </c>
      <c r="I124" s="57" t="s">
        <v>34</v>
      </c>
      <c r="J124" s="57" t="s">
        <v>35</v>
      </c>
      <c r="K124" s="57" t="s">
        <v>36</v>
      </c>
      <c r="L124" s="105" t="s">
        <v>37</v>
      </c>
      <c r="N124" s="120" t="s">
        <v>966</v>
      </c>
      <c r="O124" s="120" t="s">
        <v>970</v>
      </c>
      <c r="P124" s="130" t="s">
        <v>1021</v>
      </c>
      <c r="R124" s="126" t="s">
        <v>602</v>
      </c>
      <c r="S124" s="130" t="s">
        <v>1023</v>
      </c>
    </row>
    <row r="125" spans="2:31" ht="15.75" customHeight="1" x14ac:dyDescent="0.2">
      <c r="B125" s="85" t="s">
        <v>505</v>
      </c>
      <c r="C125" s="45" t="s">
        <v>405</v>
      </c>
      <c r="D125" s="52" t="s">
        <v>976</v>
      </c>
      <c r="E125" s="124"/>
      <c r="F125" s="124"/>
      <c r="H125" s="104">
        <v>10030454</v>
      </c>
      <c r="I125" s="57" t="s">
        <v>41</v>
      </c>
      <c r="J125" s="57" t="s">
        <v>42</v>
      </c>
      <c r="K125" s="57" t="s">
        <v>43</v>
      </c>
      <c r="L125" s="105" t="s">
        <v>44</v>
      </c>
      <c r="N125" s="120" t="s">
        <v>967</v>
      </c>
      <c r="O125" s="144" t="s">
        <v>971</v>
      </c>
      <c r="P125" s="146" t="s">
        <v>1022</v>
      </c>
      <c r="R125" s="126" t="s">
        <v>603</v>
      </c>
      <c r="S125" s="130" t="s">
        <v>739</v>
      </c>
    </row>
    <row r="126" spans="2:31" ht="15.75" customHeight="1" thickBot="1" x14ac:dyDescent="0.25">
      <c r="B126" s="85" t="s">
        <v>506</v>
      </c>
      <c r="C126" s="45" t="s">
        <v>409</v>
      </c>
      <c r="D126" s="93" t="s">
        <v>389</v>
      </c>
      <c r="E126" s="124"/>
      <c r="F126" s="124"/>
      <c r="H126" s="104">
        <v>10075606</v>
      </c>
      <c r="I126" s="57" t="s">
        <v>47</v>
      </c>
      <c r="J126" s="57" t="s">
        <v>48</v>
      </c>
      <c r="K126" s="57" t="s">
        <v>49</v>
      </c>
      <c r="L126" s="105" t="s">
        <v>50</v>
      </c>
      <c r="R126" s="126" t="s">
        <v>604</v>
      </c>
      <c r="S126" s="130" t="s">
        <v>740</v>
      </c>
    </row>
    <row r="127" spans="2:31" ht="15.75" customHeight="1" x14ac:dyDescent="0.2">
      <c r="B127" s="134"/>
      <c r="C127" s="135"/>
      <c r="D127" s="124"/>
      <c r="E127" s="124"/>
      <c r="F127" s="124"/>
      <c r="H127" s="104">
        <v>75804564</v>
      </c>
      <c r="I127" s="57" t="s">
        <v>53</v>
      </c>
      <c r="J127" s="57" t="s">
        <v>54</v>
      </c>
      <c r="K127" s="57" t="s">
        <v>55</v>
      </c>
      <c r="L127" s="105" t="s">
        <v>56</v>
      </c>
      <c r="N127" s="163" t="s">
        <v>977</v>
      </c>
      <c r="O127" s="163"/>
      <c r="R127" s="126" t="s">
        <v>605</v>
      </c>
      <c r="S127" s="130" t="s">
        <v>741</v>
      </c>
    </row>
    <row r="128" spans="2:31" ht="15.75" customHeight="1" x14ac:dyDescent="0.2">
      <c r="B128" s="165" t="s">
        <v>962</v>
      </c>
      <c r="C128" s="166"/>
      <c r="D128" s="166"/>
      <c r="E128" s="166"/>
      <c r="F128" s="166"/>
      <c r="H128" s="104">
        <v>56854066</v>
      </c>
      <c r="I128" s="57" t="s">
        <v>59</v>
      </c>
      <c r="J128" s="57" t="s">
        <v>60</v>
      </c>
      <c r="K128" s="57" t="s">
        <v>61</v>
      </c>
      <c r="L128" s="105" t="s">
        <v>62</v>
      </c>
      <c r="N128" s="147" t="s">
        <v>984</v>
      </c>
      <c r="O128" s="147" t="s">
        <v>985</v>
      </c>
      <c r="R128" s="126" t="s">
        <v>606</v>
      </c>
      <c r="S128" s="130" t="s">
        <v>742</v>
      </c>
    </row>
    <row r="129" spans="2:19" ht="15.75" customHeight="1" x14ac:dyDescent="0.2">
      <c r="B129" s="143" t="s">
        <v>759</v>
      </c>
      <c r="C129" s="143" t="s">
        <v>760</v>
      </c>
      <c r="D129" s="143" t="s">
        <v>761</v>
      </c>
      <c r="E129" s="143" t="s">
        <v>762</v>
      </c>
      <c r="F129" s="143" t="s">
        <v>763</v>
      </c>
      <c r="H129" s="104">
        <v>10003254</v>
      </c>
      <c r="I129" s="57" t="s">
        <v>65</v>
      </c>
      <c r="J129" s="57" t="s">
        <v>66</v>
      </c>
      <c r="K129" s="57" t="s">
        <v>67</v>
      </c>
      <c r="L129" s="105" t="s">
        <v>68</v>
      </c>
      <c r="N129" s="120" t="s">
        <v>979</v>
      </c>
      <c r="O129" s="120" t="s">
        <v>981</v>
      </c>
      <c r="R129" s="126" t="s">
        <v>607</v>
      </c>
      <c r="S129" s="130" t="s">
        <v>743</v>
      </c>
    </row>
    <row r="130" spans="2:19" ht="15.75" customHeight="1" x14ac:dyDescent="0.2">
      <c r="B130" s="130">
        <v>770468611</v>
      </c>
      <c r="C130" s="142" t="s">
        <v>765</v>
      </c>
      <c r="D130" s="142" t="s">
        <v>766</v>
      </c>
      <c r="E130" s="142" t="s">
        <v>767</v>
      </c>
      <c r="F130" s="142" t="s">
        <v>768</v>
      </c>
      <c r="H130" s="104">
        <v>1004538</v>
      </c>
      <c r="I130" s="57" t="s">
        <v>71</v>
      </c>
      <c r="J130" s="57" t="s">
        <v>72</v>
      </c>
      <c r="K130" s="57" t="s">
        <v>73</v>
      </c>
      <c r="L130" s="105" t="s">
        <v>74</v>
      </c>
      <c r="N130" s="120" t="s">
        <v>978</v>
      </c>
      <c r="O130" s="120" t="s">
        <v>982</v>
      </c>
      <c r="R130" s="126" t="s">
        <v>608</v>
      </c>
      <c r="S130" s="130" t="s">
        <v>744</v>
      </c>
    </row>
    <row r="131" spans="2:19" ht="15.75" customHeight="1" x14ac:dyDescent="0.2">
      <c r="B131" s="130">
        <v>305656546</v>
      </c>
      <c r="C131" s="142" t="s">
        <v>769</v>
      </c>
      <c r="D131" s="142" t="s">
        <v>770</v>
      </c>
      <c r="E131" s="142" t="s">
        <v>771</v>
      </c>
      <c r="F131" s="142" t="s">
        <v>772</v>
      </c>
      <c r="H131" s="104">
        <v>10090327</v>
      </c>
      <c r="I131" s="57" t="s">
        <v>77</v>
      </c>
      <c r="J131" s="57" t="s">
        <v>78</v>
      </c>
      <c r="K131" s="57" t="s">
        <v>79</v>
      </c>
      <c r="L131" s="105" t="s">
        <v>80</v>
      </c>
      <c r="N131" s="120" t="s">
        <v>980</v>
      </c>
      <c r="O131" s="120" t="s">
        <v>983</v>
      </c>
      <c r="R131" s="126" t="s">
        <v>609</v>
      </c>
      <c r="S131" s="130" t="s">
        <v>745</v>
      </c>
    </row>
    <row r="132" spans="2:19" ht="15.75" customHeight="1" x14ac:dyDescent="0.2">
      <c r="B132" s="130">
        <v>629499687</v>
      </c>
      <c r="C132" s="142" t="s">
        <v>773</v>
      </c>
      <c r="D132" s="142" t="s">
        <v>774</v>
      </c>
      <c r="E132" s="142" t="s">
        <v>775</v>
      </c>
      <c r="F132" s="142" t="s">
        <v>776</v>
      </c>
      <c r="H132" s="104">
        <v>1000607128</v>
      </c>
      <c r="I132" s="57" t="s">
        <v>83</v>
      </c>
      <c r="J132" s="57" t="s">
        <v>84</v>
      </c>
      <c r="K132" s="57" t="s">
        <v>85</v>
      </c>
      <c r="L132" s="105" t="s">
        <v>86</v>
      </c>
      <c r="R132" s="126" t="s">
        <v>610</v>
      </c>
      <c r="S132" s="130" t="s">
        <v>746</v>
      </c>
    </row>
    <row r="133" spans="2:19" ht="15.75" customHeight="1" x14ac:dyDescent="0.2">
      <c r="B133" s="130">
        <v>597135208</v>
      </c>
      <c r="C133" s="142" t="s">
        <v>777</v>
      </c>
      <c r="D133" s="142" t="s">
        <v>778</v>
      </c>
      <c r="E133" s="142" t="s">
        <v>779</v>
      </c>
      <c r="F133" s="142" t="s">
        <v>780</v>
      </c>
      <c r="H133" s="104">
        <v>1000274317</v>
      </c>
      <c r="I133" s="57" t="s">
        <v>90</v>
      </c>
      <c r="J133" s="57" t="s">
        <v>91</v>
      </c>
      <c r="K133" s="57" t="s">
        <v>92</v>
      </c>
      <c r="L133" s="105" t="s">
        <v>93</v>
      </c>
      <c r="N133" s="163" t="s">
        <v>986</v>
      </c>
      <c r="O133" s="163"/>
      <c r="R133" s="126" t="s">
        <v>611</v>
      </c>
      <c r="S133" s="130" t="s">
        <v>747</v>
      </c>
    </row>
    <row r="134" spans="2:19" ht="15.75" customHeight="1" x14ac:dyDescent="0.2">
      <c r="B134" s="130">
        <v>281461906</v>
      </c>
      <c r="C134" s="142" t="s">
        <v>781</v>
      </c>
      <c r="D134" s="142" t="s">
        <v>782</v>
      </c>
      <c r="E134" s="142" t="s">
        <v>783</v>
      </c>
      <c r="F134" s="142" t="s">
        <v>784</v>
      </c>
      <c r="H134" s="104">
        <v>1000214556</v>
      </c>
      <c r="I134" s="57" t="s">
        <v>101</v>
      </c>
      <c r="J134" s="57" t="s">
        <v>102</v>
      </c>
      <c r="K134" s="57" t="s">
        <v>103</v>
      </c>
      <c r="L134" s="105" t="s">
        <v>104</v>
      </c>
      <c r="N134" s="147" t="s">
        <v>991</v>
      </c>
      <c r="O134" s="147" t="s">
        <v>992</v>
      </c>
      <c r="R134" s="126" t="s">
        <v>612</v>
      </c>
      <c r="S134" s="130" t="s">
        <v>748</v>
      </c>
    </row>
    <row r="135" spans="2:19" ht="15.75" customHeight="1" x14ac:dyDescent="0.2">
      <c r="B135" s="130">
        <v>719280077</v>
      </c>
      <c r="C135" s="142" t="s">
        <v>785</v>
      </c>
      <c r="D135" s="142" t="s">
        <v>786</v>
      </c>
      <c r="E135" s="142" t="s">
        <v>787</v>
      </c>
      <c r="F135" s="142" t="s">
        <v>788</v>
      </c>
      <c r="H135" s="104">
        <v>1000218915</v>
      </c>
      <c r="I135" s="57" t="s">
        <v>118</v>
      </c>
      <c r="J135" s="57" t="s">
        <v>119</v>
      </c>
      <c r="K135" s="57" t="s">
        <v>120</v>
      </c>
      <c r="L135" s="105" t="s">
        <v>121</v>
      </c>
      <c r="N135" s="120" t="s">
        <v>987</v>
      </c>
      <c r="O135" s="120" t="s">
        <v>993</v>
      </c>
      <c r="R135" s="126" t="s">
        <v>613</v>
      </c>
      <c r="S135" s="130" t="s">
        <v>749</v>
      </c>
    </row>
    <row r="136" spans="2:19" ht="15.75" customHeight="1" x14ac:dyDescent="0.2">
      <c r="B136" s="130">
        <v>666101560</v>
      </c>
      <c r="C136" s="142" t="s">
        <v>789</v>
      </c>
      <c r="D136" s="142" t="s">
        <v>790</v>
      </c>
      <c r="E136" s="142" t="s">
        <v>791</v>
      </c>
      <c r="F136" s="142" t="s">
        <v>792</v>
      </c>
      <c r="H136" s="104">
        <v>1000134438</v>
      </c>
      <c r="I136" s="57" t="s">
        <v>125</v>
      </c>
      <c r="J136" s="57" t="s">
        <v>126</v>
      </c>
      <c r="K136" s="57" t="s">
        <v>127</v>
      </c>
      <c r="L136" s="105" t="s">
        <v>128</v>
      </c>
      <c r="N136" s="120" t="s">
        <v>988</v>
      </c>
      <c r="O136" s="120" t="s">
        <v>994</v>
      </c>
      <c r="R136" s="126" t="s">
        <v>614</v>
      </c>
      <c r="S136" s="130" t="s">
        <v>750</v>
      </c>
    </row>
    <row r="137" spans="2:19" ht="15.75" customHeight="1" x14ac:dyDescent="0.2">
      <c r="B137" s="130">
        <v>621050388</v>
      </c>
      <c r="C137" s="142" t="s">
        <v>793</v>
      </c>
      <c r="D137" s="142" t="s">
        <v>794</v>
      </c>
      <c r="E137" s="142" t="s">
        <v>795</v>
      </c>
      <c r="F137" s="142" t="s">
        <v>796</v>
      </c>
      <c r="H137" s="104">
        <v>1000223520</v>
      </c>
      <c r="I137" s="57" t="s">
        <v>132</v>
      </c>
      <c r="J137" s="57" t="s">
        <v>133</v>
      </c>
      <c r="K137" s="57" t="s">
        <v>134</v>
      </c>
      <c r="L137" s="105" t="s">
        <v>135</v>
      </c>
      <c r="N137" s="120" t="s">
        <v>989</v>
      </c>
      <c r="O137" s="120" t="s">
        <v>995</v>
      </c>
      <c r="R137" s="126" t="s">
        <v>615</v>
      </c>
      <c r="S137" s="130" t="s">
        <v>751</v>
      </c>
    </row>
    <row r="138" spans="2:19" ht="15.75" customHeight="1" x14ac:dyDescent="0.2">
      <c r="B138" s="130">
        <v>877888713</v>
      </c>
      <c r="C138" s="142" t="s">
        <v>797</v>
      </c>
      <c r="D138" s="142" t="s">
        <v>798</v>
      </c>
      <c r="E138" s="142" t="s">
        <v>799</v>
      </c>
      <c r="F138" s="142" t="s">
        <v>800</v>
      </c>
      <c r="H138" s="104">
        <v>1000017887</v>
      </c>
      <c r="I138" s="57" t="s">
        <v>91</v>
      </c>
      <c r="J138" s="57" t="s">
        <v>126</v>
      </c>
      <c r="K138" s="57" t="s">
        <v>139</v>
      </c>
      <c r="L138" s="105" t="s">
        <v>140</v>
      </c>
      <c r="N138" s="120" t="s">
        <v>990</v>
      </c>
      <c r="O138" s="120" t="s">
        <v>996</v>
      </c>
      <c r="R138" s="126" t="s">
        <v>616</v>
      </c>
      <c r="S138" s="130" t="s">
        <v>752</v>
      </c>
    </row>
    <row r="139" spans="2:19" ht="15.75" customHeight="1" x14ac:dyDescent="0.2">
      <c r="B139" s="130">
        <v>693214437</v>
      </c>
      <c r="C139" s="142" t="s">
        <v>801</v>
      </c>
      <c r="D139" s="142" t="s">
        <v>802</v>
      </c>
      <c r="E139" s="142" t="s">
        <v>803</v>
      </c>
      <c r="F139" s="142" t="s">
        <v>804</v>
      </c>
      <c r="H139" s="104">
        <v>1233896438</v>
      </c>
      <c r="I139" s="57" t="s">
        <v>145</v>
      </c>
      <c r="J139" s="57" t="s">
        <v>118</v>
      </c>
      <c r="K139" s="57" t="s">
        <v>146</v>
      </c>
      <c r="L139" s="105" t="s">
        <v>147</v>
      </c>
      <c r="R139" s="126" t="s">
        <v>617</v>
      </c>
      <c r="S139" s="130" t="s">
        <v>753</v>
      </c>
    </row>
    <row r="140" spans="2:19" ht="15.75" customHeight="1" x14ac:dyDescent="0.2">
      <c r="B140" s="130">
        <v>514378038</v>
      </c>
      <c r="C140" s="142" t="s">
        <v>805</v>
      </c>
      <c r="D140" s="142" t="s">
        <v>806</v>
      </c>
      <c r="E140" s="142" t="s">
        <v>807</v>
      </c>
      <c r="F140" s="142" t="s">
        <v>808</v>
      </c>
      <c r="H140" s="104">
        <v>1000048138</v>
      </c>
      <c r="I140" s="57" t="s">
        <v>151</v>
      </c>
      <c r="J140" s="57" t="s">
        <v>152</v>
      </c>
      <c r="K140" s="57" t="s">
        <v>153</v>
      </c>
      <c r="L140" s="105" t="s">
        <v>154</v>
      </c>
      <c r="N140" s="163" t="s">
        <v>333</v>
      </c>
      <c r="O140" s="163"/>
      <c r="R140" s="126" t="s">
        <v>618</v>
      </c>
      <c r="S140" s="130" t="s">
        <v>754</v>
      </c>
    </row>
    <row r="141" spans="2:19" ht="15.75" customHeight="1" x14ac:dyDescent="0.2">
      <c r="B141" s="130">
        <v>447209298</v>
      </c>
      <c r="C141" s="142" t="s">
        <v>809</v>
      </c>
      <c r="D141" s="142" t="s">
        <v>810</v>
      </c>
      <c r="E141" s="142" t="s">
        <v>811</v>
      </c>
      <c r="F141" s="142" t="s">
        <v>812</v>
      </c>
      <c r="H141" s="104">
        <v>1000589483</v>
      </c>
      <c r="I141" s="57" t="s">
        <v>158</v>
      </c>
      <c r="J141" s="57" t="s">
        <v>159</v>
      </c>
      <c r="K141" s="57" t="s">
        <v>160</v>
      </c>
      <c r="L141" s="105" t="s">
        <v>161</v>
      </c>
      <c r="N141" s="145" t="s">
        <v>997</v>
      </c>
      <c r="O141" s="147" t="s">
        <v>998</v>
      </c>
      <c r="R141" s="126" t="s">
        <v>619</v>
      </c>
      <c r="S141" s="130" t="s">
        <v>755</v>
      </c>
    </row>
    <row r="142" spans="2:19" ht="15.75" customHeight="1" x14ac:dyDescent="0.2">
      <c r="B142" s="130">
        <v>958717956</v>
      </c>
      <c r="C142" s="142" t="s">
        <v>813</v>
      </c>
      <c r="D142" s="142" t="s">
        <v>814</v>
      </c>
      <c r="E142" s="142" t="s">
        <v>815</v>
      </c>
      <c r="F142" s="142" t="s">
        <v>816</v>
      </c>
      <c r="H142" s="104">
        <v>1000730997</v>
      </c>
      <c r="I142" s="57" t="s">
        <v>167</v>
      </c>
      <c r="J142" s="57" t="s">
        <v>125</v>
      </c>
      <c r="K142" s="57" t="s">
        <v>169</v>
      </c>
      <c r="L142" s="105" t="s">
        <v>170</v>
      </c>
      <c r="N142" s="120" t="s">
        <v>999</v>
      </c>
      <c r="O142" s="120" t="s">
        <v>1004</v>
      </c>
      <c r="R142" s="126" t="s">
        <v>620</v>
      </c>
      <c r="S142" s="130" t="s">
        <v>756</v>
      </c>
    </row>
    <row r="143" spans="2:19" ht="15.75" customHeight="1" x14ac:dyDescent="0.2">
      <c r="B143" s="130">
        <v>971846092</v>
      </c>
      <c r="C143" s="142" t="s">
        <v>817</v>
      </c>
      <c r="D143" s="142" t="s">
        <v>818</v>
      </c>
      <c r="E143" s="142" t="s">
        <v>819</v>
      </c>
      <c r="F143" s="142" t="s">
        <v>820</v>
      </c>
      <c r="H143" s="104">
        <v>4861597642</v>
      </c>
      <c r="I143" s="57" t="s">
        <v>174</v>
      </c>
      <c r="J143" s="58" t="s">
        <v>175</v>
      </c>
      <c r="K143" s="57" t="s">
        <v>177</v>
      </c>
      <c r="L143" s="106" t="s">
        <v>178</v>
      </c>
      <c r="N143" s="120" t="s">
        <v>1000</v>
      </c>
      <c r="O143" s="120" t="s">
        <v>1005</v>
      </c>
      <c r="R143" s="126" t="s">
        <v>621</v>
      </c>
      <c r="S143" s="130" t="s">
        <v>757</v>
      </c>
    </row>
    <row r="144" spans="2:19" ht="15.75" customHeight="1" x14ac:dyDescent="0.2">
      <c r="B144" s="130">
        <v>931393489</v>
      </c>
      <c r="C144" s="142" t="s">
        <v>821</v>
      </c>
      <c r="D144" s="142" t="s">
        <v>822</v>
      </c>
      <c r="E144" s="142" t="s">
        <v>823</v>
      </c>
      <c r="F144" s="142" t="s">
        <v>824</v>
      </c>
      <c r="H144" s="104">
        <v>1591471238</v>
      </c>
      <c r="I144" s="57" t="s">
        <v>182</v>
      </c>
      <c r="J144" s="58" t="s">
        <v>183</v>
      </c>
      <c r="K144" s="57" t="s">
        <v>184</v>
      </c>
      <c r="L144" s="106" t="s">
        <v>185</v>
      </c>
      <c r="N144" s="120" t="s">
        <v>1001</v>
      </c>
      <c r="O144" s="120" t="s">
        <v>1006</v>
      </c>
      <c r="R144" s="126" t="s">
        <v>622</v>
      </c>
      <c r="S144" s="130" t="s">
        <v>1024</v>
      </c>
    </row>
    <row r="145" spans="2:19" ht="15.75" customHeight="1" x14ac:dyDescent="0.2">
      <c r="B145" s="130">
        <v>802903849</v>
      </c>
      <c r="C145" s="142" t="s">
        <v>825</v>
      </c>
      <c r="D145" s="142" t="s">
        <v>806</v>
      </c>
      <c r="E145" s="142" t="s">
        <v>826</v>
      </c>
      <c r="F145" s="142" t="s">
        <v>827</v>
      </c>
      <c r="H145" s="104">
        <v>9879639512</v>
      </c>
      <c r="I145" s="57" t="s">
        <v>90</v>
      </c>
      <c r="J145" s="58" t="s">
        <v>91</v>
      </c>
      <c r="K145" s="57" t="s">
        <v>190</v>
      </c>
      <c r="L145" s="106" t="s">
        <v>191</v>
      </c>
      <c r="N145" s="120" t="s">
        <v>1002</v>
      </c>
      <c r="O145" s="120" t="s">
        <v>1008</v>
      </c>
      <c r="R145" s="126" t="s">
        <v>623</v>
      </c>
      <c r="S145" s="130" t="s">
        <v>758</v>
      </c>
    </row>
    <row r="146" spans="2:19" ht="15.75" customHeight="1" x14ac:dyDescent="0.2">
      <c r="B146" s="130">
        <v>371938146</v>
      </c>
      <c r="C146" s="142" t="s">
        <v>828</v>
      </c>
      <c r="D146" s="142" t="s">
        <v>829</v>
      </c>
      <c r="E146" s="142" t="s">
        <v>830</v>
      </c>
      <c r="F146" s="142" t="s">
        <v>831</v>
      </c>
      <c r="H146" s="104">
        <v>1144552299</v>
      </c>
      <c r="I146" s="57" t="s">
        <v>196</v>
      </c>
      <c r="J146" s="58" t="s">
        <v>197</v>
      </c>
      <c r="K146" s="57" t="s">
        <v>198</v>
      </c>
      <c r="L146" s="106" t="s">
        <v>198</v>
      </c>
      <c r="N146" s="120" t="s">
        <v>1003</v>
      </c>
      <c r="O146" s="120" t="s">
        <v>1007</v>
      </c>
      <c r="R146" s="126" t="s">
        <v>624</v>
      </c>
      <c r="S146" s="130" t="s">
        <v>1025</v>
      </c>
    </row>
    <row r="147" spans="2:19" ht="15.75" customHeight="1" x14ac:dyDescent="0.2">
      <c r="B147" s="130">
        <v>903650110</v>
      </c>
      <c r="C147" s="142" t="s">
        <v>832</v>
      </c>
      <c r="D147" s="142" t="s">
        <v>833</v>
      </c>
      <c r="E147" s="142" t="s">
        <v>834</v>
      </c>
      <c r="F147" s="142" t="s">
        <v>835</v>
      </c>
      <c r="H147" s="104">
        <v>1155588937</v>
      </c>
      <c r="I147" s="57" t="s">
        <v>202</v>
      </c>
      <c r="J147" s="58" t="s">
        <v>139</v>
      </c>
      <c r="K147" s="57" t="s">
        <v>203</v>
      </c>
      <c r="L147" s="106" t="s">
        <v>204</v>
      </c>
      <c r="R147" s="126" t="s">
        <v>625</v>
      </c>
      <c r="S147" s="130" t="s">
        <v>1026</v>
      </c>
    </row>
    <row r="148" spans="2:19" ht="15.75" customHeight="1" x14ac:dyDescent="0.2">
      <c r="B148" s="130">
        <v>469078278</v>
      </c>
      <c r="C148" s="142" t="s">
        <v>836</v>
      </c>
      <c r="D148" s="142" t="s">
        <v>837</v>
      </c>
      <c r="E148" s="142" t="s">
        <v>838</v>
      </c>
      <c r="F148" s="142" t="s">
        <v>839</v>
      </c>
      <c r="H148" s="104">
        <v>5698743215</v>
      </c>
      <c r="I148" s="57" t="s">
        <v>208</v>
      </c>
      <c r="J148" s="58" t="s">
        <v>209</v>
      </c>
      <c r="K148" s="57" t="s">
        <v>210</v>
      </c>
      <c r="L148" s="106" t="s">
        <v>211</v>
      </c>
      <c r="N148" s="163" t="s">
        <v>1009</v>
      </c>
      <c r="O148" s="163"/>
    </row>
    <row r="149" spans="2:19" ht="15.75" customHeight="1" x14ac:dyDescent="0.2">
      <c r="B149" s="130">
        <v>351930140</v>
      </c>
      <c r="C149" s="142" t="s">
        <v>840</v>
      </c>
      <c r="D149" s="142" t="s">
        <v>841</v>
      </c>
      <c r="E149" s="142" t="s">
        <v>842</v>
      </c>
      <c r="F149" s="142" t="s">
        <v>843</v>
      </c>
      <c r="H149" s="104">
        <v>5658491214</v>
      </c>
      <c r="I149" s="57" t="s">
        <v>215</v>
      </c>
      <c r="J149" s="58" t="s">
        <v>216</v>
      </c>
      <c r="K149" s="57" t="s">
        <v>217</v>
      </c>
      <c r="L149" s="106" t="s">
        <v>218</v>
      </c>
      <c r="N149" s="145" t="s">
        <v>1016</v>
      </c>
      <c r="O149" s="145" t="s">
        <v>1017</v>
      </c>
    </row>
    <row r="150" spans="2:19" ht="15.75" customHeight="1" x14ac:dyDescent="0.2">
      <c r="B150" s="130">
        <v>684716577</v>
      </c>
      <c r="C150" s="142" t="s">
        <v>818</v>
      </c>
      <c r="D150" s="142" t="s">
        <v>844</v>
      </c>
      <c r="E150" s="142" t="s">
        <v>845</v>
      </c>
      <c r="F150" s="142" t="s">
        <v>846</v>
      </c>
      <c r="H150" s="104">
        <v>2320180705</v>
      </c>
      <c r="I150" s="57" t="s">
        <v>222</v>
      </c>
      <c r="J150" s="58" t="s">
        <v>223</v>
      </c>
      <c r="K150" s="57" t="s">
        <v>224</v>
      </c>
      <c r="L150" s="106" t="s">
        <v>225</v>
      </c>
      <c r="N150" s="120" t="s">
        <v>1010</v>
      </c>
      <c r="O150" s="120" t="s">
        <v>1013</v>
      </c>
    </row>
    <row r="151" spans="2:19" ht="15.75" customHeight="1" x14ac:dyDescent="0.2">
      <c r="B151" s="130">
        <v>812692626</v>
      </c>
      <c r="C151" s="142" t="s">
        <v>847</v>
      </c>
      <c r="D151" s="142" t="s">
        <v>848</v>
      </c>
      <c r="E151" s="142" t="s">
        <v>849</v>
      </c>
      <c r="F151" s="142" t="s">
        <v>850</v>
      </c>
      <c r="H151" s="104">
        <v>1234567890</v>
      </c>
      <c r="I151" s="57" t="s">
        <v>229</v>
      </c>
      <c r="J151" s="58" t="s">
        <v>230</v>
      </c>
      <c r="K151" s="57" t="s">
        <v>231</v>
      </c>
      <c r="L151" s="106" t="s">
        <v>232</v>
      </c>
      <c r="N151" s="120" t="s">
        <v>1011</v>
      </c>
      <c r="O151" s="120" t="s">
        <v>1014</v>
      </c>
    </row>
    <row r="152" spans="2:19" ht="15.75" customHeight="1" x14ac:dyDescent="0.2">
      <c r="B152" s="130">
        <v>350922031</v>
      </c>
      <c r="C152" s="142" t="s">
        <v>851</v>
      </c>
      <c r="D152" s="142" t="s">
        <v>852</v>
      </c>
      <c r="E152" s="142" t="s">
        <v>853</v>
      </c>
      <c r="F152" s="142" t="s">
        <v>854</v>
      </c>
      <c r="H152" s="104">
        <v>9876542310</v>
      </c>
      <c r="I152" s="57" t="s">
        <v>236</v>
      </c>
      <c r="J152" s="58" t="s">
        <v>237</v>
      </c>
      <c r="K152" s="57" t="s">
        <v>238</v>
      </c>
      <c r="L152" s="106" t="s">
        <v>239</v>
      </c>
      <c r="N152" s="120" t="s">
        <v>1012</v>
      </c>
      <c r="O152" s="120" t="s">
        <v>1015</v>
      </c>
    </row>
    <row r="153" spans="2:19" ht="15.75" customHeight="1" thickBot="1" x14ac:dyDescent="0.25">
      <c r="B153" s="130">
        <v>385609866</v>
      </c>
      <c r="C153" s="142" t="s">
        <v>855</v>
      </c>
      <c r="D153" s="142" t="s">
        <v>856</v>
      </c>
      <c r="E153" s="142" t="s">
        <v>857</v>
      </c>
      <c r="F153" s="142" t="s">
        <v>858</v>
      </c>
      <c r="H153" s="104">
        <v>59772347</v>
      </c>
      <c r="I153" s="57" t="s">
        <v>242</v>
      </c>
      <c r="J153" s="57" t="s">
        <v>243</v>
      </c>
      <c r="K153" s="57" t="s">
        <v>244</v>
      </c>
      <c r="L153" s="105" t="s">
        <v>245</v>
      </c>
    </row>
    <row r="154" spans="2:19" ht="15.75" customHeight="1" x14ac:dyDescent="0.25">
      <c r="B154" s="130">
        <v>301225061</v>
      </c>
      <c r="C154" s="142" t="s">
        <v>859</v>
      </c>
      <c r="D154" s="142" t="s">
        <v>860</v>
      </c>
      <c r="E154" s="142" t="s">
        <v>861</v>
      </c>
      <c r="F154" s="142" t="s">
        <v>862</v>
      </c>
      <c r="H154" s="104">
        <v>86361446</v>
      </c>
      <c r="I154" s="57" t="s">
        <v>249</v>
      </c>
      <c r="J154" s="57" t="s">
        <v>250</v>
      </c>
      <c r="K154" s="57" t="s">
        <v>251</v>
      </c>
      <c r="L154" s="105" t="s">
        <v>252</v>
      </c>
      <c r="N154" s="172" t="s">
        <v>706</v>
      </c>
      <c r="O154" s="173"/>
    </row>
    <row r="155" spans="2:19" ht="15.75" customHeight="1" x14ac:dyDescent="0.2">
      <c r="B155" s="130">
        <v>488312712</v>
      </c>
      <c r="C155" s="142" t="s">
        <v>863</v>
      </c>
      <c r="D155" s="142" t="s">
        <v>864</v>
      </c>
      <c r="E155" s="142" t="s">
        <v>865</v>
      </c>
      <c r="F155" s="142" t="s">
        <v>80</v>
      </c>
      <c r="H155" s="104">
        <v>62977340</v>
      </c>
      <c r="I155" s="57" t="s">
        <v>256</v>
      </c>
      <c r="J155" s="57" t="s">
        <v>257</v>
      </c>
      <c r="K155" s="57" t="s">
        <v>258</v>
      </c>
      <c r="L155" s="105" t="s">
        <v>259</v>
      </c>
      <c r="N155" s="115" t="s">
        <v>1</v>
      </c>
      <c r="O155" s="116" t="s">
        <v>9</v>
      </c>
    </row>
    <row r="156" spans="2:19" ht="15.75" customHeight="1" x14ac:dyDescent="0.2">
      <c r="B156" s="130">
        <v>350124160</v>
      </c>
      <c r="C156" s="142" t="s">
        <v>866</v>
      </c>
      <c r="D156" s="142" t="s">
        <v>867</v>
      </c>
      <c r="E156" s="142" t="s">
        <v>868</v>
      </c>
      <c r="F156" s="142" t="s">
        <v>869</v>
      </c>
      <c r="H156" s="104">
        <v>54599689</v>
      </c>
      <c r="I156" s="57" t="s">
        <v>263</v>
      </c>
      <c r="J156" s="57" t="s">
        <v>264</v>
      </c>
      <c r="K156" s="57" t="s">
        <v>265</v>
      </c>
      <c r="L156" s="105" t="s">
        <v>266</v>
      </c>
      <c r="N156" s="69" t="s">
        <v>10</v>
      </c>
      <c r="O156" s="70" t="s">
        <v>11</v>
      </c>
    </row>
    <row r="157" spans="2:19" ht="15.75" customHeight="1" x14ac:dyDescent="0.2">
      <c r="B157" s="130">
        <v>973079269</v>
      </c>
      <c r="C157" s="142" t="s">
        <v>870</v>
      </c>
      <c r="D157" s="142" t="s">
        <v>871</v>
      </c>
      <c r="E157" s="142" t="s">
        <v>872</v>
      </c>
      <c r="F157" s="142" t="s">
        <v>873</v>
      </c>
      <c r="H157" s="104">
        <v>76574098</v>
      </c>
      <c r="I157" s="57" t="s">
        <v>270</v>
      </c>
      <c r="J157" s="57" t="s">
        <v>271</v>
      </c>
      <c r="K157" s="57" t="s">
        <v>272</v>
      </c>
      <c r="L157" s="105" t="s">
        <v>273</v>
      </c>
      <c r="N157" s="69" t="s">
        <v>13</v>
      </c>
      <c r="O157" s="70" t="s">
        <v>14</v>
      </c>
    </row>
    <row r="158" spans="2:19" ht="15.75" customHeight="1" x14ac:dyDescent="0.2">
      <c r="B158" s="130">
        <v>192164381</v>
      </c>
      <c r="C158" s="142" t="s">
        <v>47</v>
      </c>
      <c r="D158" s="142" t="s">
        <v>874</v>
      </c>
      <c r="E158" s="142" t="s">
        <v>875</v>
      </c>
      <c r="F158" s="142" t="s">
        <v>876</v>
      </c>
      <c r="H158" s="104">
        <v>52048664</v>
      </c>
      <c r="I158" s="57" t="s">
        <v>277</v>
      </c>
      <c r="J158" s="57" t="s">
        <v>278</v>
      </c>
      <c r="K158" s="57" t="s">
        <v>279</v>
      </c>
      <c r="L158" s="105" t="s">
        <v>280</v>
      </c>
      <c r="N158" s="69" t="s">
        <v>15</v>
      </c>
      <c r="O158" s="70" t="s">
        <v>16</v>
      </c>
    </row>
    <row r="159" spans="2:19" ht="15.75" customHeight="1" x14ac:dyDescent="0.2">
      <c r="B159" s="130">
        <v>724122699</v>
      </c>
      <c r="C159" s="142" t="s">
        <v>877</v>
      </c>
      <c r="D159" s="142" t="s">
        <v>83</v>
      </c>
      <c r="E159" s="142" t="s">
        <v>878</v>
      </c>
      <c r="F159" s="142" t="s">
        <v>879</v>
      </c>
      <c r="H159" s="104">
        <v>95693597</v>
      </c>
      <c r="I159" s="57" t="s">
        <v>287</v>
      </c>
      <c r="J159" s="57" t="s">
        <v>288</v>
      </c>
      <c r="K159" s="57" t="s">
        <v>289</v>
      </c>
      <c r="L159" s="105" t="s">
        <v>290</v>
      </c>
      <c r="N159" s="69" t="s">
        <v>17</v>
      </c>
      <c r="O159" s="71" t="s">
        <v>18</v>
      </c>
    </row>
    <row r="160" spans="2:19" ht="15.75" customHeight="1" x14ac:dyDescent="0.2">
      <c r="B160" s="130">
        <v>486587538</v>
      </c>
      <c r="C160" s="142" t="s">
        <v>880</v>
      </c>
      <c r="D160" s="142" t="s">
        <v>881</v>
      </c>
      <c r="E160" s="142" t="s">
        <v>882</v>
      </c>
      <c r="F160" s="142" t="s">
        <v>883</v>
      </c>
      <c r="H160" s="104">
        <v>91174577</v>
      </c>
      <c r="I160" s="57" t="s">
        <v>295</v>
      </c>
      <c r="J160" s="57" t="s">
        <v>296</v>
      </c>
      <c r="K160" s="57" t="s">
        <v>298</v>
      </c>
      <c r="L160" s="105" t="s">
        <v>299</v>
      </c>
      <c r="N160" s="69" t="s">
        <v>19</v>
      </c>
      <c r="O160" s="70" t="s">
        <v>20</v>
      </c>
    </row>
    <row r="161" spans="2:18" ht="15.75" customHeight="1" x14ac:dyDescent="0.2">
      <c r="B161" s="130">
        <v>190323084</v>
      </c>
      <c r="C161" s="142" t="s">
        <v>884</v>
      </c>
      <c r="D161" s="142" t="s">
        <v>885</v>
      </c>
      <c r="E161" s="142" t="s">
        <v>886</v>
      </c>
      <c r="F161" s="142" t="s">
        <v>887</v>
      </c>
      <c r="H161" s="104">
        <v>53308920</v>
      </c>
      <c r="I161" s="57" t="s">
        <v>303</v>
      </c>
      <c r="J161" s="57" t="s">
        <v>304</v>
      </c>
      <c r="K161" s="57" t="s">
        <v>305</v>
      </c>
      <c r="L161" s="105" t="s">
        <v>306</v>
      </c>
      <c r="N161" s="69" t="s">
        <v>21</v>
      </c>
      <c r="O161" s="70" t="s">
        <v>22</v>
      </c>
    </row>
    <row r="162" spans="2:18" ht="15.75" customHeight="1" x14ac:dyDescent="0.2">
      <c r="B162" s="130">
        <v>242032631</v>
      </c>
      <c r="C162" s="142" t="s">
        <v>864</v>
      </c>
      <c r="D162" s="142" t="s">
        <v>888</v>
      </c>
      <c r="E162" s="142" t="s">
        <v>889</v>
      </c>
      <c r="F162" s="142" t="s">
        <v>890</v>
      </c>
      <c r="H162" s="104">
        <v>61400366</v>
      </c>
      <c r="I162" s="57" t="s">
        <v>310</v>
      </c>
      <c r="J162" s="57" t="s">
        <v>311</v>
      </c>
      <c r="K162" s="57" t="s">
        <v>312</v>
      </c>
      <c r="L162" s="105" t="s">
        <v>313</v>
      </c>
      <c r="N162" s="69" t="s">
        <v>23</v>
      </c>
      <c r="O162" s="70" t="s">
        <v>24</v>
      </c>
    </row>
    <row r="163" spans="2:18" ht="15.75" customHeight="1" x14ac:dyDescent="0.2">
      <c r="B163" s="130">
        <v>318738377</v>
      </c>
      <c r="C163" s="142" t="s">
        <v>891</v>
      </c>
      <c r="D163" s="142" t="s">
        <v>892</v>
      </c>
      <c r="E163" s="142" t="s">
        <v>893</v>
      </c>
      <c r="F163" s="142" t="s">
        <v>894</v>
      </c>
      <c r="H163" s="104">
        <v>32165498</v>
      </c>
      <c r="I163" s="57" t="s">
        <v>317</v>
      </c>
      <c r="J163" s="57" t="s">
        <v>318</v>
      </c>
      <c r="K163" s="57" t="s">
        <v>319</v>
      </c>
      <c r="L163" s="105" t="s">
        <v>320</v>
      </c>
      <c r="N163" s="69" t="s">
        <v>25</v>
      </c>
      <c r="O163" s="70" t="s">
        <v>26</v>
      </c>
    </row>
    <row r="164" spans="2:18" ht="15.75" customHeight="1" thickBot="1" x14ac:dyDescent="0.25">
      <c r="B164" s="130">
        <v>303768824</v>
      </c>
      <c r="C164" s="142" t="s">
        <v>895</v>
      </c>
      <c r="D164" s="142" t="s">
        <v>896</v>
      </c>
      <c r="E164" s="142" t="s">
        <v>897</v>
      </c>
      <c r="F164" s="142" t="s">
        <v>898</v>
      </c>
      <c r="H164" s="104">
        <v>78534682</v>
      </c>
      <c r="I164" s="57" t="s">
        <v>323</v>
      </c>
      <c r="J164" s="57" t="s">
        <v>118</v>
      </c>
      <c r="K164" s="57" t="s">
        <v>324</v>
      </c>
      <c r="L164" s="105" t="s">
        <v>325</v>
      </c>
      <c r="N164" s="72" t="s">
        <v>28</v>
      </c>
      <c r="O164" s="73" t="s">
        <v>29</v>
      </c>
    </row>
    <row r="165" spans="2:18" ht="15.75" customHeight="1" x14ac:dyDescent="0.2">
      <c r="B165" s="130">
        <v>946190804</v>
      </c>
      <c r="C165" s="142" t="s">
        <v>899</v>
      </c>
      <c r="D165" s="142" t="s">
        <v>900</v>
      </c>
      <c r="E165" s="142" t="s">
        <v>901</v>
      </c>
      <c r="F165" s="142" t="s">
        <v>902</v>
      </c>
      <c r="H165" s="104">
        <v>52148624</v>
      </c>
      <c r="I165" s="57" t="s">
        <v>328</v>
      </c>
      <c r="J165" s="57" t="s">
        <v>329</v>
      </c>
      <c r="K165" s="57" t="s">
        <v>330</v>
      </c>
      <c r="L165" s="105" t="s">
        <v>331</v>
      </c>
    </row>
    <row r="166" spans="2:18" ht="15.75" customHeight="1" x14ac:dyDescent="0.2">
      <c r="B166" s="130">
        <v>927060185</v>
      </c>
      <c r="C166" s="142" t="s">
        <v>903</v>
      </c>
      <c r="D166" s="142" t="s">
        <v>904</v>
      </c>
      <c r="E166" s="142" t="s">
        <v>905</v>
      </c>
      <c r="F166" s="142" t="s">
        <v>906</v>
      </c>
      <c r="H166" s="104">
        <v>15789934</v>
      </c>
      <c r="I166" s="57" t="s">
        <v>335</v>
      </c>
      <c r="J166" s="57" t="s">
        <v>336</v>
      </c>
      <c r="K166" s="57" t="s">
        <v>337</v>
      </c>
      <c r="L166" s="105" t="s">
        <v>338</v>
      </c>
      <c r="N166" s="163" t="s">
        <v>1029</v>
      </c>
      <c r="O166" s="163"/>
      <c r="P166" s="163"/>
      <c r="Q166" s="163"/>
      <c r="R166" s="163"/>
    </row>
    <row r="167" spans="2:18" ht="15.75" customHeight="1" x14ac:dyDescent="0.2">
      <c r="B167" s="130">
        <v>701822777</v>
      </c>
      <c r="C167" s="142" t="s">
        <v>907</v>
      </c>
      <c r="D167" s="142" t="s">
        <v>908</v>
      </c>
      <c r="E167" s="142" t="s">
        <v>909</v>
      </c>
      <c r="F167" s="142" t="s">
        <v>910</v>
      </c>
      <c r="H167" s="104">
        <v>12358946</v>
      </c>
      <c r="I167" s="57" t="s">
        <v>341</v>
      </c>
      <c r="J167" s="57" t="s">
        <v>342</v>
      </c>
      <c r="K167" s="57" t="s">
        <v>343</v>
      </c>
      <c r="L167" s="105"/>
      <c r="N167" s="143" t="s">
        <v>1030</v>
      </c>
      <c r="O167" s="143" t="s">
        <v>1031</v>
      </c>
      <c r="P167" s="143" t="s">
        <v>1032</v>
      </c>
      <c r="Q167" s="143" t="s">
        <v>1033</v>
      </c>
      <c r="R167" s="143" t="s">
        <v>1034</v>
      </c>
    </row>
    <row r="168" spans="2:18" ht="15.75" customHeight="1" x14ac:dyDescent="0.25">
      <c r="B168" s="130">
        <v>555753773</v>
      </c>
      <c r="C168" s="142" t="s">
        <v>911</v>
      </c>
      <c r="D168" s="142" t="s">
        <v>912</v>
      </c>
      <c r="E168" s="142" t="s">
        <v>913</v>
      </c>
      <c r="F168" s="142" t="s">
        <v>914</v>
      </c>
      <c r="H168" s="104">
        <v>75982463</v>
      </c>
      <c r="I168" s="57" t="s">
        <v>346</v>
      </c>
      <c r="J168" s="57" t="s">
        <v>347</v>
      </c>
      <c r="K168" s="57" t="s">
        <v>348</v>
      </c>
      <c r="L168" s="105" t="s">
        <v>349</v>
      </c>
      <c r="N168" s="128">
        <v>864570674</v>
      </c>
      <c r="O168" s="120" t="s">
        <v>1035</v>
      </c>
      <c r="P168" s="120" t="s">
        <v>1036</v>
      </c>
      <c r="Q168" s="120" t="s">
        <v>1037</v>
      </c>
      <c r="R168" s="120" t="s">
        <v>1038</v>
      </c>
    </row>
    <row r="169" spans="2:18" ht="15.75" customHeight="1" x14ac:dyDescent="0.25">
      <c r="B169" s="130">
        <v>690482565</v>
      </c>
      <c r="C169" s="142" t="s">
        <v>915</v>
      </c>
      <c r="D169" s="142" t="s">
        <v>916</v>
      </c>
      <c r="E169" s="142" t="s">
        <v>917</v>
      </c>
      <c r="F169" s="142" t="s">
        <v>918</v>
      </c>
      <c r="H169" s="104">
        <v>77952463</v>
      </c>
      <c r="I169" s="57" t="s">
        <v>352</v>
      </c>
      <c r="J169" s="57" t="s">
        <v>353</v>
      </c>
      <c r="K169" s="57" t="s">
        <v>354</v>
      </c>
      <c r="L169" s="105" t="s">
        <v>355</v>
      </c>
      <c r="N169" s="128">
        <v>423252437</v>
      </c>
      <c r="O169" s="142" t="s">
        <v>1039</v>
      </c>
      <c r="P169" s="142" t="s">
        <v>1040</v>
      </c>
      <c r="Q169" s="142" t="s">
        <v>1041</v>
      </c>
      <c r="R169" s="142" t="s">
        <v>1042</v>
      </c>
    </row>
    <row r="170" spans="2:18" ht="15.75" customHeight="1" x14ac:dyDescent="0.25">
      <c r="B170" s="130">
        <v>679929075</v>
      </c>
      <c r="C170" s="142" t="s">
        <v>919</v>
      </c>
      <c r="D170" s="142" t="s">
        <v>920</v>
      </c>
      <c r="E170" s="142" t="s">
        <v>921</v>
      </c>
      <c r="F170" s="142" t="s">
        <v>812</v>
      </c>
      <c r="H170" s="104">
        <v>15789934</v>
      </c>
      <c r="I170" s="57" t="s">
        <v>358</v>
      </c>
      <c r="J170" s="57" t="s">
        <v>359</v>
      </c>
      <c r="K170" s="57" t="s">
        <v>360</v>
      </c>
      <c r="L170" s="105" t="s">
        <v>362</v>
      </c>
      <c r="N170" s="128">
        <v>115656792</v>
      </c>
      <c r="O170" s="142" t="s">
        <v>1043</v>
      </c>
      <c r="P170" s="142" t="s">
        <v>1044</v>
      </c>
      <c r="Q170" s="142" t="s">
        <v>1045</v>
      </c>
      <c r="R170" s="142" t="s">
        <v>1046</v>
      </c>
    </row>
    <row r="171" spans="2:18" ht="15.75" customHeight="1" x14ac:dyDescent="0.25">
      <c r="B171" s="130">
        <v>558595676</v>
      </c>
      <c r="C171" s="142" t="s">
        <v>922</v>
      </c>
      <c r="D171" s="142" t="s">
        <v>923</v>
      </c>
      <c r="E171" s="142" t="s">
        <v>924</v>
      </c>
      <c r="F171" s="142" t="s">
        <v>925</v>
      </c>
      <c r="H171" s="104">
        <v>10003596</v>
      </c>
      <c r="I171" s="57" t="s">
        <v>367</v>
      </c>
      <c r="J171" s="57" t="s">
        <v>368</v>
      </c>
      <c r="K171" s="57" t="s">
        <v>369</v>
      </c>
      <c r="L171" s="105" t="s">
        <v>370</v>
      </c>
      <c r="N171" s="128">
        <v>894220074</v>
      </c>
      <c r="O171" s="142" t="s">
        <v>1047</v>
      </c>
      <c r="P171" s="142" t="s">
        <v>937</v>
      </c>
      <c r="Q171" s="142" t="s">
        <v>1048</v>
      </c>
      <c r="R171" s="142" t="s">
        <v>1049</v>
      </c>
    </row>
    <row r="172" spans="2:18" ht="15.75" customHeight="1" thickBot="1" x14ac:dyDescent="0.3">
      <c r="B172" s="130">
        <v>913946241</v>
      </c>
      <c r="C172" s="142" t="s">
        <v>926</v>
      </c>
      <c r="D172" s="142" t="s">
        <v>927</v>
      </c>
      <c r="E172" s="142" t="s">
        <v>928</v>
      </c>
      <c r="F172" s="142" t="s">
        <v>929</v>
      </c>
      <c r="G172" s="136"/>
      <c r="H172" s="56">
        <v>11103594</v>
      </c>
      <c r="I172" s="92" t="s">
        <v>374</v>
      </c>
      <c r="J172" s="92" t="s">
        <v>375</v>
      </c>
      <c r="K172" s="92" t="s">
        <v>376</v>
      </c>
      <c r="L172" s="108" t="s">
        <v>378</v>
      </c>
      <c r="N172" s="128">
        <v>308767672</v>
      </c>
      <c r="O172" s="142" t="s">
        <v>1050</v>
      </c>
      <c r="P172" s="142" t="s">
        <v>1051</v>
      </c>
      <c r="Q172" s="142" t="s">
        <v>1052</v>
      </c>
      <c r="R172" s="142" t="s">
        <v>1053</v>
      </c>
    </row>
    <row r="173" spans="2:18" ht="15.75" customHeight="1" x14ac:dyDescent="0.2">
      <c r="B173" s="130">
        <v>578312247</v>
      </c>
      <c r="C173" s="142" t="s">
        <v>930</v>
      </c>
      <c r="D173" s="142" t="s">
        <v>931</v>
      </c>
      <c r="E173" s="142" t="s">
        <v>932</v>
      </c>
      <c r="F173" s="142" t="s">
        <v>933</v>
      </c>
      <c r="G173" s="137"/>
      <c r="H173" s="137"/>
      <c r="I173" s="137"/>
      <c r="J173" s="137"/>
    </row>
    <row r="174" spans="2:18" ht="15.75" customHeight="1" x14ac:dyDescent="0.2">
      <c r="B174" s="130">
        <v>476761171</v>
      </c>
      <c r="C174" s="142" t="s">
        <v>934</v>
      </c>
      <c r="D174" s="142" t="s">
        <v>935</v>
      </c>
      <c r="E174" s="142" t="s">
        <v>886</v>
      </c>
      <c r="F174" s="142" t="s">
        <v>873</v>
      </c>
      <c r="G174" s="137"/>
      <c r="H174" s="137"/>
      <c r="I174" s="137"/>
      <c r="J174" s="137"/>
    </row>
    <row r="175" spans="2:18" ht="15.75" customHeight="1" x14ac:dyDescent="0.2">
      <c r="B175" s="130">
        <v>345276976</v>
      </c>
      <c r="C175" s="142" t="s">
        <v>936</v>
      </c>
      <c r="D175" s="142" t="s">
        <v>937</v>
      </c>
      <c r="E175" s="142" t="s">
        <v>938</v>
      </c>
      <c r="F175" s="142" t="s">
        <v>939</v>
      </c>
      <c r="G175" s="137"/>
      <c r="H175" s="137"/>
      <c r="I175" s="137"/>
      <c r="J175" s="137"/>
    </row>
    <row r="176" spans="2:18" ht="15.75" customHeight="1" x14ac:dyDescent="0.2">
      <c r="B176" s="130">
        <v>911555023</v>
      </c>
      <c r="C176" s="142" t="s">
        <v>931</v>
      </c>
      <c r="D176" s="142" t="s">
        <v>940</v>
      </c>
      <c r="E176" s="142" t="s">
        <v>941</v>
      </c>
      <c r="F176" s="142" t="s">
        <v>942</v>
      </c>
      <c r="G176" s="137"/>
      <c r="H176" s="137"/>
      <c r="I176" s="137"/>
      <c r="J176" s="137"/>
    </row>
    <row r="177" spans="2:18" ht="15.75" customHeight="1" x14ac:dyDescent="0.2">
      <c r="B177" s="130">
        <v>604604938</v>
      </c>
      <c r="C177" s="142" t="s">
        <v>943</v>
      </c>
      <c r="D177" s="142" t="s">
        <v>944</v>
      </c>
      <c r="E177" s="142" t="s">
        <v>945</v>
      </c>
      <c r="F177" s="142" t="s">
        <v>946</v>
      </c>
      <c r="G177" s="137"/>
      <c r="H177" s="137"/>
      <c r="I177" s="137"/>
      <c r="J177" s="137"/>
    </row>
    <row r="178" spans="2:18" ht="15.75" customHeight="1" x14ac:dyDescent="0.2">
      <c r="B178" s="130">
        <v>390450071</v>
      </c>
      <c r="C178" s="142" t="s">
        <v>947</v>
      </c>
      <c r="D178" s="142" t="s">
        <v>948</v>
      </c>
      <c r="E178" s="142" t="s">
        <v>949</v>
      </c>
      <c r="F178" s="142" t="s">
        <v>950</v>
      </c>
      <c r="G178" s="137"/>
      <c r="H178" s="137"/>
      <c r="I178" s="137"/>
      <c r="J178" s="137"/>
    </row>
    <row r="179" spans="2:18" ht="15.75" customHeight="1" x14ac:dyDescent="0.2">
      <c r="B179" s="130">
        <v>102211259</v>
      </c>
      <c r="C179" s="142" t="s">
        <v>951</v>
      </c>
      <c r="D179" s="142" t="s">
        <v>952</v>
      </c>
      <c r="E179" s="142" t="s">
        <v>953</v>
      </c>
      <c r="F179" s="142" t="s">
        <v>954</v>
      </c>
      <c r="G179" s="137"/>
      <c r="H179" s="137"/>
      <c r="I179" s="137"/>
      <c r="J179" s="137"/>
    </row>
    <row r="180" spans="2:18" ht="15.75" customHeight="1" x14ac:dyDescent="0.2">
      <c r="B180" s="130">
        <v>313943088</v>
      </c>
      <c r="C180" s="142" t="s">
        <v>955</v>
      </c>
      <c r="D180" s="142" t="s">
        <v>956</v>
      </c>
      <c r="E180" s="142" t="s">
        <v>957</v>
      </c>
      <c r="F180" s="142" t="s">
        <v>958</v>
      </c>
      <c r="G180" s="137"/>
      <c r="H180" s="137"/>
      <c r="I180" s="137"/>
      <c r="J180" s="137"/>
    </row>
    <row r="181" spans="2:18" ht="15.75" customHeight="1" x14ac:dyDescent="0.2">
      <c r="B181" s="134"/>
      <c r="C181" s="135"/>
      <c r="D181" s="124"/>
      <c r="F181" s="136"/>
      <c r="G181" s="137"/>
      <c r="H181" s="137"/>
      <c r="I181" s="137"/>
      <c r="J181" s="137"/>
    </row>
    <row r="182" spans="2:18" ht="15.75" customHeight="1" x14ac:dyDescent="0.2">
      <c r="B182" s="134"/>
      <c r="C182" s="135"/>
      <c r="D182" s="124"/>
      <c r="F182" s="136"/>
      <c r="G182" s="137"/>
      <c r="H182" s="137"/>
      <c r="I182" s="137"/>
      <c r="J182" s="137"/>
    </row>
    <row r="183" spans="2:18" ht="15.75" customHeight="1" x14ac:dyDescent="0.2">
      <c r="B183" s="134"/>
      <c r="C183" s="135"/>
      <c r="D183" s="124"/>
      <c r="F183" s="136"/>
      <c r="G183" s="137"/>
      <c r="H183" s="137"/>
      <c r="I183" s="137"/>
      <c r="J183" s="137"/>
    </row>
    <row r="184" spans="2:18" ht="15.75" customHeight="1" x14ac:dyDescent="0.2">
      <c r="F184" s="138"/>
      <c r="G184" s="138"/>
      <c r="H184" s="138"/>
      <c r="I184" s="138"/>
      <c r="J184" s="138"/>
    </row>
    <row r="185" spans="2:18" ht="15.75" customHeight="1" x14ac:dyDescent="0.25">
      <c r="B185" s="162" t="s">
        <v>714</v>
      </c>
      <c r="C185" s="162"/>
      <c r="D185" s="162"/>
      <c r="E185" s="162"/>
      <c r="F185" s="162"/>
      <c r="G185" s="162"/>
      <c r="H185" s="162"/>
      <c r="I185" s="162"/>
      <c r="J185" s="162"/>
      <c r="K185" s="162"/>
      <c r="L185" s="162"/>
      <c r="M185" s="162"/>
      <c r="N185" s="162"/>
      <c r="O185" s="162"/>
      <c r="P185" s="162"/>
      <c r="Q185" s="162"/>
      <c r="R185" s="133"/>
    </row>
    <row r="186" spans="2:18" ht="15.75" customHeight="1" x14ac:dyDescent="0.2">
      <c r="B186" s="97" t="s">
        <v>501</v>
      </c>
      <c r="C186" s="50" t="s">
        <v>97</v>
      </c>
      <c r="D186" s="50" t="s">
        <v>6</v>
      </c>
      <c r="E186" s="51" t="s">
        <v>7</v>
      </c>
      <c r="F186" s="50" t="s">
        <v>108</v>
      </c>
      <c r="G186" s="149" t="s">
        <v>109</v>
      </c>
      <c r="H186" s="149" t="s">
        <v>110</v>
      </c>
      <c r="I186" s="149" t="s">
        <v>111</v>
      </c>
      <c r="J186" s="149" t="s">
        <v>9</v>
      </c>
      <c r="K186" s="149" t="s">
        <v>112</v>
      </c>
      <c r="L186" s="50" t="s">
        <v>113</v>
      </c>
      <c r="M186" s="50" t="s">
        <v>114</v>
      </c>
      <c r="N186" s="50" t="s">
        <v>115</v>
      </c>
      <c r="O186" s="98" t="s">
        <v>116</v>
      </c>
      <c r="P186" s="147" t="s">
        <v>764</v>
      </c>
      <c r="Q186" s="147" t="s">
        <v>1018</v>
      </c>
    </row>
    <row r="187" spans="2:18" ht="15.75" customHeight="1" x14ac:dyDescent="0.2">
      <c r="B187" s="99" t="s">
        <v>507</v>
      </c>
      <c r="C187" s="86" t="s">
        <v>33</v>
      </c>
      <c r="D187" s="55">
        <v>8325424</v>
      </c>
      <c r="E187" s="86" t="s">
        <v>32</v>
      </c>
      <c r="F187" s="52" t="s">
        <v>165</v>
      </c>
      <c r="G187" s="52" t="s">
        <v>423</v>
      </c>
      <c r="H187" s="52" t="s">
        <v>423</v>
      </c>
      <c r="I187" s="130" t="s">
        <v>737</v>
      </c>
      <c r="J187" s="52" t="s">
        <v>14</v>
      </c>
      <c r="K187" s="52" t="s">
        <v>171</v>
      </c>
      <c r="L187" s="52"/>
      <c r="M187" s="157"/>
      <c r="N187" s="52" t="s">
        <v>176</v>
      </c>
      <c r="O187" s="89" t="s">
        <v>186</v>
      </c>
      <c r="P187" s="130" t="s">
        <v>959</v>
      </c>
      <c r="Q187" s="120" t="str">
        <f t="shared" ref="Q187:Q218" si="10">VLOOKUP(P187,SEDES,2,FALSE)</f>
        <v>7401 Orci. Road</v>
      </c>
    </row>
    <row r="188" spans="2:18" ht="15.75" customHeight="1" x14ac:dyDescent="0.2">
      <c r="B188" s="99" t="s">
        <v>508</v>
      </c>
      <c r="C188" s="86" t="s">
        <v>40</v>
      </c>
      <c r="D188" s="57">
        <v>7924560</v>
      </c>
      <c r="E188" s="86" t="s">
        <v>39</v>
      </c>
      <c r="F188" s="52" t="s">
        <v>281</v>
      </c>
      <c r="G188" s="52" t="s">
        <v>423</v>
      </c>
      <c r="H188" s="52" t="s">
        <v>424</v>
      </c>
      <c r="I188" s="52"/>
      <c r="J188" s="52" t="s">
        <v>22</v>
      </c>
      <c r="K188" s="52" t="s">
        <v>286</v>
      </c>
      <c r="L188" s="52"/>
      <c r="M188" s="158"/>
      <c r="N188" s="52" t="s">
        <v>176</v>
      </c>
      <c r="O188" s="89" t="s">
        <v>186</v>
      </c>
      <c r="P188" s="130" t="s">
        <v>971</v>
      </c>
      <c r="Q188" s="120" t="str">
        <f t="shared" si="10"/>
        <v xml:space="preserve"> AV 1 DE MAYO Cra 30 No. 17 b-25 Sur.</v>
      </c>
    </row>
    <row r="189" spans="2:18" ht="15.75" customHeight="1" x14ac:dyDescent="0.2">
      <c r="B189" s="99" t="s">
        <v>509</v>
      </c>
      <c r="C189" s="86" t="s">
        <v>46</v>
      </c>
      <c r="D189" s="57">
        <v>7854560</v>
      </c>
      <c r="E189" s="86" t="s">
        <v>45</v>
      </c>
      <c r="F189" s="52" t="s">
        <v>361</v>
      </c>
      <c r="G189" s="52" t="s">
        <v>424</v>
      </c>
      <c r="H189" s="52" t="s">
        <v>424</v>
      </c>
      <c r="I189" s="52"/>
      <c r="J189" s="52" t="s">
        <v>24</v>
      </c>
      <c r="K189" s="52" t="s">
        <v>366</v>
      </c>
      <c r="L189" s="52"/>
      <c r="M189" s="158"/>
      <c r="N189" s="52" t="s">
        <v>377</v>
      </c>
      <c r="O189" s="89" t="s">
        <v>381</v>
      </c>
      <c r="P189" s="130" t="s">
        <v>959</v>
      </c>
      <c r="Q189" s="120" t="str">
        <f t="shared" si="10"/>
        <v>7401 Orci. Road</v>
      </c>
    </row>
    <row r="190" spans="2:18" ht="15.75" customHeight="1" x14ac:dyDescent="0.2">
      <c r="B190" s="99" t="s">
        <v>510</v>
      </c>
      <c r="C190" s="86" t="s">
        <v>52</v>
      </c>
      <c r="D190" s="57">
        <v>5453045</v>
      </c>
      <c r="E190" s="86" t="s">
        <v>51</v>
      </c>
      <c r="F190" s="52" t="s">
        <v>390</v>
      </c>
      <c r="G190" s="52" t="s">
        <v>424</v>
      </c>
      <c r="H190" s="52" t="s">
        <v>424</v>
      </c>
      <c r="I190" s="52"/>
      <c r="J190" s="52" t="s">
        <v>20</v>
      </c>
      <c r="K190" s="52" t="s">
        <v>392</v>
      </c>
      <c r="L190" s="52"/>
      <c r="M190" s="158"/>
      <c r="N190" s="52" t="s">
        <v>393</v>
      </c>
      <c r="O190" s="89" t="s">
        <v>186</v>
      </c>
      <c r="P190" s="130" t="s">
        <v>960</v>
      </c>
      <c r="Q190" s="120" t="str">
        <f t="shared" si="10"/>
        <v>Ap #209-992 Orci. St.</v>
      </c>
    </row>
    <row r="191" spans="2:18" ht="15.75" customHeight="1" x14ac:dyDescent="0.2">
      <c r="B191" s="99" t="s">
        <v>511</v>
      </c>
      <c r="C191" s="86" t="s">
        <v>58</v>
      </c>
      <c r="D191" s="57">
        <v>8452130</v>
      </c>
      <c r="E191" s="86" t="s">
        <v>57</v>
      </c>
      <c r="F191" s="52" t="s">
        <v>394</v>
      </c>
      <c r="G191" s="52" t="s">
        <v>424</v>
      </c>
      <c r="H191" s="52" t="s">
        <v>424</v>
      </c>
      <c r="I191" s="52"/>
      <c r="J191" s="52" t="s">
        <v>14</v>
      </c>
      <c r="K191" s="52" t="s">
        <v>171</v>
      </c>
      <c r="L191" s="52"/>
      <c r="M191" s="158"/>
      <c r="N191" s="52" t="s">
        <v>396</v>
      </c>
      <c r="O191" s="89" t="s">
        <v>397</v>
      </c>
      <c r="P191" s="130" t="s">
        <v>971</v>
      </c>
      <c r="Q191" s="120" t="str">
        <f t="shared" si="10"/>
        <v xml:space="preserve"> AV 1 DE MAYO Cra 30 No. 17 b-25 Sur.</v>
      </c>
    </row>
    <row r="192" spans="2:18" ht="15.75" customHeight="1" x14ac:dyDescent="0.2">
      <c r="B192" s="99" t="s">
        <v>512</v>
      </c>
      <c r="C192" s="86" t="s">
        <v>64</v>
      </c>
      <c r="D192" s="57">
        <v>6038345</v>
      </c>
      <c r="E192" s="86" t="s">
        <v>63</v>
      </c>
      <c r="F192" s="52" t="s">
        <v>398</v>
      </c>
      <c r="G192" s="52" t="s">
        <v>423</v>
      </c>
      <c r="H192" s="52" t="s">
        <v>423</v>
      </c>
      <c r="I192" s="130" t="s">
        <v>738</v>
      </c>
      <c r="J192" s="52" t="s">
        <v>20</v>
      </c>
      <c r="K192" s="52" t="s">
        <v>400</v>
      </c>
      <c r="L192" s="52"/>
      <c r="M192" s="158"/>
      <c r="N192" s="52" t="s">
        <v>176</v>
      </c>
      <c r="O192" s="89" t="s">
        <v>186</v>
      </c>
      <c r="P192" s="130" t="s">
        <v>961</v>
      </c>
      <c r="Q192" s="120" t="str">
        <f t="shared" si="10"/>
        <v>CALLE 69 20-36</v>
      </c>
    </row>
    <row r="193" spans="2:17" ht="15.75" customHeight="1" x14ac:dyDescent="0.2">
      <c r="B193" s="99" t="s">
        <v>513</v>
      </c>
      <c r="C193" s="86" t="s">
        <v>70</v>
      </c>
      <c r="D193" s="57">
        <v>4530123</v>
      </c>
      <c r="E193" s="86" t="s">
        <v>69</v>
      </c>
      <c r="F193" s="52" t="s">
        <v>402</v>
      </c>
      <c r="G193" s="52" t="s">
        <v>424</v>
      </c>
      <c r="H193" s="52" t="s">
        <v>424</v>
      </c>
      <c r="I193" s="52"/>
      <c r="J193" s="52" t="s">
        <v>29</v>
      </c>
      <c r="K193" s="52" t="s">
        <v>404</v>
      </c>
      <c r="L193" s="52"/>
      <c r="M193" s="158"/>
      <c r="N193" s="52" t="s">
        <v>377</v>
      </c>
      <c r="O193" s="89" t="s">
        <v>381</v>
      </c>
      <c r="P193" s="130" t="s">
        <v>960</v>
      </c>
      <c r="Q193" s="120" t="str">
        <f t="shared" si="10"/>
        <v>Ap #209-992 Orci. St.</v>
      </c>
    </row>
    <row r="194" spans="2:17" ht="15.75" customHeight="1" x14ac:dyDescent="0.2">
      <c r="B194" s="99" t="s">
        <v>514</v>
      </c>
      <c r="C194" s="86" t="s">
        <v>76</v>
      </c>
      <c r="D194" s="57">
        <v>5045347</v>
      </c>
      <c r="E194" s="86" t="s">
        <v>75</v>
      </c>
      <c r="F194" s="52" t="s">
        <v>406</v>
      </c>
      <c r="G194" s="52" t="s">
        <v>423</v>
      </c>
      <c r="H194" s="52" t="s">
        <v>423</v>
      </c>
      <c r="I194" s="130" t="s">
        <v>739</v>
      </c>
      <c r="J194" s="52" t="s">
        <v>18</v>
      </c>
      <c r="K194" s="52" t="s">
        <v>408</v>
      </c>
      <c r="L194" s="52"/>
      <c r="M194" s="158"/>
      <c r="N194" s="52" t="s">
        <v>377</v>
      </c>
      <c r="O194" s="89" t="s">
        <v>381</v>
      </c>
      <c r="P194" s="130" t="s">
        <v>971</v>
      </c>
      <c r="Q194" s="120" t="str">
        <f t="shared" si="10"/>
        <v xml:space="preserve"> AV 1 DE MAYO Cra 30 No. 17 b-25 Sur.</v>
      </c>
    </row>
    <row r="195" spans="2:17" ht="15.75" customHeight="1" x14ac:dyDescent="0.2">
      <c r="B195" s="99" t="s">
        <v>515</v>
      </c>
      <c r="C195" s="86" t="s">
        <v>82</v>
      </c>
      <c r="D195" s="57">
        <v>7201234</v>
      </c>
      <c r="E195" s="86" t="s">
        <v>81</v>
      </c>
      <c r="F195" s="52" t="s">
        <v>410</v>
      </c>
      <c r="G195" s="52" t="s">
        <v>424</v>
      </c>
      <c r="H195" s="52" t="s">
        <v>424</v>
      </c>
      <c r="I195" s="52"/>
      <c r="J195" s="52" t="s">
        <v>20</v>
      </c>
      <c r="K195" s="52" t="s">
        <v>392</v>
      </c>
      <c r="L195" s="52"/>
      <c r="M195" s="158"/>
      <c r="N195" s="52" t="s">
        <v>176</v>
      </c>
      <c r="O195" s="89" t="s">
        <v>186</v>
      </c>
      <c r="P195" s="130" t="s">
        <v>960</v>
      </c>
      <c r="Q195" s="120" t="str">
        <f t="shared" si="10"/>
        <v>Ap #209-992 Orci. St.</v>
      </c>
    </row>
    <row r="196" spans="2:17" ht="15.75" customHeight="1" x14ac:dyDescent="0.2">
      <c r="B196" s="99" t="s">
        <v>516</v>
      </c>
      <c r="C196" s="86" t="s">
        <v>88</v>
      </c>
      <c r="D196" s="57">
        <v>7854530</v>
      </c>
      <c r="E196" s="86" t="s">
        <v>87</v>
      </c>
      <c r="F196" s="52" t="s">
        <v>412</v>
      </c>
      <c r="G196" s="52" t="s">
        <v>423</v>
      </c>
      <c r="H196" s="52" t="s">
        <v>424</v>
      </c>
      <c r="I196" s="52"/>
      <c r="J196" s="52" t="s">
        <v>16</v>
      </c>
      <c r="K196" s="52" t="s">
        <v>414</v>
      </c>
      <c r="L196" s="52"/>
      <c r="M196" s="158"/>
      <c r="N196" s="52" t="s">
        <v>396</v>
      </c>
      <c r="O196" s="89" t="s">
        <v>397</v>
      </c>
      <c r="P196" s="130" t="s">
        <v>961</v>
      </c>
      <c r="Q196" s="120" t="str">
        <f t="shared" si="10"/>
        <v>CALLE 69 20-36</v>
      </c>
    </row>
    <row r="197" spans="2:17" ht="15.75" customHeight="1" x14ac:dyDescent="0.2">
      <c r="B197" s="99" t="s">
        <v>517</v>
      </c>
      <c r="C197" s="86" t="s">
        <v>99</v>
      </c>
      <c r="D197" s="57">
        <v>7601245</v>
      </c>
      <c r="E197" s="86" t="s">
        <v>98</v>
      </c>
      <c r="F197" s="52" t="s">
        <v>429</v>
      </c>
      <c r="G197" s="52" t="s">
        <v>423</v>
      </c>
      <c r="H197" s="52" t="s">
        <v>423</v>
      </c>
      <c r="I197" s="130" t="s">
        <v>740</v>
      </c>
      <c r="J197" s="52" t="s">
        <v>14</v>
      </c>
      <c r="K197" s="52" t="s">
        <v>171</v>
      </c>
      <c r="L197" s="52"/>
      <c r="M197" s="158"/>
      <c r="N197" s="52" t="s">
        <v>176</v>
      </c>
      <c r="O197" s="89" t="s">
        <v>186</v>
      </c>
      <c r="P197" s="130" t="s">
        <v>971</v>
      </c>
      <c r="Q197" s="120" t="str">
        <f t="shared" si="10"/>
        <v xml:space="preserve"> AV 1 DE MAYO Cra 30 No. 17 b-25 Sur.</v>
      </c>
    </row>
    <row r="198" spans="2:17" ht="15.75" customHeight="1" x14ac:dyDescent="0.2">
      <c r="B198" s="99" t="s">
        <v>518</v>
      </c>
      <c r="C198" s="87" t="s">
        <v>106</v>
      </c>
      <c r="D198" s="57">
        <v>3102188304</v>
      </c>
      <c r="E198" s="86" t="s">
        <v>105</v>
      </c>
      <c r="F198" s="52" t="s">
        <v>432</v>
      </c>
      <c r="G198" s="52" t="s">
        <v>423</v>
      </c>
      <c r="H198" s="52" t="s">
        <v>423</v>
      </c>
      <c r="I198" s="130" t="s">
        <v>741</v>
      </c>
      <c r="J198" s="52" t="s">
        <v>22</v>
      </c>
      <c r="K198" s="52" t="s">
        <v>286</v>
      </c>
      <c r="L198" s="52"/>
      <c r="M198" s="158"/>
      <c r="N198" s="52" t="s">
        <v>176</v>
      </c>
      <c r="O198" s="89" t="s">
        <v>186</v>
      </c>
      <c r="P198" s="130" t="s">
        <v>961</v>
      </c>
      <c r="Q198" s="120" t="str">
        <f t="shared" si="10"/>
        <v>CALLE 69 20-36</v>
      </c>
    </row>
    <row r="199" spans="2:17" ht="15.75" customHeight="1" x14ac:dyDescent="0.2">
      <c r="B199" s="99" t="s">
        <v>519</v>
      </c>
      <c r="C199" s="86" t="s">
        <v>123</v>
      </c>
      <c r="D199" s="57">
        <v>3202688045</v>
      </c>
      <c r="E199" s="86" t="s">
        <v>122</v>
      </c>
      <c r="F199" s="52" t="s">
        <v>433</v>
      </c>
      <c r="G199" s="52" t="s">
        <v>424</v>
      </c>
      <c r="H199" s="52" t="s">
        <v>424</v>
      </c>
      <c r="I199" s="52"/>
      <c r="J199" s="52" t="s">
        <v>24</v>
      </c>
      <c r="K199" s="52" t="s">
        <v>366</v>
      </c>
      <c r="L199" s="52"/>
      <c r="M199" s="158"/>
      <c r="N199" s="52" t="s">
        <v>377</v>
      </c>
      <c r="O199" s="89" t="s">
        <v>381</v>
      </c>
      <c r="P199" s="130" t="s">
        <v>960</v>
      </c>
      <c r="Q199" s="120" t="str">
        <f t="shared" si="10"/>
        <v>Ap #209-992 Orci. St.</v>
      </c>
    </row>
    <row r="200" spans="2:17" ht="15.75" customHeight="1" x14ac:dyDescent="0.2">
      <c r="B200" s="99" t="s">
        <v>520</v>
      </c>
      <c r="C200" s="86" t="s">
        <v>130</v>
      </c>
      <c r="D200" s="57">
        <v>3144505215</v>
      </c>
      <c r="E200" s="86" t="s">
        <v>129</v>
      </c>
      <c r="F200" s="52" t="s">
        <v>434</v>
      </c>
      <c r="G200" s="52" t="s">
        <v>424</v>
      </c>
      <c r="H200" s="52" t="s">
        <v>423</v>
      </c>
      <c r="I200" s="130" t="s">
        <v>742</v>
      </c>
      <c r="J200" s="52" t="s">
        <v>20</v>
      </c>
      <c r="K200" s="52" t="s">
        <v>392</v>
      </c>
      <c r="L200" s="52"/>
      <c r="M200" s="158"/>
      <c r="N200" s="52" t="s">
        <v>393</v>
      </c>
      <c r="O200" s="89" t="s">
        <v>186</v>
      </c>
      <c r="P200" s="130" t="s">
        <v>960</v>
      </c>
      <c r="Q200" s="120" t="str">
        <f t="shared" si="10"/>
        <v>Ap #209-992 Orci. St.</v>
      </c>
    </row>
    <row r="201" spans="2:17" ht="15.75" customHeight="1" x14ac:dyDescent="0.2">
      <c r="B201" s="99" t="s">
        <v>521</v>
      </c>
      <c r="C201" s="86" t="s">
        <v>137</v>
      </c>
      <c r="D201" s="57">
        <v>3207598454</v>
      </c>
      <c r="E201" s="86" t="s">
        <v>136</v>
      </c>
      <c r="F201" s="52" t="s">
        <v>435</v>
      </c>
      <c r="G201" s="52" t="s">
        <v>424</v>
      </c>
      <c r="H201" s="52" t="s">
        <v>423</v>
      </c>
      <c r="I201" s="130" t="s">
        <v>743</v>
      </c>
      <c r="J201" s="52" t="s">
        <v>14</v>
      </c>
      <c r="K201" s="52" t="s">
        <v>171</v>
      </c>
      <c r="L201" s="52"/>
      <c r="M201" s="158"/>
      <c r="N201" s="52" t="s">
        <v>396</v>
      </c>
      <c r="O201" s="89" t="s">
        <v>397</v>
      </c>
      <c r="P201" s="130" t="s">
        <v>960</v>
      </c>
      <c r="Q201" s="120" t="str">
        <f t="shared" si="10"/>
        <v>Ap #209-992 Orci. St.</v>
      </c>
    </row>
    <row r="202" spans="2:17" ht="15.75" customHeight="1" x14ac:dyDescent="0.2">
      <c r="B202" s="99" t="s">
        <v>522</v>
      </c>
      <c r="C202" s="87" t="s">
        <v>142</v>
      </c>
      <c r="D202" s="57">
        <v>3205647894</v>
      </c>
      <c r="E202" s="86" t="s">
        <v>141</v>
      </c>
      <c r="F202" s="52" t="s">
        <v>438</v>
      </c>
      <c r="G202" s="52" t="s">
        <v>423</v>
      </c>
      <c r="H202" s="52" t="s">
        <v>424</v>
      </c>
      <c r="I202" s="52"/>
      <c r="J202" s="52" t="s">
        <v>20</v>
      </c>
      <c r="K202" s="52" t="s">
        <v>400</v>
      </c>
      <c r="L202" s="52"/>
      <c r="M202" s="158"/>
      <c r="N202" s="52" t="s">
        <v>176</v>
      </c>
      <c r="O202" s="89" t="s">
        <v>186</v>
      </c>
      <c r="P202" s="130" t="s">
        <v>971</v>
      </c>
      <c r="Q202" s="120" t="str">
        <f t="shared" si="10"/>
        <v xml:space="preserve"> AV 1 DE MAYO Cra 30 No. 17 b-25 Sur.</v>
      </c>
    </row>
    <row r="203" spans="2:17" ht="15.75" customHeight="1" x14ac:dyDescent="0.2">
      <c r="B203" s="99" t="s">
        <v>523</v>
      </c>
      <c r="C203" s="87" t="s">
        <v>149</v>
      </c>
      <c r="D203" s="57">
        <v>3202902615</v>
      </c>
      <c r="E203" s="86" t="s">
        <v>148</v>
      </c>
      <c r="F203" s="52" t="s">
        <v>439</v>
      </c>
      <c r="G203" s="52" t="s">
        <v>424</v>
      </c>
      <c r="H203" s="52" t="s">
        <v>424</v>
      </c>
      <c r="I203" s="52"/>
      <c r="J203" s="52" t="s">
        <v>29</v>
      </c>
      <c r="K203" s="52" t="s">
        <v>404</v>
      </c>
      <c r="L203" s="52"/>
      <c r="M203" s="158"/>
      <c r="N203" s="52" t="s">
        <v>377</v>
      </c>
      <c r="O203" s="89" t="s">
        <v>381</v>
      </c>
      <c r="P203" s="130" t="s">
        <v>971</v>
      </c>
      <c r="Q203" s="120" t="str">
        <f t="shared" si="10"/>
        <v xml:space="preserve"> AV 1 DE MAYO Cra 30 No. 17 b-25 Sur.</v>
      </c>
    </row>
    <row r="204" spans="2:17" ht="15.75" customHeight="1" x14ac:dyDescent="0.2">
      <c r="B204" s="99" t="s">
        <v>524</v>
      </c>
      <c r="C204" s="87" t="s">
        <v>156</v>
      </c>
      <c r="D204" s="57">
        <v>3216549875</v>
      </c>
      <c r="E204" s="86" t="s">
        <v>155</v>
      </c>
      <c r="F204" s="52" t="s">
        <v>442</v>
      </c>
      <c r="G204" s="52" t="s">
        <v>423</v>
      </c>
      <c r="H204" s="52" t="s">
        <v>424</v>
      </c>
      <c r="I204" s="52"/>
      <c r="J204" s="52" t="s">
        <v>18</v>
      </c>
      <c r="K204" s="52" t="s">
        <v>408</v>
      </c>
      <c r="L204" s="52"/>
      <c r="M204" s="158"/>
      <c r="N204" s="52" t="s">
        <v>377</v>
      </c>
      <c r="O204" s="89" t="s">
        <v>381</v>
      </c>
      <c r="P204" s="130" t="s">
        <v>960</v>
      </c>
      <c r="Q204" s="120" t="str">
        <f t="shared" si="10"/>
        <v>Ap #209-992 Orci. St.</v>
      </c>
    </row>
    <row r="205" spans="2:17" ht="15.75" customHeight="1" x14ac:dyDescent="0.2">
      <c r="B205" s="99" t="s">
        <v>525</v>
      </c>
      <c r="C205" s="87" t="s">
        <v>163</v>
      </c>
      <c r="D205" s="57">
        <v>3022141208</v>
      </c>
      <c r="E205" s="86" t="s">
        <v>162</v>
      </c>
      <c r="F205" s="52" t="s">
        <v>451</v>
      </c>
      <c r="G205" s="52" t="s">
        <v>424</v>
      </c>
      <c r="H205" s="52" t="s">
        <v>424</v>
      </c>
      <c r="I205" s="52"/>
      <c r="J205" s="52" t="s">
        <v>20</v>
      </c>
      <c r="K205" s="52" t="s">
        <v>392</v>
      </c>
      <c r="L205" s="52"/>
      <c r="M205" s="158"/>
      <c r="N205" s="52" t="s">
        <v>176</v>
      </c>
      <c r="O205" s="89" t="s">
        <v>186</v>
      </c>
      <c r="P205" s="130" t="s">
        <v>959</v>
      </c>
      <c r="Q205" s="120" t="str">
        <f t="shared" si="10"/>
        <v>7401 Orci. Road</v>
      </c>
    </row>
    <row r="206" spans="2:17" ht="15.75" customHeight="1" x14ac:dyDescent="0.2">
      <c r="B206" s="99" t="s">
        <v>526</v>
      </c>
      <c r="C206" s="86" t="s">
        <v>173</v>
      </c>
      <c r="D206" s="57">
        <v>3197091182</v>
      </c>
      <c r="E206" s="86" t="s">
        <v>172</v>
      </c>
      <c r="F206" s="52" t="s">
        <v>456</v>
      </c>
      <c r="G206" s="52" t="s">
        <v>423</v>
      </c>
      <c r="H206" s="52" t="s">
        <v>423</v>
      </c>
      <c r="I206" s="130" t="s">
        <v>744</v>
      </c>
      <c r="J206" s="52" t="s">
        <v>16</v>
      </c>
      <c r="K206" s="52" t="s">
        <v>414</v>
      </c>
      <c r="L206" s="52"/>
      <c r="M206" s="158"/>
      <c r="N206" s="52" t="s">
        <v>396</v>
      </c>
      <c r="O206" s="89" t="s">
        <v>397</v>
      </c>
      <c r="P206" s="130" t="s">
        <v>959</v>
      </c>
      <c r="Q206" s="120" t="str">
        <f t="shared" si="10"/>
        <v>7401 Orci. Road</v>
      </c>
    </row>
    <row r="207" spans="2:17" ht="15.75" customHeight="1" x14ac:dyDescent="0.2">
      <c r="B207" s="99" t="s">
        <v>527</v>
      </c>
      <c r="C207" s="86" t="s">
        <v>181</v>
      </c>
      <c r="D207" s="57">
        <v>3013328186</v>
      </c>
      <c r="E207" s="86" t="s">
        <v>180</v>
      </c>
      <c r="F207" s="52" t="s">
        <v>457</v>
      </c>
      <c r="G207" s="52" t="s">
        <v>423</v>
      </c>
      <c r="H207" s="52" t="s">
        <v>424</v>
      </c>
      <c r="I207" s="52"/>
      <c r="J207" s="52" t="s">
        <v>14</v>
      </c>
      <c r="K207" s="52" t="s">
        <v>171</v>
      </c>
      <c r="L207" s="52"/>
      <c r="M207" s="158"/>
      <c r="N207" s="52" t="s">
        <v>176</v>
      </c>
      <c r="O207" s="89" t="s">
        <v>186</v>
      </c>
      <c r="P207" s="130" t="s">
        <v>960</v>
      </c>
      <c r="Q207" s="120" t="str">
        <f t="shared" si="10"/>
        <v>Ap #209-992 Orci. St.</v>
      </c>
    </row>
    <row r="208" spans="2:17" ht="15.75" customHeight="1" x14ac:dyDescent="0.2">
      <c r="B208" s="99" t="s">
        <v>528</v>
      </c>
      <c r="C208" s="86" t="s">
        <v>189</v>
      </c>
      <c r="D208" s="57" t="s">
        <v>179</v>
      </c>
      <c r="E208" s="86" t="s">
        <v>188</v>
      </c>
      <c r="F208" s="52" t="s">
        <v>460</v>
      </c>
      <c r="G208" s="52" t="s">
        <v>423</v>
      </c>
      <c r="H208" s="52" t="s">
        <v>423</v>
      </c>
      <c r="I208" s="130" t="s">
        <v>745</v>
      </c>
      <c r="J208" s="52" t="s">
        <v>22</v>
      </c>
      <c r="K208" s="52" t="s">
        <v>286</v>
      </c>
      <c r="L208" s="52"/>
      <c r="M208" s="158"/>
      <c r="N208" s="52" t="s">
        <v>176</v>
      </c>
      <c r="O208" s="89" t="s">
        <v>186</v>
      </c>
      <c r="P208" s="130" t="s">
        <v>960</v>
      </c>
      <c r="Q208" s="120" t="str">
        <f t="shared" si="10"/>
        <v>Ap #209-992 Orci. St.</v>
      </c>
    </row>
    <row r="209" spans="2:17" ht="15.75" customHeight="1" x14ac:dyDescent="0.2">
      <c r="B209" s="99" t="s">
        <v>529</v>
      </c>
      <c r="C209" s="86" t="s">
        <v>194</v>
      </c>
      <c r="D209" s="57" t="s">
        <v>187</v>
      </c>
      <c r="E209" s="86" t="s">
        <v>193</v>
      </c>
      <c r="F209" s="52" t="s">
        <v>461</v>
      </c>
      <c r="G209" s="52" t="s">
        <v>424</v>
      </c>
      <c r="H209" s="52" t="s">
        <v>424</v>
      </c>
      <c r="I209" s="52"/>
      <c r="J209" s="52" t="s">
        <v>24</v>
      </c>
      <c r="K209" s="52" t="s">
        <v>366</v>
      </c>
      <c r="L209" s="52"/>
      <c r="M209" s="158"/>
      <c r="N209" s="52" t="s">
        <v>377</v>
      </c>
      <c r="O209" s="89" t="s">
        <v>381</v>
      </c>
      <c r="P209" s="130" t="s">
        <v>959</v>
      </c>
      <c r="Q209" s="120" t="str">
        <f t="shared" si="10"/>
        <v>7401 Orci. Road</v>
      </c>
    </row>
    <row r="210" spans="2:17" ht="15.75" customHeight="1" x14ac:dyDescent="0.2">
      <c r="B210" s="99" t="s">
        <v>530</v>
      </c>
      <c r="C210" s="86" t="s">
        <v>201</v>
      </c>
      <c r="D210" s="57" t="s">
        <v>192</v>
      </c>
      <c r="E210" s="86" t="s">
        <v>200</v>
      </c>
      <c r="F210" s="52" t="s">
        <v>464</v>
      </c>
      <c r="G210" s="52" t="s">
        <v>424</v>
      </c>
      <c r="H210" s="52" t="s">
        <v>424</v>
      </c>
      <c r="I210" s="52"/>
      <c r="J210" s="52" t="s">
        <v>20</v>
      </c>
      <c r="K210" s="52" t="s">
        <v>392</v>
      </c>
      <c r="L210" s="52"/>
      <c r="M210" s="158"/>
      <c r="N210" s="52" t="s">
        <v>393</v>
      </c>
      <c r="O210" s="89" t="s">
        <v>186</v>
      </c>
      <c r="P210" s="130" t="s">
        <v>971</v>
      </c>
      <c r="Q210" s="120" t="str">
        <f t="shared" si="10"/>
        <v xml:space="preserve"> AV 1 DE MAYO Cra 30 No. 17 b-25 Sur.</v>
      </c>
    </row>
    <row r="211" spans="2:17" ht="15.75" customHeight="1" x14ac:dyDescent="0.2">
      <c r="B211" s="99" t="s">
        <v>531</v>
      </c>
      <c r="C211" s="86" t="s">
        <v>207</v>
      </c>
      <c r="D211" s="57" t="s">
        <v>199</v>
      </c>
      <c r="E211" s="86" t="s">
        <v>206</v>
      </c>
      <c r="F211" s="52" t="s">
        <v>465</v>
      </c>
      <c r="G211" s="52" t="s">
        <v>424</v>
      </c>
      <c r="H211" s="52" t="s">
        <v>423</v>
      </c>
      <c r="I211" s="130" t="s">
        <v>746</v>
      </c>
      <c r="J211" s="52" t="s">
        <v>14</v>
      </c>
      <c r="K211" s="52" t="s">
        <v>171</v>
      </c>
      <c r="L211" s="52"/>
      <c r="M211" s="158"/>
      <c r="N211" s="52" t="s">
        <v>396</v>
      </c>
      <c r="O211" s="89" t="s">
        <v>397</v>
      </c>
      <c r="P211" s="130" t="s">
        <v>961</v>
      </c>
      <c r="Q211" s="120" t="str">
        <f t="shared" si="10"/>
        <v>CALLE 69 20-36</v>
      </c>
    </row>
    <row r="212" spans="2:17" ht="15.75" customHeight="1" x14ac:dyDescent="0.2">
      <c r="B212" s="99" t="s">
        <v>532</v>
      </c>
      <c r="C212" s="86" t="s">
        <v>214</v>
      </c>
      <c r="D212" s="57" t="s">
        <v>205</v>
      </c>
      <c r="E212" s="86" t="s">
        <v>213</v>
      </c>
      <c r="F212" s="52" t="s">
        <v>467</v>
      </c>
      <c r="G212" s="52" t="s">
        <v>423</v>
      </c>
      <c r="H212" s="52" t="s">
        <v>423</v>
      </c>
      <c r="I212" s="130" t="s">
        <v>747</v>
      </c>
      <c r="J212" s="52" t="s">
        <v>20</v>
      </c>
      <c r="K212" s="52" t="s">
        <v>400</v>
      </c>
      <c r="L212" s="52"/>
      <c r="M212" s="158"/>
      <c r="N212" s="52" t="s">
        <v>176</v>
      </c>
      <c r="O212" s="89" t="s">
        <v>186</v>
      </c>
      <c r="P212" s="130" t="s">
        <v>961</v>
      </c>
      <c r="Q212" s="120" t="str">
        <f t="shared" si="10"/>
        <v>CALLE 69 20-36</v>
      </c>
    </row>
    <row r="213" spans="2:17" ht="15.75" customHeight="1" x14ac:dyDescent="0.2">
      <c r="B213" s="99" t="s">
        <v>533</v>
      </c>
      <c r="C213" s="86" t="s">
        <v>221</v>
      </c>
      <c r="D213" s="57" t="s">
        <v>212</v>
      </c>
      <c r="E213" s="86" t="s">
        <v>220</v>
      </c>
      <c r="F213" s="52" t="s">
        <v>469</v>
      </c>
      <c r="G213" s="52" t="s">
        <v>424</v>
      </c>
      <c r="H213" s="52" t="s">
        <v>424</v>
      </c>
      <c r="I213" s="52"/>
      <c r="J213" s="52" t="s">
        <v>29</v>
      </c>
      <c r="K213" s="52" t="s">
        <v>404</v>
      </c>
      <c r="L213" s="52"/>
      <c r="M213" s="158"/>
      <c r="N213" s="52" t="s">
        <v>377</v>
      </c>
      <c r="O213" s="89" t="s">
        <v>381</v>
      </c>
      <c r="P213" s="130" t="s">
        <v>961</v>
      </c>
      <c r="Q213" s="120" t="str">
        <f t="shared" si="10"/>
        <v>CALLE 69 20-36</v>
      </c>
    </row>
    <row r="214" spans="2:17" ht="15.75" customHeight="1" x14ac:dyDescent="0.2">
      <c r="B214" s="99" t="s">
        <v>534</v>
      </c>
      <c r="C214" s="86" t="s">
        <v>228</v>
      </c>
      <c r="D214" s="57" t="s">
        <v>219</v>
      </c>
      <c r="E214" s="86" t="s">
        <v>227</v>
      </c>
      <c r="F214" s="52" t="s">
        <v>472</v>
      </c>
      <c r="G214" s="52" t="s">
        <v>423</v>
      </c>
      <c r="H214" s="52" t="s">
        <v>423</v>
      </c>
      <c r="I214" s="130" t="s">
        <v>748</v>
      </c>
      <c r="J214" s="52" t="s">
        <v>18</v>
      </c>
      <c r="K214" s="52" t="s">
        <v>408</v>
      </c>
      <c r="L214" s="52"/>
      <c r="M214" s="158"/>
      <c r="N214" s="52" t="s">
        <v>377</v>
      </c>
      <c r="O214" s="89" t="s">
        <v>381</v>
      </c>
      <c r="P214" s="130" t="s">
        <v>960</v>
      </c>
      <c r="Q214" s="120" t="str">
        <f t="shared" si="10"/>
        <v>Ap #209-992 Orci. St.</v>
      </c>
    </row>
    <row r="215" spans="2:17" ht="15.75" customHeight="1" x14ac:dyDescent="0.2">
      <c r="B215" s="99" t="s">
        <v>535</v>
      </c>
      <c r="C215" s="86" t="s">
        <v>235</v>
      </c>
      <c r="D215" s="57" t="s">
        <v>226</v>
      </c>
      <c r="E215" s="86" t="s">
        <v>234</v>
      </c>
      <c r="F215" s="52" t="s">
        <v>473</v>
      </c>
      <c r="G215" s="52" t="s">
        <v>424</v>
      </c>
      <c r="H215" s="52" t="s">
        <v>423</v>
      </c>
      <c r="I215" s="130" t="s">
        <v>749</v>
      </c>
      <c r="J215" s="52" t="s">
        <v>20</v>
      </c>
      <c r="K215" s="52" t="s">
        <v>392</v>
      </c>
      <c r="L215" s="52"/>
      <c r="M215" s="158"/>
      <c r="N215" s="52" t="s">
        <v>176</v>
      </c>
      <c r="O215" s="89" t="s">
        <v>186</v>
      </c>
      <c r="P215" s="130" t="s">
        <v>960</v>
      </c>
      <c r="Q215" s="120" t="str">
        <f t="shared" si="10"/>
        <v>Ap #209-992 Orci. St.</v>
      </c>
    </row>
    <row r="216" spans="2:17" ht="15.75" customHeight="1" x14ac:dyDescent="0.2">
      <c r="B216" s="99" t="s">
        <v>536</v>
      </c>
      <c r="C216" s="88"/>
      <c r="D216" s="57" t="s">
        <v>233</v>
      </c>
      <c r="E216" s="86" t="s">
        <v>241</v>
      </c>
      <c r="F216" s="52" t="s">
        <v>474</v>
      </c>
      <c r="G216" s="52" t="s">
        <v>423</v>
      </c>
      <c r="H216" s="52" t="s">
        <v>424</v>
      </c>
      <c r="I216" s="52"/>
      <c r="J216" s="52" t="s">
        <v>16</v>
      </c>
      <c r="K216" s="52" t="s">
        <v>414</v>
      </c>
      <c r="L216" s="52"/>
      <c r="M216" s="158"/>
      <c r="N216" s="52" t="s">
        <v>396</v>
      </c>
      <c r="O216" s="89" t="s">
        <v>397</v>
      </c>
      <c r="P216" s="130" t="s">
        <v>961</v>
      </c>
      <c r="Q216" s="120" t="str">
        <f t="shared" si="10"/>
        <v>CALLE 69 20-36</v>
      </c>
    </row>
    <row r="217" spans="2:17" ht="15.75" customHeight="1" x14ac:dyDescent="0.2">
      <c r="B217" s="99" t="s">
        <v>537</v>
      </c>
      <c r="C217" s="86" t="s">
        <v>248</v>
      </c>
      <c r="D217" s="57" t="s">
        <v>240</v>
      </c>
      <c r="E217" s="86" t="s">
        <v>247</v>
      </c>
      <c r="F217" s="52" t="s">
        <v>475</v>
      </c>
      <c r="G217" s="52" t="s">
        <v>423</v>
      </c>
      <c r="H217" s="52" t="s">
        <v>424</v>
      </c>
      <c r="I217" s="52"/>
      <c r="J217" s="52" t="s">
        <v>14</v>
      </c>
      <c r="K217" s="52" t="s">
        <v>171</v>
      </c>
      <c r="L217" s="52"/>
      <c r="M217" s="158"/>
      <c r="N217" s="52" t="s">
        <v>176</v>
      </c>
      <c r="O217" s="89" t="s">
        <v>186</v>
      </c>
      <c r="P217" s="130" t="s">
        <v>961</v>
      </c>
      <c r="Q217" s="120" t="str">
        <f t="shared" si="10"/>
        <v>CALLE 69 20-36</v>
      </c>
    </row>
    <row r="218" spans="2:17" ht="15.75" customHeight="1" x14ac:dyDescent="0.2">
      <c r="B218" s="99" t="s">
        <v>538</v>
      </c>
      <c r="C218" s="86" t="s">
        <v>255</v>
      </c>
      <c r="D218" s="57" t="s">
        <v>246</v>
      </c>
      <c r="E218" s="86" t="s">
        <v>254</v>
      </c>
      <c r="F218" s="52" t="s">
        <v>476</v>
      </c>
      <c r="G218" s="52" t="s">
        <v>423</v>
      </c>
      <c r="H218" s="52" t="s">
        <v>424</v>
      </c>
      <c r="I218" s="52"/>
      <c r="J218" s="52" t="s">
        <v>22</v>
      </c>
      <c r="K218" s="52" t="s">
        <v>286</v>
      </c>
      <c r="L218" s="52"/>
      <c r="M218" s="158"/>
      <c r="N218" s="52" t="s">
        <v>176</v>
      </c>
      <c r="O218" s="89" t="s">
        <v>186</v>
      </c>
      <c r="P218" s="130" t="s">
        <v>959</v>
      </c>
      <c r="Q218" s="120" t="str">
        <f t="shared" si="10"/>
        <v>7401 Orci. Road</v>
      </c>
    </row>
    <row r="219" spans="2:17" ht="15.75" customHeight="1" x14ac:dyDescent="0.2">
      <c r="B219" s="99" t="s">
        <v>539</v>
      </c>
      <c r="C219" s="86" t="s">
        <v>262</v>
      </c>
      <c r="D219" s="57" t="s">
        <v>253</v>
      </c>
      <c r="E219" s="86" t="s">
        <v>261</v>
      </c>
      <c r="F219" s="52" t="s">
        <v>477</v>
      </c>
      <c r="G219" s="52" t="s">
        <v>424</v>
      </c>
      <c r="H219" s="52" t="s">
        <v>424</v>
      </c>
      <c r="I219" s="52"/>
      <c r="J219" s="52" t="s">
        <v>24</v>
      </c>
      <c r="K219" s="52" t="s">
        <v>366</v>
      </c>
      <c r="L219" s="52"/>
      <c r="M219" s="158"/>
      <c r="N219" s="52" t="s">
        <v>377</v>
      </c>
      <c r="O219" s="89" t="s">
        <v>381</v>
      </c>
      <c r="P219" s="130" t="s">
        <v>959</v>
      </c>
      <c r="Q219" s="120" t="str">
        <f t="shared" ref="Q219:Q250" si="11">VLOOKUP(P219,SEDES,2,FALSE)</f>
        <v>7401 Orci. Road</v>
      </c>
    </row>
    <row r="220" spans="2:17" ht="15.75" customHeight="1" x14ac:dyDescent="0.2">
      <c r="B220" s="99" t="s">
        <v>540</v>
      </c>
      <c r="C220" s="86" t="s">
        <v>269</v>
      </c>
      <c r="D220" s="57" t="s">
        <v>260</v>
      </c>
      <c r="E220" s="86" t="s">
        <v>268</v>
      </c>
      <c r="F220" s="52" t="s">
        <v>478</v>
      </c>
      <c r="G220" s="52" t="s">
        <v>424</v>
      </c>
      <c r="H220" s="52" t="s">
        <v>423</v>
      </c>
      <c r="I220" s="130" t="s">
        <v>750</v>
      </c>
      <c r="J220" s="52" t="s">
        <v>20</v>
      </c>
      <c r="K220" s="52" t="s">
        <v>392</v>
      </c>
      <c r="L220" s="52"/>
      <c r="M220" s="158"/>
      <c r="N220" s="52" t="s">
        <v>393</v>
      </c>
      <c r="O220" s="89" t="s">
        <v>186</v>
      </c>
      <c r="P220" s="130" t="s">
        <v>961</v>
      </c>
      <c r="Q220" s="120" t="str">
        <f t="shared" si="11"/>
        <v>CALLE 69 20-36</v>
      </c>
    </row>
    <row r="221" spans="2:17" ht="15.75" customHeight="1" x14ac:dyDescent="0.2">
      <c r="B221" s="99" t="s">
        <v>541</v>
      </c>
      <c r="C221" s="86" t="s">
        <v>276</v>
      </c>
      <c r="D221" s="57" t="s">
        <v>267</v>
      </c>
      <c r="E221" s="86" t="s">
        <v>275</v>
      </c>
      <c r="F221" s="52" t="s">
        <v>479</v>
      </c>
      <c r="G221" s="52" t="s">
        <v>424</v>
      </c>
      <c r="H221" s="52" t="s">
        <v>424</v>
      </c>
      <c r="I221" s="52"/>
      <c r="J221" s="52" t="s">
        <v>14</v>
      </c>
      <c r="K221" s="52" t="s">
        <v>171</v>
      </c>
      <c r="L221" s="52"/>
      <c r="M221" s="158"/>
      <c r="N221" s="52" t="s">
        <v>396</v>
      </c>
      <c r="O221" s="89" t="s">
        <v>397</v>
      </c>
      <c r="P221" s="130" t="s">
        <v>959</v>
      </c>
      <c r="Q221" s="120" t="str">
        <f t="shared" si="11"/>
        <v>7401 Orci. Road</v>
      </c>
    </row>
    <row r="222" spans="2:17" ht="15.75" customHeight="1" x14ac:dyDescent="0.2">
      <c r="B222" s="99" t="s">
        <v>542</v>
      </c>
      <c r="C222" s="86" t="s">
        <v>284</v>
      </c>
      <c r="D222" s="57" t="s">
        <v>274</v>
      </c>
      <c r="E222" s="86" t="s">
        <v>283</v>
      </c>
      <c r="F222" s="52" t="s">
        <v>480</v>
      </c>
      <c r="G222" s="52" t="s">
        <v>423</v>
      </c>
      <c r="H222" s="52" t="s">
        <v>423</v>
      </c>
      <c r="I222" s="130" t="s">
        <v>751</v>
      </c>
      <c r="J222" s="52" t="s">
        <v>20</v>
      </c>
      <c r="K222" s="52" t="s">
        <v>400</v>
      </c>
      <c r="L222" s="52"/>
      <c r="M222" s="158"/>
      <c r="N222" s="52" t="s">
        <v>176</v>
      </c>
      <c r="O222" s="89" t="s">
        <v>186</v>
      </c>
      <c r="P222" s="130" t="s">
        <v>961</v>
      </c>
      <c r="Q222" s="120" t="str">
        <f t="shared" si="11"/>
        <v>CALLE 69 20-36</v>
      </c>
    </row>
    <row r="223" spans="2:17" ht="15.75" customHeight="1" x14ac:dyDescent="0.2">
      <c r="B223" s="99" t="s">
        <v>543</v>
      </c>
      <c r="C223" s="86" t="s">
        <v>293</v>
      </c>
      <c r="D223" s="57" t="s">
        <v>282</v>
      </c>
      <c r="E223" s="86" t="s">
        <v>292</v>
      </c>
      <c r="F223" s="52" t="s">
        <v>481</v>
      </c>
      <c r="G223" s="52" t="s">
        <v>424</v>
      </c>
      <c r="H223" s="52" t="s">
        <v>424</v>
      </c>
      <c r="I223" s="52"/>
      <c r="J223" s="52" t="s">
        <v>29</v>
      </c>
      <c r="K223" s="52" t="s">
        <v>404</v>
      </c>
      <c r="L223" s="52"/>
      <c r="M223" s="158"/>
      <c r="N223" s="52" t="s">
        <v>377</v>
      </c>
      <c r="O223" s="89" t="s">
        <v>381</v>
      </c>
      <c r="P223" s="130" t="s">
        <v>959</v>
      </c>
      <c r="Q223" s="120" t="str">
        <f t="shared" si="11"/>
        <v>7401 Orci. Road</v>
      </c>
    </row>
    <row r="224" spans="2:17" ht="15.75" customHeight="1" x14ac:dyDescent="0.2">
      <c r="B224" s="99" t="s">
        <v>544</v>
      </c>
      <c r="C224" s="86" t="s">
        <v>302</v>
      </c>
      <c r="D224" s="57" t="s">
        <v>291</v>
      </c>
      <c r="E224" s="86" t="s">
        <v>301</v>
      </c>
      <c r="F224" s="52" t="s">
        <v>482</v>
      </c>
      <c r="G224" s="52" t="s">
        <v>423</v>
      </c>
      <c r="H224" s="52" t="s">
        <v>424</v>
      </c>
      <c r="I224" s="52"/>
      <c r="J224" s="52" t="s">
        <v>18</v>
      </c>
      <c r="K224" s="52" t="s">
        <v>408</v>
      </c>
      <c r="L224" s="52"/>
      <c r="M224" s="158"/>
      <c r="N224" s="52" t="s">
        <v>377</v>
      </c>
      <c r="O224" s="89" t="s">
        <v>381</v>
      </c>
      <c r="P224" s="130" t="s">
        <v>971</v>
      </c>
      <c r="Q224" s="120" t="str">
        <f t="shared" si="11"/>
        <v xml:space="preserve"> AV 1 DE MAYO Cra 30 No. 17 b-25 Sur.</v>
      </c>
    </row>
    <row r="225" spans="2:22" ht="15.75" customHeight="1" x14ac:dyDescent="0.2">
      <c r="B225" s="99" t="s">
        <v>545</v>
      </c>
      <c r="C225" s="86" t="s">
        <v>309</v>
      </c>
      <c r="D225" s="57" t="s">
        <v>300</v>
      </c>
      <c r="E225" s="86" t="s">
        <v>308</v>
      </c>
      <c r="F225" s="52" t="s">
        <v>483</v>
      </c>
      <c r="G225" s="52" t="s">
        <v>424</v>
      </c>
      <c r="H225" s="52" t="s">
        <v>423</v>
      </c>
      <c r="I225" s="130" t="s">
        <v>752</v>
      </c>
      <c r="J225" s="52" t="s">
        <v>29</v>
      </c>
      <c r="K225" s="52" t="s">
        <v>392</v>
      </c>
      <c r="L225" s="52"/>
      <c r="M225" s="158"/>
      <c r="N225" s="52" t="s">
        <v>176</v>
      </c>
      <c r="O225" s="89" t="s">
        <v>186</v>
      </c>
      <c r="P225" s="130" t="s">
        <v>971</v>
      </c>
      <c r="Q225" s="120" t="str">
        <f t="shared" si="11"/>
        <v xml:space="preserve"> AV 1 DE MAYO Cra 30 No. 17 b-25 Sur.</v>
      </c>
    </row>
    <row r="226" spans="2:22" ht="15.75" customHeight="1" x14ac:dyDescent="0.2">
      <c r="B226" s="99" t="s">
        <v>546</v>
      </c>
      <c r="C226" s="86" t="s">
        <v>316</v>
      </c>
      <c r="D226" s="57" t="s">
        <v>307</v>
      </c>
      <c r="E226" s="86" t="s">
        <v>315</v>
      </c>
      <c r="F226" s="52" t="s">
        <v>484</v>
      </c>
      <c r="G226" s="52" t="s">
        <v>423</v>
      </c>
      <c r="H226" s="52" t="s">
        <v>423</v>
      </c>
      <c r="I226" s="130" t="s">
        <v>753</v>
      </c>
      <c r="J226" s="52" t="s">
        <v>18</v>
      </c>
      <c r="K226" s="52" t="s">
        <v>414</v>
      </c>
      <c r="L226" s="52"/>
      <c r="M226" s="158"/>
      <c r="N226" s="52" t="s">
        <v>396</v>
      </c>
      <c r="O226" s="89" t="s">
        <v>397</v>
      </c>
      <c r="P226" s="130" t="s">
        <v>960</v>
      </c>
      <c r="Q226" s="120" t="str">
        <f t="shared" si="11"/>
        <v>Ap #209-992 Orci. St.</v>
      </c>
    </row>
    <row r="227" spans="2:22" ht="15.75" customHeight="1" x14ac:dyDescent="0.2">
      <c r="B227" s="99" t="s">
        <v>547</v>
      </c>
      <c r="C227" s="86" t="s">
        <v>322</v>
      </c>
      <c r="D227" s="57" t="s">
        <v>314</v>
      </c>
      <c r="E227" s="86" t="s">
        <v>321</v>
      </c>
      <c r="F227" s="52" t="s">
        <v>485</v>
      </c>
      <c r="G227" s="52" t="s">
        <v>423</v>
      </c>
      <c r="H227" s="52" t="s">
        <v>424</v>
      </c>
      <c r="I227" s="52"/>
      <c r="J227" s="52" t="s">
        <v>20</v>
      </c>
      <c r="K227" s="52" t="s">
        <v>400</v>
      </c>
      <c r="L227" s="52"/>
      <c r="M227" s="158"/>
      <c r="N227" s="52" t="s">
        <v>176</v>
      </c>
      <c r="O227" s="89" t="s">
        <v>186</v>
      </c>
      <c r="P227" s="130" t="s">
        <v>960</v>
      </c>
      <c r="Q227" s="120" t="str">
        <f t="shared" si="11"/>
        <v>Ap #209-992 Orci. St.</v>
      </c>
    </row>
    <row r="228" spans="2:22" ht="15.75" customHeight="1" x14ac:dyDescent="0.2">
      <c r="B228" s="99" t="s">
        <v>548</v>
      </c>
      <c r="C228" s="86" t="s">
        <v>327</v>
      </c>
      <c r="D228" s="57">
        <v>5752003</v>
      </c>
      <c r="E228" s="86" t="s">
        <v>326</v>
      </c>
      <c r="F228" s="52" t="s">
        <v>486</v>
      </c>
      <c r="G228" s="52" t="s">
        <v>423</v>
      </c>
      <c r="H228" s="52" t="s">
        <v>423</v>
      </c>
      <c r="I228" s="130" t="s">
        <v>754</v>
      </c>
      <c r="J228" s="52" t="s">
        <v>16</v>
      </c>
      <c r="K228" s="52" t="s">
        <v>171</v>
      </c>
      <c r="L228" s="52"/>
      <c r="M228" s="158"/>
      <c r="N228" s="52" t="s">
        <v>176</v>
      </c>
      <c r="O228" s="89" t="s">
        <v>186</v>
      </c>
      <c r="P228" s="130" t="s">
        <v>960</v>
      </c>
      <c r="Q228" s="120" t="str">
        <f t="shared" si="11"/>
        <v>Ap #209-992 Orci. St.</v>
      </c>
    </row>
    <row r="229" spans="2:22" ht="15.75" customHeight="1" x14ac:dyDescent="0.2">
      <c r="B229" s="99" t="s">
        <v>549</v>
      </c>
      <c r="C229" s="86" t="s">
        <v>334</v>
      </c>
      <c r="D229" s="57">
        <v>5543082</v>
      </c>
      <c r="E229" s="86" t="s">
        <v>332</v>
      </c>
      <c r="F229" s="52" t="s">
        <v>487</v>
      </c>
      <c r="G229" s="52" t="s">
        <v>424</v>
      </c>
      <c r="H229" s="52" t="s">
        <v>423</v>
      </c>
      <c r="I229" s="130" t="s">
        <v>756</v>
      </c>
      <c r="J229" s="52" t="s">
        <v>14</v>
      </c>
      <c r="K229" s="52" t="s">
        <v>286</v>
      </c>
      <c r="L229" s="52"/>
      <c r="M229" s="158"/>
      <c r="N229" s="52" t="s">
        <v>377</v>
      </c>
      <c r="O229" s="89" t="s">
        <v>381</v>
      </c>
      <c r="P229" s="130" t="s">
        <v>959</v>
      </c>
      <c r="Q229" s="120" t="str">
        <f t="shared" si="11"/>
        <v>7401 Orci. Road</v>
      </c>
    </row>
    <row r="230" spans="2:22" ht="15.75" customHeight="1" x14ac:dyDescent="0.2">
      <c r="B230" s="99" t="s">
        <v>550</v>
      </c>
      <c r="C230" s="86" t="s">
        <v>340</v>
      </c>
      <c r="D230" s="57">
        <v>7902545</v>
      </c>
      <c r="E230" s="86" t="s">
        <v>339</v>
      </c>
      <c r="F230" s="52" t="s">
        <v>488</v>
      </c>
      <c r="G230" s="52" t="s">
        <v>424</v>
      </c>
      <c r="H230" s="52" t="s">
        <v>423</v>
      </c>
      <c r="I230" s="130" t="s">
        <v>755</v>
      </c>
      <c r="J230" s="52" t="s">
        <v>22</v>
      </c>
      <c r="K230" s="52" t="s">
        <v>366</v>
      </c>
      <c r="L230" s="52"/>
      <c r="M230" s="158"/>
      <c r="N230" s="52" t="s">
        <v>393</v>
      </c>
      <c r="O230" s="89" t="s">
        <v>186</v>
      </c>
      <c r="P230" s="130" t="s">
        <v>959</v>
      </c>
      <c r="Q230" s="120" t="str">
        <f t="shared" si="11"/>
        <v>7401 Orci. Road</v>
      </c>
    </row>
    <row r="231" spans="2:22" ht="15.75" customHeight="1" x14ac:dyDescent="0.2">
      <c r="B231" s="99" t="s">
        <v>551</v>
      </c>
      <c r="C231" s="86" t="s">
        <v>345</v>
      </c>
      <c r="D231" s="57">
        <v>7784960</v>
      </c>
      <c r="E231" s="86" t="s">
        <v>344</v>
      </c>
      <c r="F231" s="52" t="s">
        <v>489</v>
      </c>
      <c r="G231" s="52" t="s">
        <v>424</v>
      </c>
      <c r="H231" s="52" t="s">
        <v>423</v>
      </c>
      <c r="I231" s="130" t="s">
        <v>757</v>
      </c>
      <c r="J231" s="52" t="s">
        <v>24</v>
      </c>
      <c r="K231" s="52" t="s">
        <v>392</v>
      </c>
      <c r="L231" s="52"/>
      <c r="M231" s="158"/>
      <c r="N231" s="52" t="s">
        <v>396</v>
      </c>
      <c r="O231" s="89" t="s">
        <v>397</v>
      </c>
      <c r="P231" s="130" t="s">
        <v>971</v>
      </c>
      <c r="Q231" s="120" t="str">
        <f t="shared" si="11"/>
        <v xml:space="preserve"> AV 1 DE MAYO Cra 30 No. 17 b-25 Sur.</v>
      </c>
    </row>
    <row r="232" spans="2:22" ht="15.75" customHeight="1" x14ac:dyDescent="0.2">
      <c r="B232" s="99" t="s">
        <v>552</v>
      </c>
      <c r="C232" s="86" t="s">
        <v>351</v>
      </c>
      <c r="D232" s="57">
        <v>7546038</v>
      </c>
      <c r="E232" s="86" t="s">
        <v>350</v>
      </c>
      <c r="F232" s="52" t="s">
        <v>490</v>
      </c>
      <c r="G232" s="52" t="s">
        <v>423</v>
      </c>
      <c r="H232" s="52" t="s">
        <v>424</v>
      </c>
      <c r="I232" s="52"/>
      <c r="J232" s="52" t="s">
        <v>20</v>
      </c>
      <c r="K232" s="52" t="s">
        <v>171</v>
      </c>
      <c r="L232" s="52"/>
      <c r="M232" s="158"/>
      <c r="N232" s="52" t="s">
        <v>176</v>
      </c>
      <c r="O232" s="89" t="s">
        <v>186</v>
      </c>
      <c r="P232" s="130" t="s">
        <v>971</v>
      </c>
      <c r="Q232" s="120" t="str">
        <f t="shared" si="11"/>
        <v xml:space="preserve"> AV 1 DE MAYO Cra 30 No. 17 b-25 Sur.</v>
      </c>
    </row>
    <row r="233" spans="2:22" ht="15.75" customHeight="1" x14ac:dyDescent="0.2">
      <c r="B233" s="99" t="s">
        <v>553</v>
      </c>
      <c r="C233" s="86" t="s">
        <v>357</v>
      </c>
      <c r="D233" s="57">
        <v>7913045</v>
      </c>
      <c r="E233" s="86" t="s">
        <v>356</v>
      </c>
      <c r="F233" s="52" t="s">
        <v>491</v>
      </c>
      <c r="G233" s="52" t="s">
        <v>424</v>
      </c>
      <c r="H233" s="52" t="s">
        <v>423</v>
      </c>
      <c r="I233" s="130" t="s">
        <v>758</v>
      </c>
      <c r="J233" s="52" t="s">
        <v>14</v>
      </c>
      <c r="K233" s="52" t="s">
        <v>400</v>
      </c>
      <c r="L233" s="52"/>
      <c r="M233" s="158"/>
      <c r="N233" s="52" t="s">
        <v>377</v>
      </c>
      <c r="O233" s="89" t="s">
        <v>381</v>
      </c>
      <c r="P233" s="130" t="s">
        <v>971</v>
      </c>
      <c r="Q233" s="120" t="str">
        <f t="shared" si="11"/>
        <v xml:space="preserve"> AV 1 DE MAYO Cra 30 No. 17 b-25 Sur.</v>
      </c>
    </row>
    <row r="234" spans="2:22" ht="15.75" customHeight="1" x14ac:dyDescent="0.2">
      <c r="B234" s="99" t="s">
        <v>554</v>
      </c>
      <c r="C234" s="86" t="s">
        <v>365</v>
      </c>
      <c r="D234" s="57">
        <v>7852145</v>
      </c>
      <c r="E234" s="86" t="s">
        <v>363</v>
      </c>
      <c r="F234" s="52" t="s">
        <v>492</v>
      </c>
      <c r="G234" s="52" t="s">
        <v>423</v>
      </c>
      <c r="H234" s="52" t="s">
        <v>424</v>
      </c>
      <c r="I234" s="52"/>
      <c r="J234" s="52" t="s">
        <v>20</v>
      </c>
      <c r="K234" s="52" t="s">
        <v>404</v>
      </c>
      <c r="L234" s="52"/>
      <c r="M234" s="158"/>
      <c r="N234" s="52" t="s">
        <v>377</v>
      </c>
      <c r="O234" s="89" t="s">
        <v>381</v>
      </c>
      <c r="P234" s="130" t="s">
        <v>971</v>
      </c>
      <c r="Q234" s="120" t="str">
        <f t="shared" si="11"/>
        <v xml:space="preserve"> AV 1 DE MAYO Cra 30 No. 17 b-25 Sur.</v>
      </c>
    </row>
    <row r="235" spans="2:22" ht="15.75" customHeight="1" x14ac:dyDescent="0.2">
      <c r="B235" s="99" t="s">
        <v>555</v>
      </c>
      <c r="C235" s="86" t="s">
        <v>372</v>
      </c>
      <c r="D235" s="57">
        <v>7604521</v>
      </c>
      <c r="E235" s="86" t="s">
        <v>371</v>
      </c>
      <c r="F235" s="52" t="s">
        <v>493</v>
      </c>
      <c r="G235" s="52" t="s">
        <v>424</v>
      </c>
      <c r="H235" s="52" t="s">
        <v>424</v>
      </c>
      <c r="I235" s="52"/>
      <c r="J235" s="52" t="s">
        <v>29</v>
      </c>
      <c r="K235" s="52" t="s">
        <v>408</v>
      </c>
      <c r="L235" s="52"/>
      <c r="M235" s="158"/>
      <c r="N235" s="52" t="s">
        <v>176</v>
      </c>
      <c r="O235" s="89" t="s">
        <v>186</v>
      </c>
      <c r="P235" s="130" t="s">
        <v>959</v>
      </c>
      <c r="Q235" s="120" t="str">
        <f t="shared" si="11"/>
        <v>7401 Orci. Road</v>
      </c>
    </row>
    <row r="236" spans="2:22" ht="15.75" customHeight="1" x14ac:dyDescent="0.2">
      <c r="B236" s="99" t="s">
        <v>556</v>
      </c>
      <c r="C236" s="86" t="s">
        <v>380</v>
      </c>
      <c r="D236" s="57">
        <v>7603545</v>
      </c>
      <c r="E236" s="86" t="s">
        <v>379</v>
      </c>
      <c r="F236" s="52" t="s">
        <v>494</v>
      </c>
      <c r="G236" s="52" t="s">
        <v>423</v>
      </c>
      <c r="H236" s="52" t="s">
        <v>424</v>
      </c>
      <c r="I236" s="52"/>
      <c r="J236" s="52" t="s">
        <v>18</v>
      </c>
      <c r="K236" s="52" t="s">
        <v>392</v>
      </c>
      <c r="L236" s="52"/>
      <c r="M236" s="158"/>
      <c r="N236" s="52" t="s">
        <v>396</v>
      </c>
      <c r="O236" s="89" t="s">
        <v>397</v>
      </c>
      <c r="P236" s="130" t="s">
        <v>960</v>
      </c>
      <c r="Q236" s="120" t="str">
        <f t="shared" si="11"/>
        <v>Ap #209-992 Orci. St.</v>
      </c>
    </row>
    <row r="237" spans="2:22" ht="15.75" customHeight="1" thickBot="1" x14ac:dyDescent="0.25">
      <c r="B237" s="100" t="s">
        <v>557</v>
      </c>
      <c r="C237" s="93"/>
      <c r="D237" s="92">
        <v>7263045</v>
      </c>
      <c r="E237" s="93"/>
      <c r="F237" s="93"/>
      <c r="G237" s="93" t="s">
        <v>424</v>
      </c>
      <c r="H237" s="93" t="s">
        <v>424</v>
      </c>
      <c r="I237" s="52"/>
      <c r="J237" s="52" t="s">
        <v>20</v>
      </c>
      <c r="K237" s="52" t="s">
        <v>414</v>
      </c>
      <c r="L237" s="93"/>
      <c r="M237" s="159"/>
      <c r="N237" s="93"/>
      <c r="O237" s="94"/>
      <c r="P237" s="130" t="s">
        <v>959</v>
      </c>
      <c r="Q237" s="120" t="str">
        <f t="shared" si="11"/>
        <v>7401 Orci. Road</v>
      </c>
    </row>
    <row r="238" spans="2:22" ht="15.75" customHeight="1" x14ac:dyDescent="0.2"/>
    <row r="239" spans="2:22" x14ac:dyDescent="0.25">
      <c r="B239" s="161" t="s">
        <v>708</v>
      </c>
      <c r="C239" s="161"/>
      <c r="D239" s="161"/>
      <c r="E239" s="161"/>
      <c r="F239" s="161"/>
      <c r="G239" s="161"/>
      <c r="H239" s="161"/>
      <c r="I239" s="161"/>
      <c r="J239" s="161"/>
      <c r="K239" s="161"/>
      <c r="L239" s="161"/>
      <c r="M239" s="161"/>
      <c r="N239" s="161"/>
      <c r="O239" s="161"/>
      <c r="P239" s="161"/>
      <c r="Q239" s="161"/>
      <c r="R239" s="161"/>
      <c r="S239" s="161"/>
      <c r="T239" s="161"/>
      <c r="U239" s="161"/>
      <c r="V239" s="161"/>
    </row>
    <row r="240" spans="2:22" ht="15.75" customHeight="1" x14ac:dyDescent="0.25">
      <c r="D240" s="62"/>
      <c r="E240" s="140"/>
      <c r="K240" s="167"/>
      <c r="L240" s="167"/>
    </row>
    <row r="241" spans="1:15" ht="15.75" customHeight="1" x14ac:dyDescent="0.2">
      <c r="B241" s="169" t="s">
        <v>1056</v>
      </c>
      <c r="C241" s="169"/>
      <c r="D241" s="62"/>
      <c r="E241" s="163" t="s">
        <v>1028</v>
      </c>
      <c r="F241" s="163"/>
      <c r="H241" s="163" t="s">
        <v>1054</v>
      </c>
      <c r="I241" s="163"/>
      <c r="K241" s="170" t="s">
        <v>1062</v>
      </c>
      <c r="L241" s="171"/>
      <c r="N241" s="163" t="s">
        <v>1063</v>
      </c>
      <c r="O241" s="163"/>
    </row>
    <row r="242" spans="1:15" ht="15.75" customHeight="1" x14ac:dyDescent="0.2">
      <c r="B242" s="143" t="s">
        <v>1027</v>
      </c>
      <c r="C242" s="143" t="s">
        <v>95</v>
      </c>
      <c r="D242" s="62"/>
      <c r="E242" s="154" t="s">
        <v>95</v>
      </c>
      <c r="F242" s="143" t="s">
        <v>1030</v>
      </c>
      <c r="H242" s="143" t="s">
        <v>1027</v>
      </c>
      <c r="I242" s="143" t="s">
        <v>711</v>
      </c>
      <c r="K242" s="156" t="s">
        <v>1027</v>
      </c>
      <c r="L242" s="156" t="s">
        <v>558</v>
      </c>
      <c r="N242" s="143" t="s">
        <v>962</v>
      </c>
      <c r="O242" s="143" t="s">
        <v>558</v>
      </c>
    </row>
    <row r="243" spans="1:15" s="63" customFormat="1" x14ac:dyDescent="0.25">
      <c r="B243" s="54">
        <v>75804564</v>
      </c>
      <c r="C243" s="85" t="s">
        <v>143</v>
      </c>
      <c r="D243" s="64"/>
      <c r="E243" s="85" t="s">
        <v>143</v>
      </c>
      <c r="F243" s="128">
        <v>864570674</v>
      </c>
      <c r="H243" s="54">
        <v>75804564</v>
      </c>
      <c r="I243" s="130" t="s">
        <v>737</v>
      </c>
      <c r="K243" s="54">
        <v>75804564</v>
      </c>
      <c r="L243" s="99" t="s">
        <v>507</v>
      </c>
      <c r="N243" s="130">
        <v>770468611</v>
      </c>
      <c r="O243" s="99" t="s">
        <v>507</v>
      </c>
    </row>
    <row r="244" spans="1:15" ht="15.75" customHeight="1" x14ac:dyDescent="0.25">
      <c r="B244" s="56">
        <v>10003045</v>
      </c>
      <c r="C244" s="85" t="s">
        <v>143</v>
      </c>
      <c r="E244" s="45" t="s">
        <v>195</v>
      </c>
      <c r="F244" s="128">
        <v>423252437</v>
      </c>
      <c r="H244" s="56">
        <v>10003045</v>
      </c>
      <c r="I244" s="52"/>
      <c r="K244" s="56">
        <v>10003045</v>
      </c>
      <c r="L244" s="99" t="s">
        <v>508</v>
      </c>
      <c r="N244" s="130">
        <v>305656546</v>
      </c>
      <c r="O244" s="99" t="s">
        <v>508</v>
      </c>
    </row>
    <row r="245" spans="1:15" ht="15.75" customHeight="1" x14ac:dyDescent="0.25">
      <c r="B245" s="56">
        <v>10060880</v>
      </c>
      <c r="C245" s="85" t="s">
        <v>143</v>
      </c>
      <c r="E245" s="45" t="s">
        <v>143</v>
      </c>
      <c r="F245" s="128">
        <v>115656792</v>
      </c>
      <c r="H245" s="56">
        <v>10060880</v>
      </c>
      <c r="I245" s="52"/>
      <c r="K245" s="56">
        <v>10060880</v>
      </c>
      <c r="L245" s="99" t="s">
        <v>509</v>
      </c>
      <c r="N245" s="130">
        <v>629499687</v>
      </c>
      <c r="O245" s="99" t="s">
        <v>509</v>
      </c>
    </row>
    <row r="246" spans="1:15" ht="15.75" customHeight="1" x14ac:dyDescent="0.25">
      <c r="B246" s="56">
        <v>10030454</v>
      </c>
      <c r="C246" s="85" t="s">
        <v>143</v>
      </c>
      <c r="E246" s="45" t="s">
        <v>405</v>
      </c>
      <c r="F246" s="128">
        <v>894220074</v>
      </c>
      <c r="H246" s="56">
        <v>10030454</v>
      </c>
      <c r="I246" s="52"/>
      <c r="K246" s="56">
        <v>10030454</v>
      </c>
      <c r="L246" s="99" t="s">
        <v>510</v>
      </c>
      <c r="N246" s="130">
        <v>597135208</v>
      </c>
      <c r="O246" s="99" t="s">
        <v>510</v>
      </c>
    </row>
    <row r="247" spans="1:15" ht="15.75" customHeight="1" x14ac:dyDescent="0.25">
      <c r="A247" s="59"/>
      <c r="B247" s="56">
        <v>10075606</v>
      </c>
      <c r="C247" s="85" t="s">
        <v>143</v>
      </c>
      <c r="E247" s="45" t="s">
        <v>409</v>
      </c>
      <c r="F247" s="128">
        <v>308767672</v>
      </c>
      <c r="H247" s="56">
        <v>10075606</v>
      </c>
      <c r="I247" s="52"/>
      <c r="K247" s="56">
        <v>10075606</v>
      </c>
      <c r="L247" s="99" t="s">
        <v>511</v>
      </c>
      <c r="N247" s="130">
        <v>281461906</v>
      </c>
      <c r="O247" s="99" t="s">
        <v>511</v>
      </c>
    </row>
    <row r="248" spans="1:15" ht="15.75" customHeight="1" x14ac:dyDescent="0.2">
      <c r="B248" s="56">
        <v>75804564</v>
      </c>
      <c r="C248" s="85" t="s">
        <v>143</v>
      </c>
      <c r="H248" s="56">
        <v>75804564</v>
      </c>
      <c r="I248" s="130" t="s">
        <v>738</v>
      </c>
      <c r="K248" s="56">
        <v>75804564</v>
      </c>
      <c r="L248" s="99" t="s">
        <v>512</v>
      </c>
      <c r="N248" s="130">
        <v>719280077</v>
      </c>
      <c r="O248" s="99" t="s">
        <v>512</v>
      </c>
    </row>
    <row r="249" spans="1:15" ht="15.75" customHeight="1" x14ac:dyDescent="0.2">
      <c r="B249" s="56">
        <v>56854066</v>
      </c>
      <c r="C249" s="85" t="s">
        <v>143</v>
      </c>
      <c r="E249" s="170" t="s">
        <v>1057</v>
      </c>
      <c r="F249" s="171"/>
      <c r="H249" s="56">
        <v>56854066</v>
      </c>
      <c r="I249" s="52"/>
      <c r="K249" s="56">
        <v>56854066</v>
      </c>
      <c r="L249" s="99" t="s">
        <v>513</v>
      </c>
      <c r="N249" s="130">
        <v>666101560</v>
      </c>
      <c r="O249" s="99" t="s">
        <v>513</v>
      </c>
    </row>
    <row r="250" spans="1:15" ht="15.75" customHeight="1" x14ac:dyDescent="0.2">
      <c r="B250" s="56">
        <v>10003254</v>
      </c>
      <c r="C250" s="85" t="s">
        <v>143</v>
      </c>
      <c r="E250" s="143" t="s">
        <v>95</v>
      </c>
      <c r="F250" s="143" t="s">
        <v>986</v>
      </c>
      <c r="H250" s="56">
        <v>10003254</v>
      </c>
      <c r="I250" s="130" t="s">
        <v>739</v>
      </c>
      <c r="K250" s="56">
        <v>10003254</v>
      </c>
      <c r="L250" s="99" t="s">
        <v>514</v>
      </c>
      <c r="N250" s="130">
        <v>621050388</v>
      </c>
      <c r="O250" s="99" t="s">
        <v>514</v>
      </c>
    </row>
    <row r="251" spans="1:15" ht="15.75" customHeight="1" x14ac:dyDescent="0.2">
      <c r="B251" s="56">
        <v>1004538</v>
      </c>
      <c r="C251" s="85" t="s">
        <v>143</v>
      </c>
      <c r="E251" s="85" t="s">
        <v>143</v>
      </c>
      <c r="F251" s="120" t="s">
        <v>989</v>
      </c>
      <c r="H251" s="56">
        <v>1004538</v>
      </c>
      <c r="I251" s="52"/>
      <c r="K251" s="56">
        <v>1004538</v>
      </c>
      <c r="L251" s="99" t="s">
        <v>515</v>
      </c>
      <c r="N251" s="130">
        <v>877888713</v>
      </c>
      <c r="O251" s="99" t="s">
        <v>515</v>
      </c>
    </row>
    <row r="252" spans="1:15" ht="15.75" customHeight="1" x14ac:dyDescent="0.2">
      <c r="B252" s="56">
        <v>10090327</v>
      </c>
      <c r="C252" s="85" t="s">
        <v>143</v>
      </c>
      <c r="E252" s="45" t="s">
        <v>195</v>
      </c>
      <c r="F252" s="120" t="s">
        <v>987</v>
      </c>
      <c r="H252" s="56">
        <v>10090327</v>
      </c>
      <c r="I252" s="52"/>
      <c r="K252" s="56">
        <v>10090327</v>
      </c>
      <c r="L252" s="99" t="s">
        <v>516</v>
      </c>
      <c r="N252" s="130">
        <v>693214437</v>
      </c>
      <c r="O252" s="99" t="s">
        <v>516</v>
      </c>
    </row>
    <row r="253" spans="1:15" ht="15.75" customHeight="1" x14ac:dyDescent="0.2">
      <c r="B253" s="56">
        <v>1000607128</v>
      </c>
      <c r="C253" s="85" t="s">
        <v>143</v>
      </c>
      <c r="E253" s="45" t="s">
        <v>143</v>
      </c>
      <c r="F253" s="120" t="s">
        <v>988</v>
      </c>
      <c r="H253" s="56">
        <v>1000607128</v>
      </c>
      <c r="I253" s="130" t="s">
        <v>740</v>
      </c>
      <c r="K253" s="56">
        <v>1000607128</v>
      </c>
      <c r="L253" s="99" t="s">
        <v>517</v>
      </c>
      <c r="N253" s="130">
        <v>514378038</v>
      </c>
      <c r="O253" s="99" t="s">
        <v>517</v>
      </c>
    </row>
    <row r="254" spans="1:15" ht="15.75" customHeight="1" x14ac:dyDescent="0.2">
      <c r="B254" s="56">
        <v>1000274317</v>
      </c>
      <c r="C254" s="45" t="s">
        <v>195</v>
      </c>
      <c r="E254" s="45" t="s">
        <v>405</v>
      </c>
      <c r="F254" s="120" t="s">
        <v>990</v>
      </c>
      <c r="H254" s="56">
        <v>1000274317</v>
      </c>
      <c r="I254" s="130" t="s">
        <v>741</v>
      </c>
      <c r="K254" s="56">
        <v>1000274317</v>
      </c>
      <c r="L254" s="99" t="s">
        <v>518</v>
      </c>
      <c r="N254" s="130">
        <v>447209298</v>
      </c>
      <c r="O254" s="99" t="s">
        <v>518</v>
      </c>
    </row>
    <row r="255" spans="1:15" ht="15.75" customHeight="1" x14ac:dyDescent="0.2">
      <c r="B255" s="56">
        <v>1000214556</v>
      </c>
      <c r="C255" s="45" t="s">
        <v>195</v>
      </c>
      <c r="E255" s="45" t="s">
        <v>409</v>
      </c>
      <c r="F255" s="120" t="s">
        <v>988</v>
      </c>
      <c r="H255" s="56">
        <v>1000214556</v>
      </c>
      <c r="I255" s="52"/>
      <c r="K255" s="56">
        <v>1000214556</v>
      </c>
      <c r="L255" s="99" t="s">
        <v>519</v>
      </c>
      <c r="N255" s="130">
        <v>958717956</v>
      </c>
      <c r="O255" s="99" t="s">
        <v>519</v>
      </c>
    </row>
    <row r="256" spans="1:15" ht="15.75" customHeight="1" thickBot="1" x14ac:dyDescent="0.25">
      <c r="B256" s="56">
        <v>1000218915</v>
      </c>
      <c r="C256" s="45" t="s">
        <v>195</v>
      </c>
      <c r="H256" s="56">
        <v>1000218915</v>
      </c>
      <c r="I256" s="130" t="s">
        <v>742</v>
      </c>
      <c r="K256" s="56">
        <v>1000218915</v>
      </c>
      <c r="L256" s="99" t="s">
        <v>520</v>
      </c>
      <c r="N256" s="130">
        <v>971846092</v>
      </c>
      <c r="O256" s="99" t="s">
        <v>520</v>
      </c>
    </row>
    <row r="257" spans="1:15" ht="15.75" customHeight="1" x14ac:dyDescent="0.25">
      <c r="B257" s="56">
        <v>1000134438</v>
      </c>
      <c r="C257" s="45" t="s">
        <v>195</v>
      </c>
      <c r="E257" s="172" t="s">
        <v>707</v>
      </c>
      <c r="F257" s="173"/>
      <c r="H257" s="56">
        <v>1000134438</v>
      </c>
      <c r="I257" s="130" t="s">
        <v>743</v>
      </c>
      <c r="K257" s="56">
        <v>1000134438</v>
      </c>
      <c r="L257" s="99" t="s">
        <v>521</v>
      </c>
      <c r="N257" s="130">
        <v>931393489</v>
      </c>
      <c r="O257" s="99" t="s">
        <v>521</v>
      </c>
    </row>
    <row r="258" spans="1:15" ht="15.75" customHeight="1" x14ac:dyDescent="0.2">
      <c r="B258" s="56">
        <v>1000223520</v>
      </c>
      <c r="C258" s="45" t="s">
        <v>195</v>
      </c>
      <c r="E258" s="109" t="s">
        <v>651</v>
      </c>
      <c r="F258" s="110" t="s">
        <v>652</v>
      </c>
      <c r="H258" s="56">
        <v>1000223520</v>
      </c>
      <c r="I258" s="52"/>
      <c r="K258" s="56">
        <v>1000223520</v>
      </c>
      <c r="L258" s="99" t="s">
        <v>522</v>
      </c>
      <c r="N258" s="130">
        <v>802903849</v>
      </c>
      <c r="O258" s="99" t="s">
        <v>522</v>
      </c>
    </row>
    <row r="259" spans="1:15" ht="15.75" customHeight="1" x14ac:dyDescent="0.2">
      <c r="A259" s="64"/>
      <c r="B259" s="56">
        <v>1000017887</v>
      </c>
      <c r="C259" s="45" t="s">
        <v>195</v>
      </c>
      <c r="E259" s="111" t="s">
        <v>297</v>
      </c>
      <c r="F259" s="89" t="s">
        <v>383</v>
      </c>
      <c r="H259" s="56">
        <v>1000017887</v>
      </c>
      <c r="I259" s="52"/>
      <c r="K259" s="56">
        <v>1000017887</v>
      </c>
      <c r="L259" s="99" t="s">
        <v>523</v>
      </c>
      <c r="N259" s="130">
        <v>371938146</v>
      </c>
      <c r="O259" s="99" t="s">
        <v>523</v>
      </c>
    </row>
    <row r="260" spans="1:15" ht="15.75" customHeight="1" x14ac:dyDescent="0.2">
      <c r="B260" s="56">
        <v>1233896438</v>
      </c>
      <c r="C260" s="45" t="s">
        <v>195</v>
      </c>
      <c r="E260" s="111" t="s">
        <v>195</v>
      </c>
      <c r="F260" s="89" t="s">
        <v>1058</v>
      </c>
      <c r="H260" s="56">
        <v>1233896438</v>
      </c>
      <c r="I260" s="52"/>
      <c r="K260" s="56">
        <v>1233896438</v>
      </c>
      <c r="L260" s="99" t="s">
        <v>524</v>
      </c>
      <c r="N260" s="130">
        <v>903650110</v>
      </c>
      <c r="O260" s="99" t="s">
        <v>524</v>
      </c>
    </row>
    <row r="261" spans="1:15" ht="15.75" customHeight="1" x14ac:dyDescent="0.2">
      <c r="B261" s="56">
        <v>1000048138</v>
      </c>
      <c r="C261" s="45" t="s">
        <v>195</v>
      </c>
      <c r="E261" s="112" t="s">
        <v>143</v>
      </c>
      <c r="F261" s="71" t="s">
        <v>385</v>
      </c>
      <c r="H261" s="56">
        <v>1000048138</v>
      </c>
      <c r="I261" s="52"/>
      <c r="K261" s="56">
        <v>1000048138</v>
      </c>
      <c r="L261" s="99" t="s">
        <v>525</v>
      </c>
      <c r="N261" s="130">
        <v>469078278</v>
      </c>
      <c r="O261" s="99" t="s">
        <v>525</v>
      </c>
    </row>
    <row r="262" spans="1:15" ht="15.75" customHeight="1" x14ac:dyDescent="0.2">
      <c r="B262" s="56">
        <v>1000589483</v>
      </c>
      <c r="C262" s="45" t="s">
        <v>195</v>
      </c>
      <c r="E262" s="113" t="s">
        <v>405</v>
      </c>
      <c r="F262" s="89" t="s">
        <v>387</v>
      </c>
      <c r="H262" s="56">
        <v>1000589483</v>
      </c>
      <c r="I262" s="130" t="s">
        <v>744</v>
      </c>
      <c r="K262" s="56">
        <v>1000589483</v>
      </c>
      <c r="L262" s="99" t="s">
        <v>526</v>
      </c>
      <c r="N262" s="130">
        <v>351930140</v>
      </c>
      <c r="O262" s="99" t="s">
        <v>526</v>
      </c>
    </row>
    <row r="263" spans="1:15" ht="15.75" customHeight="1" thickBot="1" x14ac:dyDescent="0.25">
      <c r="B263" s="56">
        <v>1000730997</v>
      </c>
      <c r="C263" s="45" t="s">
        <v>195</v>
      </c>
      <c r="E263" s="114" t="s">
        <v>409</v>
      </c>
      <c r="F263" s="94" t="s">
        <v>389</v>
      </c>
      <c r="H263" s="56">
        <v>1000730997</v>
      </c>
      <c r="I263" s="52"/>
      <c r="K263" s="56">
        <v>1000730997</v>
      </c>
      <c r="L263" s="99" t="s">
        <v>527</v>
      </c>
      <c r="N263" s="130">
        <v>684716577</v>
      </c>
      <c r="O263" s="99" t="s">
        <v>527</v>
      </c>
    </row>
    <row r="264" spans="1:15" ht="15.75" customHeight="1" x14ac:dyDescent="0.2">
      <c r="B264" s="56">
        <v>4861597642</v>
      </c>
      <c r="C264" s="45" t="s">
        <v>143</v>
      </c>
      <c r="H264" s="56">
        <v>4861597642</v>
      </c>
      <c r="I264" s="130" t="s">
        <v>745</v>
      </c>
      <c r="K264" s="56">
        <v>4861597642</v>
      </c>
      <c r="L264" s="99" t="s">
        <v>528</v>
      </c>
      <c r="N264" s="130">
        <v>812692626</v>
      </c>
      <c r="O264" s="99" t="s">
        <v>528</v>
      </c>
    </row>
    <row r="265" spans="1:15" ht="15.75" customHeight="1" x14ac:dyDescent="0.2">
      <c r="B265" s="56">
        <v>1591471238</v>
      </c>
      <c r="C265" s="45" t="s">
        <v>143</v>
      </c>
      <c r="E265" s="163" t="s">
        <v>1059</v>
      </c>
      <c r="F265" s="163"/>
      <c r="H265" s="56">
        <v>1591471238</v>
      </c>
      <c r="I265" s="52"/>
      <c r="K265" s="56">
        <v>1591471238</v>
      </c>
      <c r="L265" s="99" t="s">
        <v>529</v>
      </c>
      <c r="N265" s="130">
        <v>350922031</v>
      </c>
      <c r="O265" s="99" t="s">
        <v>529</v>
      </c>
    </row>
    <row r="266" spans="1:15" ht="15.75" customHeight="1" x14ac:dyDescent="0.2">
      <c r="B266" s="56">
        <v>9879639512</v>
      </c>
      <c r="C266" s="45" t="s">
        <v>143</v>
      </c>
      <c r="E266" s="143" t="s">
        <v>333</v>
      </c>
      <c r="F266" s="143" t="s">
        <v>1009</v>
      </c>
      <c r="H266" s="56">
        <v>9879639512</v>
      </c>
      <c r="I266" s="52"/>
      <c r="K266" s="56">
        <v>9879639512</v>
      </c>
      <c r="L266" s="99" t="s">
        <v>530</v>
      </c>
      <c r="N266" s="130">
        <v>385609866</v>
      </c>
      <c r="O266" s="99" t="s">
        <v>530</v>
      </c>
    </row>
    <row r="267" spans="1:15" ht="15.75" customHeight="1" x14ac:dyDescent="0.2">
      <c r="B267" s="56">
        <v>1144552299</v>
      </c>
      <c r="C267" s="45" t="s">
        <v>143</v>
      </c>
      <c r="E267" s="120" t="s">
        <v>999</v>
      </c>
      <c r="F267" s="120" t="s">
        <v>1011</v>
      </c>
      <c r="H267" s="56">
        <v>1144552299</v>
      </c>
      <c r="I267" s="130" t="s">
        <v>746</v>
      </c>
      <c r="K267" s="56">
        <v>1144552299</v>
      </c>
      <c r="L267" s="99" t="s">
        <v>531</v>
      </c>
      <c r="N267" s="130">
        <v>301225061</v>
      </c>
      <c r="O267" s="99" t="s">
        <v>531</v>
      </c>
    </row>
    <row r="268" spans="1:15" ht="15.75" customHeight="1" x14ac:dyDescent="0.2">
      <c r="B268" s="56">
        <v>1155588937</v>
      </c>
      <c r="C268" s="45" t="s">
        <v>143</v>
      </c>
      <c r="E268" s="120" t="s">
        <v>1000</v>
      </c>
      <c r="F268" s="120" t="s">
        <v>1011</v>
      </c>
      <c r="H268" s="56">
        <v>1155588937</v>
      </c>
      <c r="I268" s="130" t="s">
        <v>747</v>
      </c>
      <c r="K268" s="56">
        <v>1155588937</v>
      </c>
      <c r="L268" s="99" t="s">
        <v>532</v>
      </c>
      <c r="N268" s="130">
        <v>488312712</v>
      </c>
      <c r="O268" s="99" t="s">
        <v>532</v>
      </c>
    </row>
    <row r="269" spans="1:15" ht="15.75" customHeight="1" x14ac:dyDescent="0.2">
      <c r="B269" s="56">
        <v>5698743215</v>
      </c>
      <c r="C269" s="45" t="s">
        <v>143</v>
      </c>
      <c r="E269" s="120" t="s">
        <v>1001</v>
      </c>
      <c r="F269" s="120" t="s">
        <v>1010</v>
      </c>
      <c r="H269" s="56">
        <v>5698743215</v>
      </c>
      <c r="I269" s="52"/>
      <c r="K269" s="56">
        <v>5698743215</v>
      </c>
      <c r="L269" s="99" t="s">
        <v>533</v>
      </c>
      <c r="N269" s="130">
        <v>350124160</v>
      </c>
      <c r="O269" s="99" t="s">
        <v>533</v>
      </c>
    </row>
    <row r="270" spans="1:15" ht="15.75" customHeight="1" x14ac:dyDescent="0.2">
      <c r="B270" s="56">
        <v>5658491214</v>
      </c>
      <c r="C270" s="45" t="s">
        <v>143</v>
      </c>
      <c r="E270" s="120" t="s">
        <v>1002</v>
      </c>
      <c r="F270" s="120" t="s">
        <v>1060</v>
      </c>
      <c r="H270" s="56">
        <v>5658491214</v>
      </c>
      <c r="I270" s="130" t="s">
        <v>748</v>
      </c>
      <c r="K270" s="56">
        <v>5658491214</v>
      </c>
      <c r="L270" s="99" t="s">
        <v>534</v>
      </c>
      <c r="N270" s="130">
        <v>973079269</v>
      </c>
      <c r="O270" s="99" t="s">
        <v>534</v>
      </c>
    </row>
    <row r="271" spans="1:15" ht="15.75" customHeight="1" x14ac:dyDescent="0.2">
      <c r="B271" s="56">
        <v>2320180705</v>
      </c>
      <c r="C271" s="45" t="s">
        <v>143</v>
      </c>
      <c r="E271" s="120" t="s">
        <v>1003</v>
      </c>
      <c r="F271" s="120" t="s">
        <v>1012</v>
      </c>
      <c r="H271" s="56">
        <v>2320180705</v>
      </c>
      <c r="I271" s="130" t="s">
        <v>749</v>
      </c>
      <c r="K271" s="56">
        <v>2320180705</v>
      </c>
      <c r="L271" s="99" t="s">
        <v>535</v>
      </c>
      <c r="N271" s="130">
        <v>192164381</v>
      </c>
      <c r="O271" s="99" t="s">
        <v>535</v>
      </c>
    </row>
    <row r="272" spans="1:15" ht="15.75" customHeight="1" x14ac:dyDescent="0.2">
      <c r="B272" s="56">
        <v>1234567890</v>
      </c>
      <c r="C272" s="45" t="s">
        <v>143</v>
      </c>
      <c r="H272" s="56">
        <v>1234567890</v>
      </c>
      <c r="I272" s="52"/>
      <c r="K272" s="56">
        <v>1234567890</v>
      </c>
      <c r="L272" s="99" t="s">
        <v>536</v>
      </c>
      <c r="N272" s="130">
        <v>724122699</v>
      </c>
      <c r="O272" s="99" t="s">
        <v>536</v>
      </c>
    </row>
    <row r="273" spans="2:15" ht="15.75" customHeight="1" x14ac:dyDescent="0.2">
      <c r="B273" s="56">
        <v>9876542310</v>
      </c>
      <c r="C273" s="45" t="s">
        <v>143</v>
      </c>
      <c r="E273" s="163" t="s">
        <v>1061</v>
      </c>
      <c r="F273" s="163"/>
      <c r="H273" s="56">
        <v>9876542310</v>
      </c>
      <c r="I273" s="52"/>
      <c r="K273" s="56">
        <v>9876542310</v>
      </c>
      <c r="L273" s="99" t="s">
        <v>537</v>
      </c>
      <c r="N273" s="130">
        <v>486587538</v>
      </c>
      <c r="O273" s="99" t="s">
        <v>537</v>
      </c>
    </row>
    <row r="274" spans="2:15" ht="15.75" customHeight="1" x14ac:dyDescent="0.2">
      <c r="B274" s="56">
        <v>59772347</v>
      </c>
      <c r="C274" s="45" t="s">
        <v>405</v>
      </c>
      <c r="E274" s="143" t="s">
        <v>651</v>
      </c>
      <c r="F274" s="147" t="s">
        <v>972</v>
      </c>
      <c r="H274" s="56">
        <v>59772347</v>
      </c>
      <c r="I274" s="52"/>
      <c r="K274" s="56">
        <v>59772347</v>
      </c>
      <c r="L274" s="99" t="s">
        <v>538</v>
      </c>
      <c r="N274" s="130">
        <v>190323084</v>
      </c>
      <c r="O274" s="99" t="s">
        <v>538</v>
      </c>
    </row>
    <row r="275" spans="2:15" ht="15.75" customHeight="1" x14ac:dyDescent="0.2">
      <c r="B275" s="56">
        <v>86361446</v>
      </c>
      <c r="C275" s="45" t="s">
        <v>405</v>
      </c>
      <c r="E275" s="119" t="s">
        <v>297</v>
      </c>
      <c r="F275" s="120" t="s">
        <v>964</v>
      </c>
      <c r="H275" s="56">
        <v>86361446</v>
      </c>
      <c r="I275" s="52"/>
      <c r="K275" s="56">
        <v>86361446</v>
      </c>
      <c r="L275" s="99" t="s">
        <v>539</v>
      </c>
      <c r="N275" s="130">
        <v>242032631</v>
      </c>
      <c r="O275" s="99" t="s">
        <v>539</v>
      </c>
    </row>
    <row r="276" spans="2:15" ht="15.75" customHeight="1" x14ac:dyDescent="0.2">
      <c r="B276" s="56">
        <v>62977340</v>
      </c>
      <c r="C276" s="45" t="s">
        <v>405</v>
      </c>
      <c r="E276" s="119" t="s">
        <v>195</v>
      </c>
      <c r="F276" s="120" t="s">
        <v>966</v>
      </c>
      <c r="H276" s="56">
        <v>62977340</v>
      </c>
      <c r="I276" s="130" t="s">
        <v>750</v>
      </c>
      <c r="K276" s="56">
        <v>62977340</v>
      </c>
      <c r="L276" s="99" t="s">
        <v>540</v>
      </c>
      <c r="N276" s="130">
        <v>318738377</v>
      </c>
      <c r="O276" s="99" t="s">
        <v>540</v>
      </c>
    </row>
    <row r="277" spans="2:15" ht="15.75" customHeight="1" x14ac:dyDescent="0.2">
      <c r="B277" s="56">
        <v>54599689</v>
      </c>
      <c r="C277" s="45" t="s">
        <v>405</v>
      </c>
      <c r="E277" s="155" t="s">
        <v>143</v>
      </c>
      <c r="F277" s="120" t="s">
        <v>965</v>
      </c>
      <c r="H277" s="56">
        <v>54599689</v>
      </c>
      <c r="I277" s="52"/>
      <c r="K277" s="56">
        <v>54599689</v>
      </c>
      <c r="L277" s="99" t="s">
        <v>541</v>
      </c>
      <c r="N277" s="130">
        <v>303768824</v>
      </c>
      <c r="O277" s="99" t="s">
        <v>541</v>
      </c>
    </row>
    <row r="278" spans="2:15" ht="15.75" customHeight="1" x14ac:dyDescent="0.2">
      <c r="B278" s="56">
        <v>76574098</v>
      </c>
      <c r="C278" s="45" t="s">
        <v>405</v>
      </c>
      <c r="E278" s="45" t="s">
        <v>405</v>
      </c>
      <c r="F278" s="120" t="s">
        <v>967</v>
      </c>
      <c r="H278" s="56">
        <v>76574098</v>
      </c>
      <c r="I278" s="130" t="s">
        <v>751</v>
      </c>
      <c r="K278" s="56">
        <v>76574098</v>
      </c>
      <c r="L278" s="99" t="s">
        <v>542</v>
      </c>
      <c r="N278" s="130">
        <v>946190804</v>
      </c>
      <c r="O278" s="99" t="s">
        <v>542</v>
      </c>
    </row>
    <row r="279" spans="2:15" ht="15.75" customHeight="1" x14ac:dyDescent="0.2">
      <c r="B279" s="56">
        <v>52048664</v>
      </c>
      <c r="C279" s="45" t="s">
        <v>405</v>
      </c>
      <c r="E279" s="119" t="s">
        <v>409</v>
      </c>
      <c r="F279" s="120" t="s">
        <v>966</v>
      </c>
      <c r="H279" s="56">
        <v>52048664</v>
      </c>
      <c r="I279" s="52"/>
      <c r="K279" s="56">
        <v>52048664</v>
      </c>
      <c r="L279" s="99" t="s">
        <v>543</v>
      </c>
      <c r="N279" s="130">
        <v>927060185</v>
      </c>
      <c r="O279" s="99" t="s">
        <v>543</v>
      </c>
    </row>
    <row r="280" spans="2:15" ht="15.75" customHeight="1" x14ac:dyDescent="0.2">
      <c r="B280" s="56">
        <v>95693597</v>
      </c>
      <c r="C280" s="45" t="s">
        <v>405</v>
      </c>
      <c r="H280" s="56">
        <v>95693597</v>
      </c>
      <c r="I280" s="52"/>
      <c r="K280" s="56">
        <v>95693597</v>
      </c>
      <c r="L280" s="99" t="s">
        <v>544</v>
      </c>
      <c r="N280" s="130">
        <v>701822777</v>
      </c>
      <c r="O280" s="99" t="s">
        <v>544</v>
      </c>
    </row>
    <row r="281" spans="2:15" ht="15.75" customHeight="1" x14ac:dyDescent="0.2">
      <c r="B281" s="56">
        <v>91174577</v>
      </c>
      <c r="C281" s="45" t="s">
        <v>405</v>
      </c>
      <c r="E281" s="163" t="s">
        <v>1068</v>
      </c>
      <c r="F281" s="163"/>
      <c r="H281" s="56">
        <v>91174577</v>
      </c>
      <c r="I281" s="130" t="s">
        <v>752</v>
      </c>
      <c r="K281" s="56">
        <v>91174577</v>
      </c>
      <c r="L281" s="99" t="s">
        <v>545</v>
      </c>
      <c r="N281" s="130">
        <v>555753773</v>
      </c>
      <c r="O281" s="99" t="s">
        <v>545</v>
      </c>
    </row>
    <row r="282" spans="2:15" ht="15.75" customHeight="1" x14ac:dyDescent="0.2">
      <c r="B282" s="56">
        <v>53308920</v>
      </c>
      <c r="C282" s="45" t="s">
        <v>405</v>
      </c>
      <c r="E282" s="143" t="s">
        <v>501</v>
      </c>
      <c r="F282" s="147" t="s">
        <v>1067</v>
      </c>
      <c r="H282" s="56">
        <v>53308920</v>
      </c>
      <c r="I282" s="130" t="s">
        <v>753</v>
      </c>
      <c r="K282" s="56">
        <v>53308920</v>
      </c>
      <c r="L282" s="99" t="s">
        <v>546</v>
      </c>
      <c r="N282" s="130">
        <v>690482565</v>
      </c>
      <c r="O282" s="99" t="s">
        <v>546</v>
      </c>
    </row>
    <row r="283" spans="2:15" ht="15.75" customHeight="1" x14ac:dyDescent="0.2">
      <c r="B283" s="56">
        <v>61400366</v>
      </c>
      <c r="C283" s="45" t="s">
        <v>405</v>
      </c>
      <c r="E283" s="122" t="s">
        <v>1069</v>
      </c>
      <c r="F283" s="122">
        <v>57934890</v>
      </c>
      <c r="H283" s="56">
        <v>61400366</v>
      </c>
      <c r="I283" s="52"/>
      <c r="K283" s="56">
        <v>61400366</v>
      </c>
      <c r="L283" s="99" t="s">
        <v>547</v>
      </c>
      <c r="N283" s="130">
        <v>679929075</v>
      </c>
      <c r="O283" s="99" t="s">
        <v>547</v>
      </c>
    </row>
    <row r="284" spans="2:15" ht="15.75" customHeight="1" x14ac:dyDescent="0.2">
      <c r="B284" s="56">
        <v>32165498</v>
      </c>
      <c r="C284" s="45" t="s">
        <v>409</v>
      </c>
      <c r="E284" s="122" t="s">
        <v>1070</v>
      </c>
      <c r="F284" s="122">
        <v>78497389</v>
      </c>
      <c r="H284" s="56">
        <v>32165498</v>
      </c>
      <c r="I284" s="130" t="s">
        <v>754</v>
      </c>
      <c r="K284" s="56">
        <v>32165498</v>
      </c>
      <c r="L284" s="99" t="s">
        <v>548</v>
      </c>
      <c r="N284" s="130">
        <v>558595676</v>
      </c>
      <c r="O284" s="99" t="s">
        <v>548</v>
      </c>
    </row>
    <row r="285" spans="2:15" ht="15.75" customHeight="1" x14ac:dyDescent="0.2">
      <c r="B285" s="56">
        <v>78534682</v>
      </c>
      <c r="C285" s="45" t="s">
        <v>409</v>
      </c>
      <c r="E285" s="155" t="s">
        <v>1071</v>
      </c>
      <c r="F285" s="122">
        <v>53456473</v>
      </c>
      <c r="H285" s="56">
        <v>78534682</v>
      </c>
      <c r="I285" s="130" t="s">
        <v>756</v>
      </c>
      <c r="K285" s="56">
        <v>78534682</v>
      </c>
      <c r="L285" s="99" t="s">
        <v>549</v>
      </c>
      <c r="N285" s="130">
        <v>913946241</v>
      </c>
      <c r="O285" s="99" t="s">
        <v>549</v>
      </c>
    </row>
    <row r="286" spans="2:15" ht="15.75" customHeight="1" x14ac:dyDescent="0.2">
      <c r="B286" s="56">
        <v>52148624</v>
      </c>
      <c r="C286" s="45" t="s">
        <v>409</v>
      </c>
      <c r="E286" s="45" t="s">
        <v>1072</v>
      </c>
      <c r="F286" s="122">
        <v>89748234</v>
      </c>
      <c r="H286" s="56">
        <v>52148624</v>
      </c>
      <c r="I286" s="130" t="s">
        <v>755</v>
      </c>
      <c r="K286" s="56">
        <v>52148624</v>
      </c>
      <c r="L286" s="99" t="s">
        <v>550</v>
      </c>
      <c r="N286" s="130">
        <v>578312247</v>
      </c>
      <c r="O286" s="99" t="s">
        <v>550</v>
      </c>
    </row>
    <row r="287" spans="2:15" ht="15.75" customHeight="1" x14ac:dyDescent="0.2">
      <c r="B287" s="56">
        <v>15789934</v>
      </c>
      <c r="C287" s="45" t="s">
        <v>409</v>
      </c>
      <c r="E287" s="122" t="s">
        <v>1073</v>
      </c>
      <c r="F287" s="122">
        <v>93867423</v>
      </c>
      <c r="H287" s="56">
        <v>15789934</v>
      </c>
      <c r="I287" s="130" t="s">
        <v>757</v>
      </c>
      <c r="K287" s="56">
        <v>15789934</v>
      </c>
      <c r="L287" s="99" t="s">
        <v>551</v>
      </c>
      <c r="N287" s="130">
        <v>476761171</v>
      </c>
      <c r="O287" s="99" t="s">
        <v>551</v>
      </c>
    </row>
    <row r="288" spans="2:15" ht="15.75" customHeight="1" x14ac:dyDescent="0.2">
      <c r="B288" s="56">
        <v>12358946</v>
      </c>
      <c r="C288" s="45" t="s">
        <v>409</v>
      </c>
      <c r="H288" s="56">
        <v>12358946</v>
      </c>
      <c r="I288" s="52"/>
      <c r="K288" s="56">
        <v>12358946</v>
      </c>
      <c r="L288" s="99" t="s">
        <v>552</v>
      </c>
      <c r="N288" s="130">
        <v>345276976</v>
      </c>
      <c r="O288" s="99" t="s">
        <v>552</v>
      </c>
    </row>
    <row r="289" spans="2:15" ht="15.75" customHeight="1" x14ac:dyDescent="0.2">
      <c r="B289" s="56">
        <v>75982463</v>
      </c>
      <c r="C289" s="45" t="s">
        <v>409</v>
      </c>
      <c r="E289" s="163" t="s">
        <v>1074</v>
      </c>
      <c r="F289" s="163"/>
      <c r="H289" s="56">
        <v>75982463</v>
      </c>
      <c r="I289" s="130" t="s">
        <v>758</v>
      </c>
      <c r="K289" s="56">
        <v>75982463</v>
      </c>
      <c r="L289" s="99" t="s">
        <v>553</v>
      </c>
      <c r="N289" s="130">
        <v>911555023</v>
      </c>
      <c r="O289" s="99" t="s">
        <v>553</v>
      </c>
    </row>
    <row r="290" spans="2:15" ht="15.75" customHeight="1" x14ac:dyDescent="0.2">
      <c r="B290" s="56">
        <v>77952463</v>
      </c>
      <c r="C290" s="45" t="s">
        <v>409</v>
      </c>
      <c r="E290" s="143" t="s">
        <v>962</v>
      </c>
      <c r="F290" s="147" t="s">
        <v>1067</v>
      </c>
      <c r="H290" s="56">
        <v>77952463</v>
      </c>
      <c r="I290" s="52"/>
      <c r="K290" s="56">
        <v>77952463</v>
      </c>
      <c r="L290" s="99" t="s">
        <v>554</v>
      </c>
      <c r="N290" s="130">
        <v>604604938</v>
      </c>
      <c r="O290" s="99" t="s">
        <v>554</v>
      </c>
    </row>
    <row r="291" spans="2:15" ht="15.75" customHeight="1" x14ac:dyDescent="0.2">
      <c r="B291" s="56">
        <v>15789934</v>
      </c>
      <c r="C291" s="45" t="s">
        <v>409</v>
      </c>
      <c r="E291" s="54">
        <v>10006661</v>
      </c>
      <c r="F291" s="122">
        <v>57934890</v>
      </c>
      <c r="H291" s="56">
        <v>15789934</v>
      </c>
      <c r="I291" s="52"/>
      <c r="K291" s="56">
        <v>15789934</v>
      </c>
      <c r="L291" s="99" t="s">
        <v>555</v>
      </c>
      <c r="N291" s="130">
        <v>390450071</v>
      </c>
      <c r="O291" s="99" t="s">
        <v>555</v>
      </c>
    </row>
    <row r="292" spans="2:15" ht="15.75" customHeight="1" x14ac:dyDescent="0.2">
      <c r="B292" s="56">
        <v>10003596</v>
      </c>
      <c r="C292" s="45" t="s">
        <v>409</v>
      </c>
      <c r="E292" s="56">
        <v>19875364</v>
      </c>
      <c r="F292" s="122">
        <v>78497389</v>
      </c>
      <c r="H292" s="56">
        <v>10003596</v>
      </c>
      <c r="I292" s="52"/>
      <c r="K292" s="56">
        <v>10003596</v>
      </c>
      <c r="L292" s="99" t="s">
        <v>556</v>
      </c>
      <c r="N292" s="130">
        <v>102211259</v>
      </c>
      <c r="O292" s="99" t="s">
        <v>556</v>
      </c>
    </row>
    <row r="293" spans="2:15" ht="15.75" customHeight="1" x14ac:dyDescent="0.2">
      <c r="B293" s="56">
        <v>11103594</v>
      </c>
      <c r="C293" s="45" t="s">
        <v>409</v>
      </c>
      <c r="E293" s="54">
        <v>10006661</v>
      </c>
      <c r="F293" s="122">
        <v>53456473</v>
      </c>
      <c r="H293" s="56">
        <v>11103594</v>
      </c>
      <c r="I293" s="52"/>
      <c r="K293" s="56">
        <v>11103594</v>
      </c>
      <c r="L293" s="119" t="s">
        <v>557</v>
      </c>
      <c r="N293" s="130">
        <v>313943088</v>
      </c>
      <c r="O293" s="119" t="s">
        <v>557</v>
      </c>
    </row>
    <row r="294" spans="2:15" ht="15.75" customHeight="1" x14ac:dyDescent="0.25">
      <c r="E294" s="56">
        <v>19875364</v>
      </c>
      <c r="F294" s="122">
        <v>89748234</v>
      </c>
      <c r="I294" s="167"/>
      <c r="J294" s="167"/>
    </row>
    <row r="295" spans="2:15" ht="15.75" customHeight="1" x14ac:dyDescent="0.25">
      <c r="B295" s="163" t="s">
        <v>1076</v>
      </c>
      <c r="C295" s="163"/>
      <c r="E295" s="54">
        <v>10006661</v>
      </c>
      <c r="F295" s="122">
        <v>93867423</v>
      </c>
      <c r="H295" s="140"/>
      <c r="I295" s="140"/>
    </row>
    <row r="296" spans="2:15" ht="15.75" customHeight="1" x14ac:dyDescent="0.2">
      <c r="B296" s="143" t="s">
        <v>501</v>
      </c>
      <c r="C296" s="147" t="s">
        <v>1075</v>
      </c>
      <c r="E296" s="56">
        <v>19875364</v>
      </c>
      <c r="F296" s="122">
        <v>52841534</v>
      </c>
      <c r="H296" s="141"/>
      <c r="I296" s="141"/>
    </row>
    <row r="297" spans="2:15" ht="15.75" customHeight="1" x14ac:dyDescent="0.2">
      <c r="B297" s="122" t="s">
        <v>1069</v>
      </c>
      <c r="C297" s="55" t="s">
        <v>1082</v>
      </c>
      <c r="E297" s="54">
        <v>10006661</v>
      </c>
      <c r="F297" s="122">
        <v>64324235</v>
      </c>
      <c r="H297" s="141"/>
      <c r="I297" s="141"/>
    </row>
    <row r="298" spans="2:15" ht="15.75" customHeight="1" x14ac:dyDescent="0.2">
      <c r="B298" s="122" t="s">
        <v>1070</v>
      </c>
      <c r="C298" s="55" t="s">
        <v>1083</v>
      </c>
      <c r="E298" s="179"/>
      <c r="F298" s="179"/>
      <c r="H298" s="141"/>
      <c r="I298" s="141"/>
    </row>
    <row r="299" spans="2:15" ht="15.75" customHeight="1" x14ac:dyDescent="0.2">
      <c r="B299" s="155" t="s">
        <v>1071</v>
      </c>
      <c r="C299" s="55" t="s">
        <v>1084</v>
      </c>
      <c r="E299" s="170" t="s">
        <v>963</v>
      </c>
      <c r="F299" s="180"/>
      <c r="G299" s="171"/>
      <c r="H299" s="141"/>
      <c r="I299" s="141"/>
    </row>
    <row r="300" spans="2:15" ht="15.75" customHeight="1" x14ac:dyDescent="0.2">
      <c r="B300" s="45" t="s">
        <v>1072</v>
      </c>
      <c r="C300" s="55" t="s">
        <v>1085</v>
      </c>
      <c r="E300" s="143" t="s">
        <v>501</v>
      </c>
      <c r="F300" s="147" t="s">
        <v>963</v>
      </c>
      <c r="G300" s="147" t="s">
        <v>450</v>
      </c>
      <c r="H300" s="141"/>
      <c r="I300" s="141"/>
    </row>
    <row r="301" spans="2:15" ht="15.75" customHeight="1" x14ac:dyDescent="0.2">
      <c r="B301" s="122" t="s">
        <v>1073</v>
      </c>
      <c r="C301" s="55" t="s">
        <v>1086</v>
      </c>
      <c r="E301" s="54">
        <v>1</v>
      </c>
      <c r="F301" s="122" t="s">
        <v>1092</v>
      </c>
      <c r="G301" s="122" t="s">
        <v>1095</v>
      </c>
    </row>
    <row r="302" spans="2:15" ht="15.75" customHeight="1" x14ac:dyDescent="0.2">
      <c r="B302" s="122" t="s">
        <v>1077</v>
      </c>
      <c r="C302" s="55" t="s">
        <v>1087</v>
      </c>
      <c r="E302" s="56">
        <v>2</v>
      </c>
      <c r="F302" s="122" t="s">
        <v>970</v>
      </c>
      <c r="G302" s="122" t="s">
        <v>1096</v>
      </c>
    </row>
    <row r="303" spans="2:15" ht="15.75" customHeight="1" x14ac:dyDescent="0.2">
      <c r="B303" s="122" t="s">
        <v>1078</v>
      </c>
      <c r="C303" s="55" t="s">
        <v>1088</v>
      </c>
      <c r="E303" s="54">
        <v>3</v>
      </c>
      <c r="F303" s="122" t="s">
        <v>968</v>
      </c>
      <c r="G303" s="122" t="s">
        <v>1097</v>
      </c>
    </row>
    <row r="304" spans="2:15" ht="15.75" customHeight="1" x14ac:dyDescent="0.2">
      <c r="B304" s="155" t="s">
        <v>1079</v>
      </c>
      <c r="C304" s="55" t="s">
        <v>1089</v>
      </c>
      <c r="E304" s="56">
        <v>4</v>
      </c>
      <c r="F304" s="122" t="s">
        <v>1093</v>
      </c>
      <c r="G304" s="122" t="s">
        <v>1098</v>
      </c>
    </row>
    <row r="305" spans="2:7" ht="15.75" customHeight="1" x14ac:dyDescent="0.2">
      <c r="B305" s="45" t="s">
        <v>1080</v>
      </c>
      <c r="C305" s="55" t="s">
        <v>1090</v>
      </c>
      <c r="E305" s="54">
        <v>5</v>
      </c>
      <c r="F305" s="122" t="s">
        <v>1094</v>
      </c>
      <c r="G305" s="122" t="s">
        <v>1099</v>
      </c>
    </row>
    <row r="306" spans="2:7" ht="15.75" customHeight="1" x14ac:dyDescent="0.2">
      <c r="B306" s="122" t="s">
        <v>1081</v>
      </c>
      <c r="C306" s="55" t="s">
        <v>1091</v>
      </c>
      <c r="E306" s="179"/>
      <c r="F306" s="179"/>
      <c r="G306" s="179"/>
    </row>
    <row r="307" spans="2:7" ht="15.75" customHeight="1" x14ac:dyDescent="0.2">
      <c r="E307" s="179"/>
      <c r="F307" s="179"/>
      <c r="G307" s="179"/>
    </row>
    <row r="308" spans="2:7" ht="15.75" customHeight="1" x14ac:dyDescent="0.2">
      <c r="B308" s="181" t="s">
        <v>1067</v>
      </c>
      <c r="C308" s="182"/>
      <c r="D308" s="182"/>
    </row>
    <row r="309" spans="2:7" ht="15.75" customHeight="1" x14ac:dyDescent="0.2">
      <c r="B309" s="143" t="s">
        <v>1100</v>
      </c>
      <c r="C309" s="147" t="s">
        <v>1101</v>
      </c>
      <c r="D309" s="147" t="s">
        <v>108</v>
      </c>
    </row>
    <row r="310" spans="2:7" ht="15.75" customHeight="1" x14ac:dyDescent="0.2">
      <c r="B310" s="122" t="s">
        <v>1069</v>
      </c>
      <c r="C310" s="122" t="s">
        <v>1102</v>
      </c>
      <c r="D310" s="122" t="s">
        <v>1111</v>
      </c>
    </row>
    <row r="311" spans="2:7" ht="15.75" customHeight="1" x14ac:dyDescent="0.2">
      <c r="B311" s="122" t="s">
        <v>1070</v>
      </c>
      <c r="C311" s="122" t="s">
        <v>1103</v>
      </c>
      <c r="D311" s="122" t="s">
        <v>1112</v>
      </c>
      <c r="E311" s="179"/>
      <c r="F311" s="179"/>
    </row>
    <row r="312" spans="2:7" ht="15.75" customHeight="1" x14ac:dyDescent="0.2">
      <c r="B312" s="155" t="s">
        <v>1071</v>
      </c>
      <c r="C312" s="122" t="s">
        <v>1104</v>
      </c>
      <c r="D312" s="122" t="s">
        <v>1113</v>
      </c>
      <c r="E312" s="179"/>
      <c r="F312" s="179"/>
    </row>
    <row r="313" spans="2:7" ht="15.75" customHeight="1" x14ac:dyDescent="0.2">
      <c r="B313" s="45" t="s">
        <v>1072</v>
      </c>
      <c r="C313" s="122" t="s">
        <v>1105</v>
      </c>
      <c r="D313" s="122" t="s">
        <v>1114</v>
      </c>
      <c r="E313" s="179"/>
      <c r="F313" s="179"/>
    </row>
    <row r="314" spans="2:7" ht="15.75" customHeight="1" x14ac:dyDescent="0.2">
      <c r="B314" s="122" t="s">
        <v>1073</v>
      </c>
      <c r="C314" s="122" t="s">
        <v>1106</v>
      </c>
      <c r="D314" s="122" t="s">
        <v>1115</v>
      </c>
      <c r="E314" s="179"/>
      <c r="F314" s="179"/>
    </row>
    <row r="315" spans="2:7" ht="15.75" customHeight="1" x14ac:dyDescent="0.2">
      <c r="B315" s="122" t="s">
        <v>1077</v>
      </c>
      <c r="C315" s="122" t="s">
        <v>1107</v>
      </c>
      <c r="D315" s="122" t="s">
        <v>1116</v>
      </c>
      <c r="E315" s="179"/>
      <c r="F315" s="179"/>
    </row>
    <row r="316" spans="2:7" ht="15.75" customHeight="1" x14ac:dyDescent="0.2">
      <c r="B316" s="122" t="s">
        <v>1078</v>
      </c>
      <c r="C316" s="122" t="s">
        <v>1108</v>
      </c>
      <c r="D316" s="122" t="s">
        <v>1117</v>
      </c>
      <c r="E316" s="179"/>
      <c r="F316" s="179"/>
    </row>
    <row r="317" spans="2:7" ht="15.75" customHeight="1" x14ac:dyDescent="0.2">
      <c r="B317" s="155" t="s">
        <v>1079</v>
      </c>
      <c r="C317" s="122" t="s">
        <v>1109</v>
      </c>
      <c r="D317" s="122" t="s">
        <v>1118</v>
      </c>
      <c r="E317" s="179"/>
      <c r="F317" s="179"/>
    </row>
    <row r="318" spans="2:7" ht="15.75" customHeight="1" x14ac:dyDescent="0.2">
      <c r="B318" s="45" t="s">
        <v>1080</v>
      </c>
      <c r="C318" s="122" t="s">
        <v>1110</v>
      </c>
      <c r="D318" s="122" t="s">
        <v>1119</v>
      </c>
      <c r="E318" s="179"/>
      <c r="F318" s="179"/>
    </row>
    <row r="319" spans="2:7" ht="15.75" customHeight="1" x14ac:dyDescent="0.2">
      <c r="B319" s="179"/>
      <c r="C319" s="179"/>
      <c r="D319" s="179"/>
      <c r="E319" s="179"/>
      <c r="F319" s="179"/>
    </row>
    <row r="320" spans="2:7" ht="15.75" customHeight="1" x14ac:dyDescent="0.2">
      <c r="E320" s="179"/>
      <c r="F320" s="179"/>
    </row>
    <row r="321" spans="5:6" ht="15.75" customHeight="1" x14ac:dyDescent="0.2">
      <c r="E321" s="179"/>
      <c r="F321" s="179"/>
    </row>
    <row r="322" spans="5:6" ht="15.75" customHeight="1" x14ac:dyDescent="0.2">
      <c r="E322" s="179"/>
      <c r="F322" s="179"/>
    </row>
    <row r="323" spans="5:6" ht="15.75" customHeight="1" x14ac:dyDescent="0.2">
      <c r="E323" s="179"/>
      <c r="F323" s="179"/>
    </row>
    <row r="324" spans="5:6" ht="15.75" customHeight="1" x14ac:dyDescent="0.2">
      <c r="E324" s="179"/>
      <c r="F324" s="179"/>
    </row>
    <row r="325" spans="5:6" ht="15.75" customHeight="1" x14ac:dyDescent="0.2">
      <c r="E325" s="179"/>
      <c r="F325" s="179"/>
    </row>
    <row r="326" spans="5:6" ht="15.75" customHeight="1" x14ac:dyDescent="0.2">
      <c r="E326" s="179"/>
      <c r="F326" s="179"/>
    </row>
    <row r="327" spans="5:6" ht="15.75" customHeight="1" x14ac:dyDescent="0.2">
      <c r="E327" s="179"/>
      <c r="F327" s="179"/>
    </row>
    <row r="328" spans="5:6" ht="15.75" customHeight="1" x14ac:dyDescent="0.2">
      <c r="E328" s="179"/>
      <c r="F328" s="179"/>
    </row>
    <row r="329" spans="5:6" ht="15.75" customHeight="1" x14ac:dyDescent="0.2">
      <c r="E329" s="179"/>
      <c r="F329" s="179"/>
    </row>
    <row r="330" spans="5:6" ht="15.75" customHeight="1" x14ac:dyDescent="0.2">
      <c r="E330" s="179"/>
      <c r="F330" s="179"/>
    </row>
    <row r="331" spans="5:6" ht="15.75" customHeight="1" x14ac:dyDescent="0.2">
      <c r="E331" s="179"/>
      <c r="F331" s="179"/>
    </row>
    <row r="332" spans="5:6" ht="15.75" customHeight="1" x14ac:dyDescent="0.2">
      <c r="E332" s="179"/>
      <c r="F332" s="179"/>
    </row>
    <row r="333" spans="5:6" ht="15.75" customHeight="1" x14ac:dyDescent="0.2">
      <c r="E333" s="179"/>
      <c r="F333" s="179"/>
    </row>
    <row r="334" spans="5:6" ht="15.75" customHeight="1" x14ac:dyDescent="0.2">
      <c r="E334" s="179"/>
      <c r="F334" s="179"/>
    </row>
    <row r="335" spans="5:6" ht="15.75" customHeight="1" x14ac:dyDescent="0.2">
      <c r="E335" s="179"/>
      <c r="F335" s="179"/>
    </row>
    <row r="336" spans="5:6" ht="15.75" customHeight="1" x14ac:dyDescent="0.2">
      <c r="E336" s="179"/>
      <c r="F336" s="179"/>
    </row>
    <row r="337" spans="5:6" ht="15.75" customHeight="1" x14ac:dyDescent="0.2">
      <c r="E337" s="179"/>
      <c r="F337" s="179"/>
    </row>
    <row r="338" spans="5:6" ht="15.75" customHeight="1" x14ac:dyDescent="0.2">
      <c r="E338" s="179"/>
      <c r="F338" s="179"/>
    </row>
    <row r="339" spans="5:6" ht="15.75" customHeight="1" x14ac:dyDescent="0.2">
      <c r="E339" s="179"/>
      <c r="F339" s="179"/>
    </row>
    <row r="340" spans="5:6" ht="15.75" customHeight="1" x14ac:dyDescent="0.2">
      <c r="E340" s="179"/>
      <c r="F340" s="179"/>
    </row>
    <row r="341" spans="5:6" ht="15.75" customHeight="1" x14ac:dyDescent="0.2">
      <c r="E341" s="179"/>
      <c r="F341" s="179"/>
    </row>
    <row r="342" spans="5:6" ht="15.75" customHeight="1" x14ac:dyDescent="0.2">
      <c r="E342" s="179"/>
      <c r="F342" s="179"/>
    </row>
    <row r="343" spans="5:6" ht="15.75" customHeight="1" x14ac:dyDescent="0.2"/>
    <row r="344" spans="5:6" ht="15.75" customHeight="1" x14ac:dyDescent="0.2"/>
    <row r="345" spans="5:6" ht="15.75" customHeight="1" x14ac:dyDescent="0.2"/>
    <row r="346" spans="5:6" ht="15.75" customHeight="1" x14ac:dyDescent="0.2"/>
    <row r="347" spans="5:6" ht="15.75" customHeight="1" x14ac:dyDescent="0.2"/>
    <row r="348" spans="5:6" ht="15.75" customHeight="1" x14ac:dyDescent="0.2"/>
    <row r="349" spans="5:6" ht="15.75" customHeight="1" x14ac:dyDescent="0.2"/>
    <row r="350" spans="5:6" ht="15.75" customHeight="1" x14ac:dyDescent="0.2"/>
    <row r="351" spans="5:6" ht="15.75" customHeight="1" x14ac:dyDescent="0.2"/>
    <row r="352" spans="5:6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  <row r="1016" ht="15.75" customHeight="1" x14ac:dyDescent="0.2"/>
    <row r="1017" ht="15.75" customHeight="1" x14ac:dyDescent="0.2"/>
    <row r="1018" ht="15.75" customHeight="1" x14ac:dyDescent="0.2"/>
    <row r="1019" ht="15.75" customHeight="1" x14ac:dyDescent="0.2"/>
    <row r="1020" ht="15.75" customHeight="1" x14ac:dyDescent="0.2"/>
    <row r="1021" ht="15.75" customHeight="1" x14ac:dyDescent="0.2"/>
    <row r="1022" ht="15.75" customHeight="1" x14ac:dyDescent="0.2"/>
    <row r="1023" ht="15.75" customHeight="1" x14ac:dyDescent="0.2"/>
    <row r="1024" ht="15.75" customHeight="1" x14ac:dyDescent="0.2"/>
    <row r="1025" ht="15.75" customHeight="1" x14ac:dyDescent="0.2"/>
    <row r="1026" ht="15.75" customHeight="1" x14ac:dyDescent="0.2"/>
    <row r="1027" ht="15.75" customHeight="1" x14ac:dyDescent="0.2"/>
    <row r="1028" ht="15.75" customHeight="1" x14ac:dyDescent="0.2"/>
    <row r="1029" ht="15.75" customHeight="1" x14ac:dyDescent="0.2"/>
    <row r="1030" ht="15.75" customHeight="1" x14ac:dyDescent="0.2"/>
    <row r="1031" ht="15.75" customHeight="1" x14ac:dyDescent="0.2"/>
    <row r="1032" ht="15.75" customHeight="1" x14ac:dyDescent="0.2"/>
    <row r="1033" ht="15.75" customHeight="1" x14ac:dyDescent="0.2"/>
    <row r="1034" ht="15.75" customHeight="1" x14ac:dyDescent="0.2"/>
    <row r="1035" ht="15.75" customHeight="1" x14ac:dyDescent="0.2"/>
    <row r="1036" ht="15.75" customHeight="1" x14ac:dyDescent="0.2"/>
    <row r="1037" ht="15.75" customHeight="1" x14ac:dyDescent="0.2"/>
    <row r="1038" ht="15.75" customHeight="1" x14ac:dyDescent="0.2"/>
    <row r="1039" ht="15.75" customHeight="1" x14ac:dyDescent="0.2"/>
    <row r="1040" ht="15.75" customHeight="1" x14ac:dyDescent="0.2"/>
    <row r="1041" ht="15.75" customHeight="1" x14ac:dyDescent="0.2"/>
    <row r="1042" ht="15.75" customHeight="1" x14ac:dyDescent="0.2"/>
    <row r="1043" ht="15.75" customHeight="1" x14ac:dyDescent="0.2"/>
    <row r="1044" ht="15.75" customHeight="1" x14ac:dyDescent="0.2"/>
    <row r="1045" ht="15.75" customHeight="1" x14ac:dyDescent="0.2"/>
    <row r="1046" ht="15.75" customHeight="1" x14ac:dyDescent="0.2"/>
    <row r="1047" ht="15.75" customHeight="1" x14ac:dyDescent="0.2"/>
    <row r="1048" ht="15.75" customHeight="1" x14ac:dyDescent="0.2"/>
    <row r="1049" ht="15.75" customHeight="1" x14ac:dyDescent="0.2"/>
    <row r="1050" ht="15.75" customHeight="1" x14ac:dyDescent="0.2"/>
  </sheetData>
  <mergeCells count="35">
    <mergeCell ref="B295:C295"/>
    <mergeCell ref="E299:G299"/>
    <mergeCell ref="B308:D308"/>
    <mergeCell ref="E265:F265"/>
    <mergeCell ref="E273:F273"/>
    <mergeCell ref="K241:L241"/>
    <mergeCell ref="N241:O241"/>
    <mergeCell ref="I294:J294"/>
    <mergeCell ref="E281:F281"/>
    <mergeCell ref="E289:F289"/>
    <mergeCell ref="H241:I241"/>
    <mergeCell ref="B241:C241"/>
    <mergeCell ref="E241:F241"/>
    <mergeCell ref="E249:F249"/>
    <mergeCell ref="E257:F257"/>
    <mergeCell ref="B239:V239"/>
    <mergeCell ref="K240:L240"/>
    <mergeCell ref="R120:S120"/>
    <mergeCell ref="N148:O148"/>
    <mergeCell ref="N120:P120"/>
    <mergeCell ref="N154:O154"/>
    <mergeCell ref="B1:S1"/>
    <mergeCell ref="T67:T117"/>
    <mergeCell ref="M187:M237"/>
    <mergeCell ref="B120:D120"/>
    <mergeCell ref="H120:L120"/>
    <mergeCell ref="B128:F128"/>
    <mergeCell ref="N127:O127"/>
    <mergeCell ref="N133:O133"/>
    <mergeCell ref="N140:O140"/>
    <mergeCell ref="Q3:Q53"/>
    <mergeCell ref="B65:AC65"/>
    <mergeCell ref="B119:AE119"/>
    <mergeCell ref="B185:Q185"/>
    <mergeCell ref="N166:R166"/>
  </mergeCells>
  <dataValidations count="1">
    <dataValidation type="list" allowBlank="1" showErrorMessage="1" sqref="V67:V116 O187:O236 S3:S52 Q54:Q62 S63:S64" xr:uid="{00000000-0002-0000-0000-000000000000}">
      <formula1>"No_Aplica,Pendiente,Aprobado"</formula1>
    </dataValidation>
  </dataValidations>
  <hyperlinks>
    <hyperlink ref="J96" r:id="rId1" xr:uid="{00000000-0004-0000-0000-000000000000}"/>
    <hyperlink ref="G32" r:id="rId2" xr:uid="{00000000-0004-0000-0000-000001000000}"/>
  </hyperlinks>
  <pageMargins left="0.7" right="0.7" top="0.75" bottom="0.75" header="0" footer="0"/>
  <pageSetup paperSize="9" orientation="portrait" r:id="rId3"/>
  <drawing r:id="rId4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000-000001000000}">
          <x14:formula1>
            <xm:f>Fichas!$A$3:$A$7</xm:f>
          </x14:formula1>
          <xm:sqref>C63</xm:sqref>
        </x14:dataValidation>
        <x14:dataValidation type="list" allowBlank="1" showInputMessage="1" showErrorMessage="1" xr:uid="{00000000-0002-0000-0000-000002000000}">
          <x14:formula1>
            <xm:f>'N de fichas com'!$A$2:$A$51</xm:f>
          </x14:formula1>
          <xm:sqref>D63 B54:B62</xm:sqref>
        </x14:dataValidation>
        <x14:dataValidation type="list" allowBlank="1" showInputMessage="1" showErrorMessage="1" xr:uid="{00000000-0002-0000-0000-000003000000}">
          <x14:formula1>
            <xm:f>'Programas de Formación'!$B$3:$B$7</xm:f>
          </x14:formula1>
          <xm:sqref>I63 G54:G62</xm:sqref>
        </x14:dataValidation>
        <x14:dataValidation type="list" allowBlank="1" showInputMessage="1" showErrorMessage="1" xr:uid="{00000000-0002-0000-0000-000004000000}">
          <x14:formula1>
            <xm:f>Razones!$B$2:$B$10</xm:f>
          </x14:formula1>
          <xm:sqref>N63 L54:L62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H999"/>
  <sheetViews>
    <sheetView workbookViewId="0">
      <selection activeCell="G18" sqref="G18"/>
    </sheetView>
  </sheetViews>
  <sheetFormatPr baseColWidth="10" defaultColWidth="14.42578125" defaultRowHeight="15" customHeight="1" x14ac:dyDescent="0.2"/>
  <cols>
    <col min="1" max="1" width="14.42578125" style="49" customWidth="1"/>
    <col min="2" max="2" width="13.28515625" style="49" customWidth="1"/>
    <col min="3" max="3" width="12.85546875" style="49" customWidth="1"/>
    <col min="4" max="5" width="14.42578125" style="49" customWidth="1"/>
    <col min="6" max="6" width="14.42578125" style="49"/>
    <col min="7" max="7" width="38.5703125" style="49" bestFit="1" customWidth="1"/>
    <col min="8" max="8" width="51.7109375" style="49" bestFit="1" customWidth="1"/>
    <col min="9" max="16384" width="14.42578125" style="49"/>
  </cols>
  <sheetData>
    <row r="1" spans="1:8" ht="15.75" customHeight="1" thickTop="1" x14ac:dyDescent="0.25">
      <c r="A1" s="75" t="s">
        <v>440</v>
      </c>
      <c r="B1" s="76" t="s">
        <v>441</v>
      </c>
      <c r="C1" s="39" t="s">
        <v>443</v>
      </c>
      <c r="D1" s="76" t="s">
        <v>446</v>
      </c>
      <c r="E1" s="39" t="s">
        <v>448</v>
      </c>
      <c r="F1" s="39" t="s">
        <v>6</v>
      </c>
      <c r="G1" s="39" t="s">
        <v>450</v>
      </c>
      <c r="H1" s="40" t="s">
        <v>8</v>
      </c>
    </row>
    <row r="2" spans="1:8" ht="15.75" customHeight="1" x14ac:dyDescent="0.2">
      <c r="A2" s="77">
        <v>4861597642</v>
      </c>
      <c r="B2" s="4" t="s">
        <v>174</v>
      </c>
      <c r="C2" s="78" t="s">
        <v>175</v>
      </c>
      <c r="D2" s="4" t="s">
        <v>177</v>
      </c>
      <c r="E2" s="78" t="s">
        <v>178</v>
      </c>
      <c r="F2" s="11" t="s">
        <v>179</v>
      </c>
      <c r="G2" s="11" t="s">
        <v>180</v>
      </c>
      <c r="H2" s="79" t="s">
        <v>181</v>
      </c>
    </row>
    <row r="3" spans="1:8" ht="15.75" customHeight="1" x14ac:dyDescent="0.2">
      <c r="A3" s="77">
        <v>1591471238</v>
      </c>
      <c r="B3" s="4" t="s">
        <v>182</v>
      </c>
      <c r="C3" s="78" t="s">
        <v>183</v>
      </c>
      <c r="D3" s="4" t="s">
        <v>184</v>
      </c>
      <c r="E3" s="78" t="s">
        <v>185</v>
      </c>
      <c r="F3" s="11" t="s">
        <v>187</v>
      </c>
      <c r="G3" s="11" t="s">
        <v>188</v>
      </c>
      <c r="H3" s="79" t="s">
        <v>189</v>
      </c>
    </row>
    <row r="4" spans="1:8" ht="15.75" customHeight="1" x14ac:dyDescent="0.2">
      <c r="A4" s="77">
        <v>9879639512</v>
      </c>
      <c r="B4" s="4" t="s">
        <v>90</v>
      </c>
      <c r="C4" s="78" t="s">
        <v>91</v>
      </c>
      <c r="D4" s="4" t="s">
        <v>190</v>
      </c>
      <c r="E4" s="78" t="s">
        <v>191</v>
      </c>
      <c r="F4" s="11" t="s">
        <v>192</v>
      </c>
      <c r="G4" s="11" t="s">
        <v>193</v>
      </c>
      <c r="H4" s="79" t="s">
        <v>194</v>
      </c>
    </row>
    <row r="5" spans="1:8" ht="15.75" customHeight="1" x14ac:dyDescent="0.2">
      <c r="A5" s="77">
        <v>1144552299</v>
      </c>
      <c r="B5" s="4" t="s">
        <v>196</v>
      </c>
      <c r="C5" s="78" t="s">
        <v>197</v>
      </c>
      <c r="D5" s="4" t="s">
        <v>198</v>
      </c>
      <c r="E5" s="78" t="s">
        <v>198</v>
      </c>
      <c r="F5" s="11" t="s">
        <v>199</v>
      </c>
      <c r="G5" s="11" t="s">
        <v>200</v>
      </c>
      <c r="H5" s="79" t="s">
        <v>201</v>
      </c>
    </row>
    <row r="6" spans="1:8" ht="15.75" customHeight="1" x14ac:dyDescent="0.2">
      <c r="A6" s="77">
        <v>1155588937</v>
      </c>
      <c r="B6" s="4" t="s">
        <v>202</v>
      </c>
      <c r="C6" s="78" t="s">
        <v>139</v>
      </c>
      <c r="D6" s="4" t="s">
        <v>203</v>
      </c>
      <c r="E6" s="78" t="s">
        <v>204</v>
      </c>
      <c r="F6" s="11" t="s">
        <v>205</v>
      </c>
      <c r="G6" s="11" t="s">
        <v>206</v>
      </c>
      <c r="H6" s="79" t="s">
        <v>207</v>
      </c>
    </row>
    <row r="7" spans="1:8" ht="15.75" customHeight="1" x14ac:dyDescent="0.2">
      <c r="A7" s="77">
        <v>5698743215</v>
      </c>
      <c r="B7" s="4" t="s">
        <v>208</v>
      </c>
      <c r="C7" s="78" t="s">
        <v>209</v>
      </c>
      <c r="D7" s="4" t="s">
        <v>210</v>
      </c>
      <c r="E7" s="78" t="s">
        <v>211</v>
      </c>
      <c r="F7" s="11" t="s">
        <v>212</v>
      </c>
      <c r="G7" s="11" t="s">
        <v>213</v>
      </c>
      <c r="H7" s="79" t="s">
        <v>214</v>
      </c>
    </row>
    <row r="8" spans="1:8" ht="15.75" customHeight="1" x14ac:dyDescent="0.2">
      <c r="A8" s="77">
        <v>5658491214</v>
      </c>
      <c r="B8" s="4" t="s">
        <v>215</v>
      </c>
      <c r="C8" s="78" t="s">
        <v>216</v>
      </c>
      <c r="D8" s="4" t="s">
        <v>217</v>
      </c>
      <c r="E8" s="78" t="s">
        <v>218</v>
      </c>
      <c r="F8" s="11" t="s">
        <v>219</v>
      </c>
      <c r="G8" s="11" t="s">
        <v>220</v>
      </c>
      <c r="H8" s="79" t="s">
        <v>221</v>
      </c>
    </row>
    <row r="9" spans="1:8" ht="15.75" customHeight="1" x14ac:dyDescent="0.2">
      <c r="A9" s="77">
        <v>2320180705</v>
      </c>
      <c r="B9" s="4" t="s">
        <v>222</v>
      </c>
      <c r="C9" s="78" t="s">
        <v>223</v>
      </c>
      <c r="D9" s="4" t="s">
        <v>224</v>
      </c>
      <c r="E9" s="78" t="s">
        <v>225</v>
      </c>
      <c r="F9" s="11" t="s">
        <v>226</v>
      </c>
      <c r="G9" s="11" t="s">
        <v>227</v>
      </c>
      <c r="H9" s="79" t="s">
        <v>228</v>
      </c>
    </row>
    <row r="10" spans="1:8" ht="15.75" customHeight="1" x14ac:dyDescent="0.2">
      <c r="A10" s="77">
        <v>1234567890</v>
      </c>
      <c r="B10" s="4" t="s">
        <v>229</v>
      </c>
      <c r="C10" s="78" t="s">
        <v>230</v>
      </c>
      <c r="D10" s="4" t="s">
        <v>231</v>
      </c>
      <c r="E10" s="78" t="s">
        <v>232</v>
      </c>
      <c r="F10" s="11" t="s">
        <v>233</v>
      </c>
      <c r="G10" s="11" t="s">
        <v>234</v>
      </c>
      <c r="H10" s="79" t="s">
        <v>235</v>
      </c>
    </row>
    <row r="11" spans="1:8" ht="15.75" customHeight="1" thickBot="1" x14ac:dyDescent="0.25">
      <c r="A11" s="80">
        <v>9876542310</v>
      </c>
      <c r="B11" s="81" t="s">
        <v>236</v>
      </c>
      <c r="C11" s="82" t="s">
        <v>237</v>
      </c>
      <c r="D11" s="81" t="s">
        <v>238</v>
      </c>
      <c r="E11" s="82" t="s">
        <v>239</v>
      </c>
      <c r="F11" s="42" t="s">
        <v>240</v>
      </c>
      <c r="G11" s="42" t="s">
        <v>241</v>
      </c>
      <c r="H11" s="83"/>
    </row>
    <row r="12" spans="1:8" ht="15.75" customHeight="1" thickTop="1" x14ac:dyDescent="0.2"/>
    <row r="13" spans="1:8" ht="15.75" customHeight="1" x14ac:dyDescent="0.2"/>
    <row r="14" spans="1:8" ht="15.75" customHeight="1" x14ac:dyDescent="0.2"/>
    <row r="15" spans="1:8" ht="15.75" customHeight="1" x14ac:dyDescent="0.2"/>
    <row r="16" spans="1:8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</sheetData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H999"/>
  <sheetViews>
    <sheetView workbookViewId="0">
      <selection activeCell="F13" sqref="F13"/>
    </sheetView>
  </sheetViews>
  <sheetFormatPr baseColWidth="10" defaultColWidth="14.42578125" defaultRowHeight="15" customHeight="1" x14ac:dyDescent="0.2"/>
  <cols>
    <col min="1" max="1" width="10.140625" style="60" bestFit="1" customWidth="1"/>
    <col min="2" max="2" width="20.42578125" style="60" bestFit="1" customWidth="1"/>
    <col min="3" max="3" width="23.140625" style="60" bestFit="1" customWidth="1"/>
    <col min="4" max="4" width="21.42578125" style="60" bestFit="1" customWidth="1"/>
    <col min="5" max="5" width="24" style="60" bestFit="1" customWidth="1"/>
    <col min="6" max="6" width="12.7109375" style="60" customWidth="1"/>
    <col min="7" max="7" width="29.140625" style="60" customWidth="1"/>
    <col min="8" max="8" width="43.28515625" style="60" customWidth="1"/>
    <col min="9" max="16384" width="14.42578125" style="60"/>
  </cols>
  <sheetData>
    <row r="1" spans="1:8" ht="15.75" customHeight="1" x14ac:dyDescent="0.25">
      <c r="A1" s="84" t="s">
        <v>440</v>
      </c>
      <c r="B1" s="84" t="s">
        <v>495</v>
      </c>
      <c r="C1" s="84" t="s">
        <v>496</v>
      </c>
      <c r="D1" s="84" t="s">
        <v>497</v>
      </c>
      <c r="E1" s="84" t="s">
        <v>498</v>
      </c>
      <c r="F1" s="84" t="s">
        <v>6</v>
      </c>
      <c r="G1" s="84" t="s">
        <v>499</v>
      </c>
      <c r="H1" s="84" t="s">
        <v>8</v>
      </c>
    </row>
    <row r="2" spans="1:8" ht="15.75" customHeight="1" x14ac:dyDescent="0.25">
      <c r="A2" s="33">
        <v>59772347</v>
      </c>
      <c r="B2" s="11" t="s">
        <v>242</v>
      </c>
      <c r="C2" s="11" t="s">
        <v>243</v>
      </c>
      <c r="D2" s="11" t="s">
        <v>244</v>
      </c>
      <c r="E2" s="11" t="s">
        <v>245</v>
      </c>
      <c r="F2" s="12" t="s">
        <v>246</v>
      </c>
      <c r="G2" s="12" t="s">
        <v>247</v>
      </c>
      <c r="H2" s="11" t="s">
        <v>248</v>
      </c>
    </row>
    <row r="3" spans="1:8" ht="15.75" customHeight="1" x14ac:dyDescent="0.25">
      <c r="A3" s="33">
        <v>86361446</v>
      </c>
      <c r="B3" s="11" t="s">
        <v>249</v>
      </c>
      <c r="C3" s="11" t="s">
        <v>250</v>
      </c>
      <c r="D3" s="11" t="s">
        <v>251</v>
      </c>
      <c r="E3" s="11" t="s">
        <v>252</v>
      </c>
      <c r="F3" s="12" t="s">
        <v>253</v>
      </c>
      <c r="G3" s="12" t="s">
        <v>254</v>
      </c>
      <c r="H3" s="11" t="s">
        <v>255</v>
      </c>
    </row>
    <row r="4" spans="1:8" ht="15.75" customHeight="1" x14ac:dyDescent="0.25">
      <c r="A4" s="33">
        <v>62977340</v>
      </c>
      <c r="B4" s="11" t="s">
        <v>256</v>
      </c>
      <c r="C4" s="11" t="s">
        <v>257</v>
      </c>
      <c r="D4" s="11" t="s">
        <v>258</v>
      </c>
      <c r="E4" s="11" t="s">
        <v>259</v>
      </c>
      <c r="F4" s="12" t="s">
        <v>260</v>
      </c>
      <c r="G4" s="12" t="s">
        <v>261</v>
      </c>
      <c r="H4" s="11" t="s">
        <v>262</v>
      </c>
    </row>
    <row r="5" spans="1:8" ht="15.75" customHeight="1" x14ac:dyDescent="0.25">
      <c r="A5" s="33">
        <v>54599689</v>
      </c>
      <c r="B5" s="11" t="s">
        <v>263</v>
      </c>
      <c r="C5" s="11" t="s">
        <v>264</v>
      </c>
      <c r="D5" s="11" t="s">
        <v>265</v>
      </c>
      <c r="E5" s="11" t="s">
        <v>266</v>
      </c>
      <c r="F5" s="12" t="s">
        <v>267</v>
      </c>
      <c r="G5" s="12" t="s">
        <v>268</v>
      </c>
      <c r="H5" s="11" t="s">
        <v>269</v>
      </c>
    </row>
    <row r="6" spans="1:8" ht="15.75" customHeight="1" x14ac:dyDescent="0.25">
      <c r="A6" s="33">
        <v>76574098</v>
      </c>
      <c r="B6" s="11" t="s">
        <v>270</v>
      </c>
      <c r="C6" s="11" t="s">
        <v>271</v>
      </c>
      <c r="D6" s="11" t="s">
        <v>272</v>
      </c>
      <c r="E6" s="11" t="s">
        <v>273</v>
      </c>
      <c r="F6" s="12" t="s">
        <v>274</v>
      </c>
      <c r="G6" s="12" t="s">
        <v>275</v>
      </c>
      <c r="H6" s="11" t="s">
        <v>276</v>
      </c>
    </row>
    <row r="7" spans="1:8" ht="15.75" customHeight="1" x14ac:dyDescent="0.25">
      <c r="A7" s="33">
        <v>52048664</v>
      </c>
      <c r="B7" s="11" t="s">
        <v>277</v>
      </c>
      <c r="C7" s="11" t="s">
        <v>278</v>
      </c>
      <c r="D7" s="11" t="s">
        <v>279</v>
      </c>
      <c r="E7" s="11" t="s">
        <v>280</v>
      </c>
      <c r="F7" s="12" t="s">
        <v>282</v>
      </c>
      <c r="G7" s="12" t="s">
        <v>283</v>
      </c>
      <c r="H7" s="11" t="s">
        <v>284</v>
      </c>
    </row>
    <row r="8" spans="1:8" ht="15.75" customHeight="1" x14ac:dyDescent="0.25">
      <c r="A8" s="33">
        <v>95693597</v>
      </c>
      <c r="B8" s="11" t="s">
        <v>287</v>
      </c>
      <c r="C8" s="11" t="s">
        <v>288</v>
      </c>
      <c r="D8" s="11" t="s">
        <v>289</v>
      </c>
      <c r="E8" s="11" t="s">
        <v>290</v>
      </c>
      <c r="F8" s="12" t="s">
        <v>291</v>
      </c>
      <c r="G8" s="12" t="s">
        <v>292</v>
      </c>
      <c r="H8" s="11" t="s">
        <v>293</v>
      </c>
    </row>
    <row r="9" spans="1:8" ht="15.75" customHeight="1" x14ac:dyDescent="0.25">
      <c r="A9" s="33">
        <v>91174577</v>
      </c>
      <c r="B9" s="11" t="s">
        <v>295</v>
      </c>
      <c r="C9" s="11" t="s">
        <v>296</v>
      </c>
      <c r="D9" s="11" t="s">
        <v>298</v>
      </c>
      <c r="E9" s="11" t="s">
        <v>299</v>
      </c>
      <c r="F9" s="12" t="s">
        <v>300</v>
      </c>
      <c r="G9" s="12" t="s">
        <v>301</v>
      </c>
      <c r="H9" s="11" t="s">
        <v>302</v>
      </c>
    </row>
    <row r="10" spans="1:8" ht="15.75" customHeight="1" x14ac:dyDescent="0.25">
      <c r="A10" s="33">
        <v>53308920</v>
      </c>
      <c r="B10" s="11" t="s">
        <v>303</v>
      </c>
      <c r="C10" s="11" t="s">
        <v>304</v>
      </c>
      <c r="D10" s="11" t="s">
        <v>305</v>
      </c>
      <c r="E10" s="11" t="s">
        <v>306</v>
      </c>
      <c r="F10" s="12" t="s">
        <v>307</v>
      </c>
      <c r="G10" s="12" t="s">
        <v>308</v>
      </c>
      <c r="H10" s="11" t="s">
        <v>309</v>
      </c>
    </row>
    <row r="11" spans="1:8" ht="15.75" customHeight="1" x14ac:dyDescent="0.25">
      <c r="A11" s="33">
        <v>61400366</v>
      </c>
      <c r="B11" s="11" t="s">
        <v>310</v>
      </c>
      <c r="C11" s="11" t="s">
        <v>311</v>
      </c>
      <c r="D11" s="11" t="s">
        <v>312</v>
      </c>
      <c r="E11" s="11" t="s">
        <v>313</v>
      </c>
      <c r="F11" s="12" t="s">
        <v>314</v>
      </c>
      <c r="G11" s="12" t="s">
        <v>315</v>
      </c>
      <c r="H11" s="11" t="s">
        <v>316</v>
      </c>
    </row>
    <row r="12" spans="1:8" ht="15.75" customHeight="1" x14ac:dyDescent="0.2"/>
    <row r="13" spans="1:8" ht="15.75" customHeight="1" x14ac:dyDescent="0.2"/>
    <row r="14" spans="1:8" ht="15.75" customHeight="1" x14ac:dyDescent="0.2"/>
    <row r="15" spans="1:8" ht="15.75" customHeight="1" x14ac:dyDescent="0.2"/>
    <row r="16" spans="1:8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</sheetData>
  <pageMargins left="0.7" right="0.7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H1000"/>
  <sheetViews>
    <sheetView workbookViewId="0">
      <selection activeCell="G16" sqref="G16"/>
    </sheetView>
  </sheetViews>
  <sheetFormatPr baseColWidth="10" defaultColWidth="14.42578125" defaultRowHeight="15" customHeight="1" x14ac:dyDescent="0.2"/>
  <cols>
    <col min="1" max="1" width="17.7109375" customWidth="1"/>
    <col min="2" max="2" width="11.28515625" customWidth="1"/>
    <col min="3" max="3" width="13.140625" customWidth="1"/>
    <col min="4" max="4" width="12.140625" customWidth="1"/>
    <col min="5" max="6" width="14.42578125" customWidth="1"/>
    <col min="7" max="7" width="33.140625" customWidth="1"/>
    <col min="8" max="8" width="34.7109375" customWidth="1"/>
  </cols>
  <sheetData>
    <row r="1" spans="1:8" ht="15.75" customHeight="1" x14ac:dyDescent="0.25">
      <c r="A1" s="14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</row>
    <row r="2" spans="1:8" ht="15.75" customHeight="1" x14ac:dyDescent="0.25">
      <c r="A2" s="15">
        <v>32165498</v>
      </c>
      <c r="B2" s="17" t="s">
        <v>317</v>
      </c>
      <c r="C2" s="17" t="s">
        <v>318</v>
      </c>
      <c r="D2" s="17" t="s">
        <v>319</v>
      </c>
      <c r="E2" s="17" t="s">
        <v>320</v>
      </c>
      <c r="F2" s="17">
        <v>5752003</v>
      </c>
      <c r="G2" s="16" t="s">
        <v>321</v>
      </c>
      <c r="H2" s="17" t="s">
        <v>322</v>
      </c>
    </row>
    <row r="3" spans="1:8" ht="15.75" customHeight="1" x14ac:dyDescent="0.25">
      <c r="A3" s="2">
        <v>78534682</v>
      </c>
      <c r="B3" s="11" t="s">
        <v>323</v>
      </c>
      <c r="C3" s="11" t="s">
        <v>118</v>
      </c>
      <c r="D3" s="11" t="s">
        <v>324</v>
      </c>
      <c r="E3" s="11" t="s">
        <v>325</v>
      </c>
      <c r="F3" s="11">
        <v>5543082</v>
      </c>
      <c r="G3" s="12" t="s">
        <v>326</v>
      </c>
      <c r="H3" s="11" t="s">
        <v>327</v>
      </c>
    </row>
    <row r="4" spans="1:8" ht="15.75" customHeight="1" x14ac:dyDescent="0.25">
      <c r="A4" s="19">
        <v>52148624</v>
      </c>
      <c r="B4" s="17" t="s">
        <v>328</v>
      </c>
      <c r="C4" s="17" t="s">
        <v>329</v>
      </c>
      <c r="D4" s="17" t="s">
        <v>330</v>
      </c>
      <c r="E4" s="17" t="s">
        <v>331</v>
      </c>
      <c r="F4" s="17">
        <v>7902545</v>
      </c>
      <c r="G4" s="16" t="s">
        <v>332</v>
      </c>
      <c r="H4" s="17" t="s">
        <v>334</v>
      </c>
    </row>
    <row r="5" spans="1:8" ht="15.75" customHeight="1" x14ac:dyDescent="0.25">
      <c r="A5" s="2">
        <v>15789934</v>
      </c>
      <c r="B5" s="11" t="s">
        <v>335</v>
      </c>
      <c r="C5" s="11" t="s">
        <v>336</v>
      </c>
      <c r="D5" s="11" t="s">
        <v>337</v>
      </c>
      <c r="E5" s="11" t="s">
        <v>338</v>
      </c>
      <c r="F5" s="11">
        <v>7784960</v>
      </c>
      <c r="G5" s="12" t="s">
        <v>339</v>
      </c>
      <c r="H5" s="11" t="s">
        <v>340</v>
      </c>
    </row>
    <row r="6" spans="1:8" ht="15.75" customHeight="1" x14ac:dyDescent="0.25">
      <c r="A6" s="15">
        <v>12358946</v>
      </c>
      <c r="B6" s="17" t="s">
        <v>341</v>
      </c>
      <c r="C6" s="17" t="s">
        <v>342</v>
      </c>
      <c r="D6" s="17" t="s">
        <v>343</v>
      </c>
      <c r="E6" s="17"/>
      <c r="F6" s="17">
        <v>7546038</v>
      </c>
      <c r="G6" s="16" t="s">
        <v>344</v>
      </c>
      <c r="H6" s="17" t="s">
        <v>345</v>
      </c>
    </row>
    <row r="7" spans="1:8" ht="15.75" customHeight="1" x14ac:dyDescent="0.25">
      <c r="A7" s="2">
        <v>75982463</v>
      </c>
      <c r="B7" s="11" t="s">
        <v>346</v>
      </c>
      <c r="C7" s="11" t="s">
        <v>347</v>
      </c>
      <c r="D7" s="11" t="s">
        <v>348</v>
      </c>
      <c r="E7" s="11" t="s">
        <v>349</v>
      </c>
      <c r="F7" s="11">
        <v>7913045</v>
      </c>
      <c r="G7" s="12" t="s">
        <v>350</v>
      </c>
      <c r="H7" s="11" t="s">
        <v>351</v>
      </c>
    </row>
    <row r="8" spans="1:8" ht="15.75" customHeight="1" x14ac:dyDescent="0.25">
      <c r="A8" s="15">
        <v>77952463</v>
      </c>
      <c r="B8" s="17" t="s">
        <v>352</v>
      </c>
      <c r="C8" s="17" t="s">
        <v>353</v>
      </c>
      <c r="D8" s="17" t="s">
        <v>354</v>
      </c>
      <c r="E8" s="17" t="s">
        <v>355</v>
      </c>
      <c r="F8" s="17">
        <v>7852145</v>
      </c>
      <c r="G8" s="16" t="s">
        <v>356</v>
      </c>
      <c r="H8" s="17" t="s">
        <v>357</v>
      </c>
    </row>
    <row r="9" spans="1:8" ht="15.75" customHeight="1" x14ac:dyDescent="0.25">
      <c r="A9" s="2">
        <v>15789934</v>
      </c>
      <c r="B9" s="11" t="s">
        <v>358</v>
      </c>
      <c r="C9" s="11" t="s">
        <v>359</v>
      </c>
      <c r="D9" s="11" t="s">
        <v>360</v>
      </c>
      <c r="E9" s="11" t="s">
        <v>362</v>
      </c>
      <c r="F9" s="11">
        <v>7604521</v>
      </c>
      <c r="G9" s="12" t="s">
        <v>363</v>
      </c>
      <c r="H9" s="11" t="s">
        <v>365</v>
      </c>
    </row>
    <row r="10" spans="1:8" ht="15.75" customHeight="1" x14ac:dyDescent="0.25">
      <c r="A10" s="15">
        <v>10003596</v>
      </c>
      <c r="B10" s="17" t="s">
        <v>367</v>
      </c>
      <c r="C10" s="17" t="s">
        <v>368</v>
      </c>
      <c r="D10" s="17" t="s">
        <v>369</v>
      </c>
      <c r="E10" s="17" t="s">
        <v>370</v>
      </c>
      <c r="F10" s="17">
        <v>7603545</v>
      </c>
      <c r="G10" s="16" t="s">
        <v>371</v>
      </c>
      <c r="H10" s="17" t="s">
        <v>372</v>
      </c>
    </row>
    <row r="11" spans="1:8" ht="15.75" customHeight="1" x14ac:dyDescent="0.25">
      <c r="A11" s="2">
        <v>11103594</v>
      </c>
      <c r="B11" s="11" t="s">
        <v>374</v>
      </c>
      <c r="C11" s="11" t="s">
        <v>375</v>
      </c>
      <c r="D11" s="11" t="s">
        <v>376</v>
      </c>
      <c r="E11" s="11" t="s">
        <v>378</v>
      </c>
      <c r="F11" s="11">
        <v>7263045</v>
      </c>
      <c r="G11" s="12" t="s">
        <v>379</v>
      </c>
      <c r="H11" s="11" t="s">
        <v>380</v>
      </c>
    </row>
    <row r="12" spans="1:8" ht="15.75" customHeight="1" x14ac:dyDescent="0.2"/>
    <row r="13" spans="1:8" ht="15.75" customHeight="1" x14ac:dyDescent="0.2"/>
    <row r="14" spans="1:8" ht="15.75" customHeight="1" x14ac:dyDescent="0.25">
      <c r="A14" s="43"/>
    </row>
    <row r="15" spans="1:8" ht="15.75" customHeight="1" x14ac:dyDescent="0.25">
      <c r="A15" s="43"/>
    </row>
    <row r="16" spans="1:8" ht="15.75" customHeight="1" x14ac:dyDescent="0.25">
      <c r="A16" s="44"/>
    </row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53"/>
  <sheetViews>
    <sheetView workbookViewId="0">
      <selection activeCell="I15" sqref="I15"/>
    </sheetView>
  </sheetViews>
  <sheetFormatPr baseColWidth="10" defaultRowHeight="12.75" x14ac:dyDescent="0.2"/>
  <sheetData>
    <row r="1" spans="1:11" ht="15" x14ac:dyDescent="0.25">
      <c r="A1" s="172" t="s">
        <v>713</v>
      </c>
      <c r="B1" s="174"/>
      <c r="C1" s="174"/>
      <c r="D1" s="174"/>
      <c r="E1" s="173"/>
      <c r="G1" s="172" t="s">
        <v>1055</v>
      </c>
      <c r="H1" s="173"/>
      <c r="J1" s="172" t="s">
        <v>707</v>
      </c>
      <c r="K1" s="173"/>
    </row>
    <row r="2" spans="1:11" ht="28.5" x14ac:dyDescent="0.2">
      <c r="A2" s="101" t="s">
        <v>96</v>
      </c>
      <c r="B2" s="50" t="s">
        <v>416</v>
      </c>
      <c r="C2" s="50" t="s">
        <v>417</v>
      </c>
      <c r="D2" s="50" t="s">
        <v>418</v>
      </c>
      <c r="E2" s="98" t="s">
        <v>419</v>
      </c>
      <c r="G2" s="115" t="s">
        <v>705</v>
      </c>
      <c r="H2" s="117" t="s">
        <v>653</v>
      </c>
      <c r="J2" s="109" t="s">
        <v>651</v>
      </c>
      <c r="K2" s="110" t="s">
        <v>652</v>
      </c>
    </row>
    <row r="3" spans="1:11" ht="14.25" x14ac:dyDescent="0.2">
      <c r="A3" s="102">
        <v>75804564</v>
      </c>
      <c r="B3" s="55" t="s">
        <v>420</v>
      </c>
      <c r="C3" s="55" t="s">
        <v>421</v>
      </c>
      <c r="D3" s="55" t="s">
        <v>422</v>
      </c>
      <c r="E3" s="103" t="s">
        <v>370</v>
      </c>
      <c r="G3" s="99" t="s">
        <v>507</v>
      </c>
      <c r="H3" s="89" t="s">
        <v>654</v>
      </c>
      <c r="J3" s="111" t="s">
        <v>297</v>
      </c>
      <c r="K3" s="89" t="s">
        <v>164</v>
      </c>
    </row>
    <row r="4" spans="1:11" ht="14.25" x14ac:dyDescent="0.2">
      <c r="A4" s="104">
        <v>10003045</v>
      </c>
      <c r="B4" s="57" t="s">
        <v>12</v>
      </c>
      <c r="C4" s="57" t="s">
        <v>27</v>
      </c>
      <c r="D4" s="57" t="s">
        <v>30</v>
      </c>
      <c r="E4" s="105" t="s">
        <v>31</v>
      </c>
      <c r="G4" s="99" t="s">
        <v>508</v>
      </c>
      <c r="H4" s="89" t="s">
        <v>655</v>
      </c>
      <c r="J4" s="111" t="s">
        <v>195</v>
      </c>
      <c r="K4" s="89" t="s">
        <v>383</v>
      </c>
    </row>
    <row r="5" spans="1:11" ht="142.5" x14ac:dyDescent="0.2">
      <c r="A5" s="104">
        <v>10060880</v>
      </c>
      <c r="B5" s="57" t="s">
        <v>34</v>
      </c>
      <c r="C5" s="57" t="s">
        <v>35</v>
      </c>
      <c r="D5" s="57" t="s">
        <v>36</v>
      </c>
      <c r="E5" s="105" t="s">
        <v>37</v>
      </c>
      <c r="G5" s="99" t="s">
        <v>509</v>
      </c>
      <c r="H5" s="89" t="s">
        <v>656</v>
      </c>
      <c r="J5" s="112" t="s">
        <v>143</v>
      </c>
      <c r="K5" s="71" t="s">
        <v>385</v>
      </c>
    </row>
    <row r="6" spans="1:11" ht="14.25" x14ac:dyDescent="0.2">
      <c r="A6" s="104">
        <v>10030454</v>
      </c>
      <c r="B6" s="57" t="s">
        <v>41</v>
      </c>
      <c r="C6" s="57" t="s">
        <v>42</v>
      </c>
      <c r="D6" s="57" t="s">
        <v>43</v>
      </c>
      <c r="E6" s="105" t="s">
        <v>44</v>
      </c>
      <c r="G6" s="99" t="s">
        <v>510</v>
      </c>
      <c r="H6" s="89" t="s">
        <v>657</v>
      </c>
      <c r="J6" s="113" t="s">
        <v>405</v>
      </c>
      <c r="K6" s="89" t="s">
        <v>387</v>
      </c>
    </row>
    <row r="7" spans="1:11" ht="15" thickBot="1" x14ac:dyDescent="0.25">
      <c r="A7" s="104">
        <v>10075606</v>
      </c>
      <c r="B7" s="57" t="s">
        <v>47</v>
      </c>
      <c r="C7" s="57" t="s">
        <v>48</v>
      </c>
      <c r="D7" s="57" t="s">
        <v>49</v>
      </c>
      <c r="E7" s="105" t="s">
        <v>50</v>
      </c>
      <c r="G7" s="99" t="s">
        <v>511</v>
      </c>
      <c r="H7" s="89" t="s">
        <v>658</v>
      </c>
      <c r="J7" s="114" t="s">
        <v>409</v>
      </c>
      <c r="K7" s="94" t="s">
        <v>389</v>
      </c>
    </row>
    <row r="8" spans="1:11" ht="14.25" x14ac:dyDescent="0.2">
      <c r="A8" s="104">
        <v>75804564</v>
      </c>
      <c r="B8" s="57" t="s">
        <v>53</v>
      </c>
      <c r="C8" s="57" t="s">
        <v>54</v>
      </c>
      <c r="D8" s="57" t="s">
        <v>55</v>
      </c>
      <c r="E8" s="105" t="s">
        <v>56</v>
      </c>
      <c r="G8" s="99" t="s">
        <v>512</v>
      </c>
      <c r="H8" s="89" t="s">
        <v>659</v>
      </c>
    </row>
    <row r="9" spans="1:11" ht="14.25" x14ac:dyDescent="0.2">
      <c r="A9" s="104">
        <v>56854066</v>
      </c>
      <c r="B9" s="57" t="s">
        <v>59</v>
      </c>
      <c r="C9" s="57" t="s">
        <v>60</v>
      </c>
      <c r="D9" s="57" t="s">
        <v>61</v>
      </c>
      <c r="E9" s="105" t="s">
        <v>62</v>
      </c>
      <c r="G9" s="99" t="s">
        <v>513</v>
      </c>
      <c r="H9" s="89" t="s">
        <v>660</v>
      </c>
    </row>
    <row r="10" spans="1:11" ht="14.25" x14ac:dyDescent="0.2">
      <c r="A10" s="104">
        <v>10003254</v>
      </c>
      <c r="B10" s="57" t="s">
        <v>65</v>
      </c>
      <c r="C10" s="57" t="s">
        <v>66</v>
      </c>
      <c r="D10" s="57" t="s">
        <v>67</v>
      </c>
      <c r="E10" s="105" t="s">
        <v>68</v>
      </c>
      <c r="G10" s="99" t="s">
        <v>514</v>
      </c>
      <c r="H10" s="89" t="s">
        <v>661</v>
      </c>
    </row>
    <row r="11" spans="1:11" ht="14.25" x14ac:dyDescent="0.2">
      <c r="A11" s="104">
        <v>1004538</v>
      </c>
      <c r="B11" s="57" t="s">
        <v>71</v>
      </c>
      <c r="C11" s="57" t="s">
        <v>72</v>
      </c>
      <c r="D11" s="57" t="s">
        <v>73</v>
      </c>
      <c r="E11" s="105" t="s">
        <v>74</v>
      </c>
      <c r="G11" s="99" t="s">
        <v>515</v>
      </c>
      <c r="H11" s="89" t="s">
        <v>662</v>
      </c>
    </row>
    <row r="12" spans="1:11" ht="14.25" x14ac:dyDescent="0.2">
      <c r="A12" s="104">
        <v>10090327</v>
      </c>
      <c r="B12" s="57" t="s">
        <v>77</v>
      </c>
      <c r="C12" s="57" t="s">
        <v>78</v>
      </c>
      <c r="D12" s="57" t="s">
        <v>79</v>
      </c>
      <c r="E12" s="105" t="s">
        <v>80</v>
      </c>
      <c r="G12" s="99" t="s">
        <v>516</v>
      </c>
      <c r="H12" s="89" t="s">
        <v>663</v>
      </c>
    </row>
    <row r="13" spans="1:11" ht="14.25" x14ac:dyDescent="0.2">
      <c r="A13" s="104">
        <v>1000607128</v>
      </c>
      <c r="B13" s="57" t="s">
        <v>83</v>
      </c>
      <c r="C13" s="57" t="s">
        <v>84</v>
      </c>
      <c r="D13" s="57" t="s">
        <v>85</v>
      </c>
      <c r="E13" s="105" t="s">
        <v>86</v>
      </c>
      <c r="G13" s="99" t="s">
        <v>517</v>
      </c>
      <c r="H13" s="89" t="s">
        <v>664</v>
      </c>
    </row>
    <row r="14" spans="1:11" ht="14.25" x14ac:dyDescent="0.2">
      <c r="A14" s="104">
        <v>1000274317</v>
      </c>
      <c r="B14" s="57" t="s">
        <v>90</v>
      </c>
      <c r="C14" s="57" t="s">
        <v>91</v>
      </c>
      <c r="D14" s="57" t="s">
        <v>92</v>
      </c>
      <c r="E14" s="105" t="s">
        <v>93</v>
      </c>
      <c r="G14" s="99" t="s">
        <v>518</v>
      </c>
      <c r="H14" s="89" t="s">
        <v>665</v>
      </c>
    </row>
    <row r="15" spans="1:11" ht="14.25" x14ac:dyDescent="0.2">
      <c r="A15" s="104">
        <v>1000214556</v>
      </c>
      <c r="B15" s="57" t="s">
        <v>101</v>
      </c>
      <c r="C15" s="57" t="s">
        <v>102</v>
      </c>
      <c r="D15" s="57" t="s">
        <v>103</v>
      </c>
      <c r="E15" s="105" t="s">
        <v>104</v>
      </c>
      <c r="G15" s="99" t="s">
        <v>519</v>
      </c>
      <c r="H15" s="89" t="s">
        <v>666</v>
      </c>
    </row>
    <row r="16" spans="1:11" ht="14.25" x14ac:dyDescent="0.2">
      <c r="A16" s="104">
        <v>1000218915</v>
      </c>
      <c r="B16" s="57" t="s">
        <v>118</v>
      </c>
      <c r="C16" s="57" t="s">
        <v>119</v>
      </c>
      <c r="D16" s="57" t="s">
        <v>120</v>
      </c>
      <c r="E16" s="105" t="s">
        <v>121</v>
      </c>
      <c r="G16" s="99" t="s">
        <v>520</v>
      </c>
      <c r="H16" s="89" t="s">
        <v>667</v>
      </c>
    </row>
    <row r="17" spans="1:8" ht="14.25" x14ac:dyDescent="0.2">
      <c r="A17" s="104">
        <v>1000134438</v>
      </c>
      <c r="B17" s="57" t="s">
        <v>125</v>
      </c>
      <c r="C17" s="57" t="s">
        <v>126</v>
      </c>
      <c r="D17" s="57" t="s">
        <v>127</v>
      </c>
      <c r="E17" s="105" t="s">
        <v>128</v>
      </c>
      <c r="G17" s="99" t="s">
        <v>521</v>
      </c>
      <c r="H17" s="89" t="s">
        <v>668</v>
      </c>
    </row>
    <row r="18" spans="1:8" ht="14.25" x14ac:dyDescent="0.2">
      <c r="A18" s="104">
        <v>1000223520</v>
      </c>
      <c r="B18" s="57" t="s">
        <v>132</v>
      </c>
      <c r="C18" s="57" t="s">
        <v>133</v>
      </c>
      <c r="D18" s="57" t="s">
        <v>134</v>
      </c>
      <c r="E18" s="105" t="s">
        <v>135</v>
      </c>
      <c r="G18" s="99" t="s">
        <v>522</v>
      </c>
      <c r="H18" s="89" t="s">
        <v>669</v>
      </c>
    </row>
    <row r="19" spans="1:8" ht="14.25" x14ac:dyDescent="0.2">
      <c r="A19" s="104">
        <v>1000017887</v>
      </c>
      <c r="B19" s="57" t="s">
        <v>91</v>
      </c>
      <c r="C19" s="57" t="s">
        <v>126</v>
      </c>
      <c r="D19" s="57" t="s">
        <v>139</v>
      </c>
      <c r="E19" s="105" t="s">
        <v>140</v>
      </c>
      <c r="G19" s="99" t="s">
        <v>523</v>
      </c>
      <c r="H19" s="89" t="s">
        <v>670</v>
      </c>
    </row>
    <row r="20" spans="1:8" ht="14.25" x14ac:dyDescent="0.2">
      <c r="A20" s="104">
        <v>1233896438</v>
      </c>
      <c r="B20" s="57" t="s">
        <v>145</v>
      </c>
      <c r="C20" s="57" t="s">
        <v>118</v>
      </c>
      <c r="D20" s="57" t="s">
        <v>146</v>
      </c>
      <c r="E20" s="105" t="s">
        <v>147</v>
      </c>
      <c r="G20" s="99" t="s">
        <v>524</v>
      </c>
      <c r="H20" s="89" t="s">
        <v>671</v>
      </c>
    </row>
    <row r="21" spans="1:8" ht="14.25" x14ac:dyDescent="0.2">
      <c r="A21" s="104">
        <v>1000048138</v>
      </c>
      <c r="B21" s="57" t="s">
        <v>151</v>
      </c>
      <c r="C21" s="57" t="s">
        <v>152</v>
      </c>
      <c r="D21" s="57" t="s">
        <v>153</v>
      </c>
      <c r="E21" s="105" t="s">
        <v>154</v>
      </c>
      <c r="G21" s="99" t="s">
        <v>525</v>
      </c>
      <c r="H21" s="89" t="s">
        <v>672</v>
      </c>
    </row>
    <row r="22" spans="1:8" ht="14.25" x14ac:dyDescent="0.2">
      <c r="A22" s="104">
        <v>1000589483</v>
      </c>
      <c r="B22" s="57" t="s">
        <v>158</v>
      </c>
      <c r="C22" s="57" t="s">
        <v>159</v>
      </c>
      <c r="D22" s="57" t="s">
        <v>160</v>
      </c>
      <c r="E22" s="105" t="s">
        <v>161</v>
      </c>
      <c r="G22" s="99" t="s">
        <v>526</v>
      </c>
      <c r="H22" s="89" t="s">
        <v>673</v>
      </c>
    </row>
    <row r="23" spans="1:8" ht="14.25" x14ac:dyDescent="0.2">
      <c r="A23" s="104">
        <v>1000730997</v>
      </c>
      <c r="B23" s="57" t="s">
        <v>167</v>
      </c>
      <c r="C23" s="57" t="s">
        <v>125</v>
      </c>
      <c r="D23" s="57" t="s">
        <v>169</v>
      </c>
      <c r="E23" s="105" t="s">
        <v>170</v>
      </c>
      <c r="G23" s="99" t="s">
        <v>527</v>
      </c>
      <c r="H23" s="89" t="s">
        <v>674</v>
      </c>
    </row>
    <row r="24" spans="1:8" ht="14.25" x14ac:dyDescent="0.2">
      <c r="A24" s="104">
        <v>4861597642</v>
      </c>
      <c r="B24" s="57" t="s">
        <v>174</v>
      </c>
      <c r="C24" s="58" t="s">
        <v>175</v>
      </c>
      <c r="D24" s="57" t="s">
        <v>177</v>
      </c>
      <c r="E24" s="106" t="s">
        <v>178</v>
      </c>
      <c r="G24" s="99" t="s">
        <v>528</v>
      </c>
      <c r="H24" s="89" t="s">
        <v>675</v>
      </c>
    </row>
    <row r="25" spans="1:8" ht="14.25" x14ac:dyDescent="0.2">
      <c r="A25" s="104">
        <v>1591471238</v>
      </c>
      <c r="B25" s="57" t="s">
        <v>182</v>
      </c>
      <c r="C25" s="58" t="s">
        <v>183</v>
      </c>
      <c r="D25" s="57" t="s">
        <v>184</v>
      </c>
      <c r="E25" s="106" t="s">
        <v>185</v>
      </c>
      <c r="G25" s="99" t="s">
        <v>529</v>
      </c>
      <c r="H25" s="89" t="s">
        <v>676</v>
      </c>
    </row>
    <row r="26" spans="1:8" ht="14.25" x14ac:dyDescent="0.2">
      <c r="A26" s="104">
        <v>9879639512</v>
      </c>
      <c r="B26" s="57" t="s">
        <v>90</v>
      </c>
      <c r="C26" s="58" t="s">
        <v>91</v>
      </c>
      <c r="D26" s="57" t="s">
        <v>190</v>
      </c>
      <c r="E26" s="106" t="s">
        <v>191</v>
      </c>
      <c r="G26" s="99" t="s">
        <v>530</v>
      </c>
      <c r="H26" s="89" t="s">
        <v>677</v>
      </c>
    </row>
    <row r="27" spans="1:8" ht="14.25" x14ac:dyDescent="0.2">
      <c r="A27" s="104">
        <v>1144552299</v>
      </c>
      <c r="B27" s="57" t="s">
        <v>196</v>
      </c>
      <c r="C27" s="58" t="s">
        <v>197</v>
      </c>
      <c r="D27" s="57" t="s">
        <v>198</v>
      </c>
      <c r="E27" s="106" t="s">
        <v>198</v>
      </c>
      <c r="G27" s="99" t="s">
        <v>531</v>
      </c>
      <c r="H27" s="89" t="s">
        <v>678</v>
      </c>
    </row>
    <row r="28" spans="1:8" ht="14.25" x14ac:dyDescent="0.2">
      <c r="A28" s="104">
        <v>1155588937</v>
      </c>
      <c r="B28" s="57" t="s">
        <v>202</v>
      </c>
      <c r="C28" s="58" t="s">
        <v>139</v>
      </c>
      <c r="D28" s="57" t="s">
        <v>203</v>
      </c>
      <c r="E28" s="106" t="s">
        <v>204</v>
      </c>
      <c r="G28" s="99" t="s">
        <v>532</v>
      </c>
      <c r="H28" s="89" t="s">
        <v>679</v>
      </c>
    </row>
    <row r="29" spans="1:8" ht="14.25" x14ac:dyDescent="0.2">
      <c r="A29" s="104">
        <v>5698743215</v>
      </c>
      <c r="B29" s="57" t="s">
        <v>208</v>
      </c>
      <c r="C29" s="58" t="s">
        <v>209</v>
      </c>
      <c r="D29" s="57" t="s">
        <v>210</v>
      </c>
      <c r="E29" s="106" t="s">
        <v>211</v>
      </c>
      <c r="G29" s="99" t="s">
        <v>533</v>
      </c>
      <c r="H29" s="89" t="s">
        <v>680</v>
      </c>
    </row>
    <row r="30" spans="1:8" ht="14.25" x14ac:dyDescent="0.2">
      <c r="A30" s="104">
        <v>5658491214</v>
      </c>
      <c r="B30" s="57" t="s">
        <v>215</v>
      </c>
      <c r="C30" s="58" t="s">
        <v>216</v>
      </c>
      <c r="D30" s="57" t="s">
        <v>217</v>
      </c>
      <c r="E30" s="106" t="s">
        <v>218</v>
      </c>
      <c r="G30" s="99" t="s">
        <v>534</v>
      </c>
      <c r="H30" s="89" t="s">
        <v>681</v>
      </c>
    </row>
    <row r="31" spans="1:8" ht="14.25" x14ac:dyDescent="0.2">
      <c r="A31" s="104">
        <v>2320180705</v>
      </c>
      <c r="B31" s="57" t="s">
        <v>222</v>
      </c>
      <c r="C31" s="58" t="s">
        <v>223</v>
      </c>
      <c r="D31" s="57" t="s">
        <v>224</v>
      </c>
      <c r="E31" s="106" t="s">
        <v>225</v>
      </c>
      <c r="G31" s="99" t="s">
        <v>535</v>
      </c>
      <c r="H31" s="89" t="s">
        <v>682</v>
      </c>
    </row>
    <row r="32" spans="1:8" ht="14.25" x14ac:dyDescent="0.2">
      <c r="A32" s="104">
        <v>1234567890</v>
      </c>
      <c r="B32" s="57" t="s">
        <v>229</v>
      </c>
      <c r="C32" s="58" t="s">
        <v>230</v>
      </c>
      <c r="D32" s="57" t="s">
        <v>231</v>
      </c>
      <c r="E32" s="106" t="s">
        <v>232</v>
      </c>
      <c r="G32" s="99" t="s">
        <v>536</v>
      </c>
      <c r="H32" s="89" t="s">
        <v>683</v>
      </c>
    </row>
    <row r="33" spans="1:8" ht="14.25" x14ac:dyDescent="0.2">
      <c r="A33" s="104">
        <v>9876542310</v>
      </c>
      <c r="B33" s="57" t="s">
        <v>236</v>
      </c>
      <c r="C33" s="58" t="s">
        <v>237</v>
      </c>
      <c r="D33" s="57" t="s">
        <v>238</v>
      </c>
      <c r="E33" s="106" t="s">
        <v>239</v>
      </c>
      <c r="G33" s="99" t="s">
        <v>537</v>
      </c>
      <c r="H33" s="89" t="s">
        <v>684</v>
      </c>
    </row>
    <row r="34" spans="1:8" ht="14.25" x14ac:dyDescent="0.2">
      <c r="A34" s="104">
        <v>59772347</v>
      </c>
      <c r="B34" s="57" t="s">
        <v>242</v>
      </c>
      <c r="C34" s="57" t="s">
        <v>243</v>
      </c>
      <c r="D34" s="57" t="s">
        <v>244</v>
      </c>
      <c r="E34" s="105" t="s">
        <v>245</v>
      </c>
      <c r="G34" s="99" t="s">
        <v>538</v>
      </c>
      <c r="H34" s="89" t="s">
        <v>685</v>
      </c>
    </row>
    <row r="35" spans="1:8" ht="14.25" x14ac:dyDescent="0.2">
      <c r="A35" s="104">
        <v>86361446</v>
      </c>
      <c r="B35" s="57" t="s">
        <v>249</v>
      </c>
      <c r="C35" s="57" t="s">
        <v>250</v>
      </c>
      <c r="D35" s="57" t="s">
        <v>251</v>
      </c>
      <c r="E35" s="105" t="s">
        <v>252</v>
      </c>
      <c r="G35" s="99" t="s">
        <v>539</v>
      </c>
      <c r="H35" s="89" t="s">
        <v>686</v>
      </c>
    </row>
    <row r="36" spans="1:8" ht="14.25" x14ac:dyDescent="0.2">
      <c r="A36" s="104">
        <v>62977340</v>
      </c>
      <c r="B36" s="57" t="s">
        <v>256</v>
      </c>
      <c r="C36" s="57" t="s">
        <v>257</v>
      </c>
      <c r="D36" s="57" t="s">
        <v>258</v>
      </c>
      <c r="E36" s="105" t="s">
        <v>259</v>
      </c>
      <c r="G36" s="99" t="s">
        <v>540</v>
      </c>
      <c r="H36" s="89" t="s">
        <v>687</v>
      </c>
    </row>
    <row r="37" spans="1:8" ht="14.25" x14ac:dyDescent="0.2">
      <c r="A37" s="104">
        <v>54599689</v>
      </c>
      <c r="B37" s="57" t="s">
        <v>263</v>
      </c>
      <c r="C37" s="57" t="s">
        <v>264</v>
      </c>
      <c r="D37" s="57" t="s">
        <v>265</v>
      </c>
      <c r="E37" s="105" t="s">
        <v>266</v>
      </c>
      <c r="G37" s="99" t="s">
        <v>541</v>
      </c>
      <c r="H37" s="89" t="s">
        <v>688</v>
      </c>
    </row>
    <row r="38" spans="1:8" ht="14.25" x14ac:dyDescent="0.2">
      <c r="A38" s="104">
        <v>76574098</v>
      </c>
      <c r="B38" s="57" t="s">
        <v>270</v>
      </c>
      <c r="C38" s="57" t="s">
        <v>271</v>
      </c>
      <c r="D38" s="57" t="s">
        <v>272</v>
      </c>
      <c r="E38" s="105" t="s">
        <v>273</v>
      </c>
      <c r="G38" s="99" t="s">
        <v>542</v>
      </c>
      <c r="H38" s="89" t="s">
        <v>689</v>
      </c>
    </row>
    <row r="39" spans="1:8" ht="14.25" x14ac:dyDescent="0.2">
      <c r="A39" s="104">
        <v>52048664</v>
      </c>
      <c r="B39" s="57" t="s">
        <v>277</v>
      </c>
      <c r="C39" s="57" t="s">
        <v>278</v>
      </c>
      <c r="D39" s="57" t="s">
        <v>279</v>
      </c>
      <c r="E39" s="105" t="s">
        <v>280</v>
      </c>
      <c r="G39" s="99" t="s">
        <v>543</v>
      </c>
      <c r="H39" s="89" t="s">
        <v>690</v>
      </c>
    </row>
    <row r="40" spans="1:8" ht="14.25" x14ac:dyDescent="0.2">
      <c r="A40" s="104">
        <v>95693597</v>
      </c>
      <c r="B40" s="57" t="s">
        <v>287</v>
      </c>
      <c r="C40" s="57" t="s">
        <v>288</v>
      </c>
      <c r="D40" s="57" t="s">
        <v>289</v>
      </c>
      <c r="E40" s="105" t="s">
        <v>290</v>
      </c>
      <c r="G40" s="99" t="s">
        <v>544</v>
      </c>
      <c r="H40" s="89" t="s">
        <v>691</v>
      </c>
    </row>
    <row r="41" spans="1:8" ht="14.25" x14ac:dyDescent="0.2">
      <c r="A41" s="104">
        <v>91174577</v>
      </c>
      <c r="B41" s="57" t="s">
        <v>295</v>
      </c>
      <c r="C41" s="57" t="s">
        <v>296</v>
      </c>
      <c r="D41" s="57" t="s">
        <v>298</v>
      </c>
      <c r="E41" s="105" t="s">
        <v>299</v>
      </c>
      <c r="G41" s="99" t="s">
        <v>545</v>
      </c>
      <c r="H41" s="89" t="s">
        <v>692</v>
      </c>
    </row>
    <row r="42" spans="1:8" ht="14.25" x14ac:dyDescent="0.2">
      <c r="A42" s="104">
        <v>53308920</v>
      </c>
      <c r="B42" s="57" t="s">
        <v>303</v>
      </c>
      <c r="C42" s="57" t="s">
        <v>304</v>
      </c>
      <c r="D42" s="57" t="s">
        <v>305</v>
      </c>
      <c r="E42" s="105" t="s">
        <v>306</v>
      </c>
      <c r="G42" s="99" t="s">
        <v>546</v>
      </c>
      <c r="H42" s="89" t="s">
        <v>693</v>
      </c>
    </row>
    <row r="43" spans="1:8" ht="14.25" x14ac:dyDescent="0.2">
      <c r="A43" s="104">
        <v>61400366</v>
      </c>
      <c r="B43" s="57" t="s">
        <v>310</v>
      </c>
      <c r="C43" s="57" t="s">
        <v>311</v>
      </c>
      <c r="D43" s="57" t="s">
        <v>312</v>
      </c>
      <c r="E43" s="105" t="s">
        <v>313</v>
      </c>
      <c r="G43" s="99" t="s">
        <v>547</v>
      </c>
      <c r="H43" s="89" t="s">
        <v>694</v>
      </c>
    </row>
    <row r="44" spans="1:8" ht="14.25" x14ac:dyDescent="0.2">
      <c r="A44" s="104">
        <v>32165498</v>
      </c>
      <c r="B44" s="57" t="s">
        <v>317</v>
      </c>
      <c r="C44" s="57" t="s">
        <v>318</v>
      </c>
      <c r="D44" s="57" t="s">
        <v>319</v>
      </c>
      <c r="E44" s="105" t="s">
        <v>320</v>
      </c>
      <c r="G44" s="99" t="s">
        <v>548</v>
      </c>
      <c r="H44" s="89" t="s">
        <v>695</v>
      </c>
    </row>
    <row r="45" spans="1:8" ht="14.25" x14ac:dyDescent="0.2">
      <c r="A45" s="104">
        <v>78534682</v>
      </c>
      <c r="B45" s="57" t="s">
        <v>323</v>
      </c>
      <c r="C45" s="57" t="s">
        <v>118</v>
      </c>
      <c r="D45" s="57" t="s">
        <v>324</v>
      </c>
      <c r="E45" s="105" t="s">
        <v>325</v>
      </c>
      <c r="G45" s="99" t="s">
        <v>549</v>
      </c>
      <c r="H45" s="89" t="s">
        <v>696</v>
      </c>
    </row>
    <row r="46" spans="1:8" ht="14.25" x14ac:dyDescent="0.2">
      <c r="A46" s="104">
        <v>52148624</v>
      </c>
      <c r="B46" s="57" t="s">
        <v>328</v>
      </c>
      <c r="C46" s="57" t="s">
        <v>329</v>
      </c>
      <c r="D46" s="57" t="s">
        <v>330</v>
      </c>
      <c r="E46" s="105" t="s">
        <v>331</v>
      </c>
      <c r="G46" s="99" t="s">
        <v>550</v>
      </c>
      <c r="H46" s="89" t="s">
        <v>697</v>
      </c>
    </row>
    <row r="47" spans="1:8" ht="14.25" x14ac:dyDescent="0.2">
      <c r="A47" s="104">
        <v>15789934</v>
      </c>
      <c r="B47" s="57" t="s">
        <v>335</v>
      </c>
      <c r="C47" s="57" t="s">
        <v>336</v>
      </c>
      <c r="D47" s="57" t="s">
        <v>337</v>
      </c>
      <c r="E47" s="105" t="s">
        <v>338</v>
      </c>
      <c r="G47" s="99" t="s">
        <v>551</v>
      </c>
      <c r="H47" s="89" t="s">
        <v>698</v>
      </c>
    </row>
    <row r="48" spans="1:8" ht="14.25" x14ac:dyDescent="0.2">
      <c r="A48" s="104">
        <v>12358946</v>
      </c>
      <c r="B48" s="57" t="s">
        <v>341</v>
      </c>
      <c r="C48" s="57" t="s">
        <v>342</v>
      </c>
      <c r="D48" s="57" t="s">
        <v>343</v>
      </c>
      <c r="E48" s="105"/>
      <c r="G48" s="99" t="s">
        <v>552</v>
      </c>
      <c r="H48" s="89" t="s">
        <v>699</v>
      </c>
    </row>
    <row r="49" spans="1:8" ht="14.25" x14ac:dyDescent="0.2">
      <c r="A49" s="104">
        <v>75982463</v>
      </c>
      <c r="B49" s="57" t="s">
        <v>346</v>
      </c>
      <c r="C49" s="57" t="s">
        <v>347</v>
      </c>
      <c r="D49" s="57" t="s">
        <v>348</v>
      </c>
      <c r="E49" s="105" t="s">
        <v>349</v>
      </c>
      <c r="G49" s="99" t="s">
        <v>553</v>
      </c>
      <c r="H49" s="89" t="s">
        <v>700</v>
      </c>
    </row>
    <row r="50" spans="1:8" ht="14.25" x14ac:dyDescent="0.2">
      <c r="A50" s="104">
        <v>77952463</v>
      </c>
      <c r="B50" s="57" t="s">
        <v>352</v>
      </c>
      <c r="C50" s="57" t="s">
        <v>353</v>
      </c>
      <c r="D50" s="57" t="s">
        <v>354</v>
      </c>
      <c r="E50" s="105" t="s">
        <v>355</v>
      </c>
      <c r="G50" s="99" t="s">
        <v>554</v>
      </c>
      <c r="H50" s="89" t="s">
        <v>701</v>
      </c>
    </row>
    <row r="51" spans="1:8" ht="14.25" x14ac:dyDescent="0.2">
      <c r="A51" s="104">
        <v>15789934</v>
      </c>
      <c r="B51" s="57" t="s">
        <v>358</v>
      </c>
      <c r="C51" s="57" t="s">
        <v>359</v>
      </c>
      <c r="D51" s="57" t="s">
        <v>360</v>
      </c>
      <c r="E51" s="105" t="s">
        <v>362</v>
      </c>
      <c r="G51" s="99" t="s">
        <v>555</v>
      </c>
      <c r="H51" s="89" t="s">
        <v>702</v>
      </c>
    </row>
    <row r="52" spans="1:8" ht="14.25" x14ac:dyDescent="0.2">
      <c r="A52" s="104">
        <v>10003596</v>
      </c>
      <c r="B52" s="57" t="s">
        <v>367</v>
      </c>
      <c r="C52" s="57" t="s">
        <v>368</v>
      </c>
      <c r="D52" s="57" t="s">
        <v>369</v>
      </c>
      <c r="E52" s="105" t="s">
        <v>370</v>
      </c>
      <c r="G52" s="99" t="s">
        <v>556</v>
      </c>
      <c r="H52" s="89" t="s">
        <v>703</v>
      </c>
    </row>
    <row r="53" spans="1:8" ht="15" thickBot="1" x14ac:dyDescent="0.25">
      <c r="A53" s="107">
        <v>11103594</v>
      </c>
      <c r="B53" s="92" t="s">
        <v>374</v>
      </c>
      <c r="C53" s="92" t="s">
        <v>375</v>
      </c>
      <c r="D53" s="92" t="s">
        <v>376</v>
      </c>
      <c r="E53" s="108" t="s">
        <v>378</v>
      </c>
      <c r="G53" s="100" t="s">
        <v>557</v>
      </c>
      <c r="H53" s="118" t="s">
        <v>704</v>
      </c>
    </row>
  </sheetData>
  <mergeCells count="3">
    <mergeCell ref="A1:E1"/>
    <mergeCell ref="G1:H1"/>
    <mergeCell ref="J1:K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52"/>
  <sheetViews>
    <sheetView workbookViewId="0">
      <selection activeCell="E50" sqref="E50"/>
    </sheetView>
  </sheetViews>
  <sheetFormatPr baseColWidth="10" defaultColWidth="11.42578125" defaultRowHeight="14.25" x14ac:dyDescent="0.2"/>
  <cols>
    <col min="1" max="1" width="13.42578125" style="60" customWidth="1"/>
    <col min="2" max="2" width="14" style="60" customWidth="1"/>
    <col min="3" max="16384" width="11.42578125" style="60"/>
  </cols>
  <sheetData>
    <row r="1" spans="1:2" ht="15" x14ac:dyDescent="0.25">
      <c r="A1" s="65" t="s">
        <v>710</v>
      </c>
      <c r="B1" s="65" t="s">
        <v>711</v>
      </c>
    </row>
    <row r="2" spans="1:2" ht="15" x14ac:dyDescent="0.25">
      <c r="A2" s="66" t="s">
        <v>600</v>
      </c>
      <c r="B2" s="52" t="s">
        <v>559</v>
      </c>
    </row>
    <row r="3" spans="1:2" ht="15" x14ac:dyDescent="0.25">
      <c r="A3" s="66" t="s">
        <v>601</v>
      </c>
      <c r="B3" s="52" t="s">
        <v>560</v>
      </c>
    </row>
    <row r="4" spans="1:2" ht="15" x14ac:dyDescent="0.25">
      <c r="A4" s="66" t="s">
        <v>602</v>
      </c>
      <c r="B4" s="52" t="s">
        <v>561</v>
      </c>
    </row>
    <row r="5" spans="1:2" ht="15" x14ac:dyDescent="0.25">
      <c r="A5" s="66" t="s">
        <v>603</v>
      </c>
      <c r="B5" s="52" t="s">
        <v>562</v>
      </c>
    </row>
    <row r="6" spans="1:2" ht="15" x14ac:dyDescent="0.25">
      <c r="A6" s="66" t="s">
        <v>604</v>
      </c>
      <c r="B6" s="52" t="s">
        <v>563</v>
      </c>
    </row>
    <row r="7" spans="1:2" ht="15" x14ac:dyDescent="0.25">
      <c r="A7" s="66" t="s">
        <v>605</v>
      </c>
      <c r="B7" s="52" t="s">
        <v>564</v>
      </c>
    </row>
    <row r="8" spans="1:2" ht="15" x14ac:dyDescent="0.25">
      <c r="A8" s="66" t="s">
        <v>606</v>
      </c>
      <c r="B8" s="52" t="s">
        <v>565</v>
      </c>
    </row>
    <row r="9" spans="1:2" ht="15" x14ac:dyDescent="0.25">
      <c r="A9" s="66" t="s">
        <v>607</v>
      </c>
      <c r="B9" s="52" t="s">
        <v>566</v>
      </c>
    </row>
    <row r="10" spans="1:2" ht="15" x14ac:dyDescent="0.25">
      <c r="A10" s="66" t="s">
        <v>608</v>
      </c>
      <c r="B10" s="52" t="s">
        <v>567</v>
      </c>
    </row>
    <row r="11" spans="1:2" ht="15" x14ac:dyDescent="0.25">
      <c r="A11" s="66" t="s">
        <v>609</v>
      </c>
      <c r="B11" s="52" t="s">
        <v>568</v>
      </c>
    </row>
    <row r="12" spans="1:2" ht="15" x14ac:dyDescent="0.25">
      <c r="A12" s="66" t="s">
        <v>610</v>
      </c>
      <c r="B12" s="52" t="s">
        <v>569</v>
      </c>
    </row>
    <row r="13" spans="1:2" ht="15" x14ac:dyDescent="0.25">
      <c r="A13" s="66" t="s">
        <v>611</v>
      </c>
      <c r="B13" s="52" t="s">
        <v>570</v>
      </c>
    </row>
    <row r="14" spans="1:2" ht="15" x14ac:dyDescent="0.25">
      <c r="A14" s="66" t="s">
        <v>612</v>
      </c>
      <c r="B14" s="52" t="s">
        <v>571</v>
      </c>
    </row>
    <row r="15" spans="1:2" ht="15" x14ac:dyDescent="0.25">
      <c r="A15" s="66" t="s">
        <v>613</v>
      </c>
      <c r="B15" s="52" t="s">
        <v>572</v>
      </c>
    </row>
    <row r="16" spans="1:2" ht="15" x14ac:dyDescent="0.25">
      <c r="A16" s="66" t="s">
        <v>614</v>
      </c>
      <c r="B16" s="52" t="s">
        <v>573</v>
      </c>
    </row>
    <row r="17" spans="1:2" ht="15" x14ac:dyDescent="0.25">
      <c r="A17" s="66" t="s">
        <v>615</v>
      </c>
      <c r="B17" s="52" t="s">
        <v>574</v>
      </c>
    </row>
    <row r="18" spans="1:2" ht="15" x14ac:dyDescent="0.25">
      <c r="A18" s="66" t="s">
        <v>616</v>
      </c>
      <c r="B18" s="52" t="s">
        <v>575</v>
      </c>
    </row>
    <row r="19" spans="1:2" ht="15" x14ac:dyDescent="0.25">
      <c r="A19" s="66" t="s">
        <v>617</v>
      </c>
      <c r="B19" s="52" t="s">
        <v>576</v>
      </c>
    </row>
    <row r="20" spans="1:2" ht="15" x14ac:dyDescent="0.25">
      <c r="A20" s="66" t="s">
        <v>618</v>
      </c>
      <c r="B20" s="52" t="s">
        <v>577</v>
      </c>
    </row>
    <row r="21" spans="1:2" ht="15" x14ac:dyDescent="0.25">
      <c r="A21" s="66" t="s">
        <v>619</v>
      </c>
      <c r="B21" s="52" t="s">
        <v>578</v>
      </c>
    </row>
    <row r="22" spans="1:2" ht="15" x14ac:dyDescent="0.25">
      <c r="A22" s="66" t="s">
        <v>620</v>
      </c>
      <c r="B22" s="52" t="s">
        <v>579</v>
      </c>
    </row>
    <row r="23" spans="1:2" ht="15" x14ac:dyDescent="0.25">
      <c r="A23" s="66" t="s">
        <v>621</v>
      </c>
      <c r="B23" s="52" t="s">
        <v>580</v>
      </c>
    </row>
    <row r="24" spans="1:2" ht="15" x14ac:dyDescent="0.25">
      <c r="A24" s="66" t="s">
        <v>622</v>
      </c>
      <c r="B24" s="52" t="s">
        <v>581</v>
      </c>
    </row>
    <row r="25" spans="1:2" ht="15" x14ac:dyDescent="0.25">
      <c r="A25" s="66" t="s">
        <v>623</v>
      </c>
      <c r="B25" s="52" t="s">
        <v>582</v>
      </c>
    </row>
    <row r="26" spans="1:2" ht="15" x14ac:dyDescent="0.25">
      <c r="A26" s="66" t="s">
        <v>624</v>
      </c>
      <c r="B26" s="52" t="s">
        <v>583</v>
      </c>
    </row>
    <row r="27" spans="1:2" ht="15" x14ac:dyDescent="0.25">
      <c r="A27" s="66" t="s">
        <v>625</v>
      </c>
      <c r="B27" s="52" t="s">
        <v>584</v>
      </c>
    </row>
    <row r="28" spans="1:2" ht="15" x14ac:dyDescent="0.25">
      <c r="A28" s="66" t="s">
        <v>626</v>
      </c>
      <c r="B28" s="52" t="s">
        <v>585</v>
      </c>
    </row>
    <row r="29" spans="1:2" ht="15" x14ac:dyDescent="0.25">
      <c r="A29" s="66" t="s">
        <v>627</v>
      </c>
      <c r="B29" s="52" t="s">
        <v>586</v>
      </c>
    </row>
    <row r="30" spans="1:2" ht="15" x14ac:dyDescent="0.25">
      <c r="A30" s="66" t="s">
        <v>628</v>
      </c>
      <c r="B30" s="52" t="s">
        <v>587</v>
      </c>
    </row>
    <row r="31" spans="1:2" ht="15" x14ac:dyDescent="0.25">
      <c r="A31" s="66" t="s">
        <v>629</v>
      </c>
      <c r="B31" s="52" t="s">
        <v>588</v>
      </c>
    </row>
    <row r="32" spans="1:2" ht="15" x14ac:dyDescent="0.25">
      <c r="A32" s="66" t="s">
        <v>630</v>
      </c>
      <c r="B32" s="52" t="s">
        <v>589</v>
      </c>
    </row>
    <row r="33" spans="1:2" ht="15" x14ac:dyDescent="0.25">
      <c r="A33" s="66" t="s">
        <v>631</v>
      </c>
      <c r="B33" s="52" t="s">
        <v>590</v>
      </c>
    </row>
    <row r="34" spans="1:2" ht="15" x14ac:dyDescent="0.25">
      <c r="A34" s="66" t="s">
        <v>632</v>
      </c>
      <c r="B34" s="52" t="s">
        <v>591</v>
      </c>
    </row>
    <row r="35" spans="1:2" ht="15" x14ac:dyDescent="0.25">
      <c r="A35" s="66" t="s">
        <v>633</v>
      </c>
      <c r="B35" s="52" t="s">
        <v>592</v>
      </c>
    </row>
    <row r="36" spans="1:2" ht="15" x14ac:dyDescent="0.25">
      <c r="A36" s="66" t="s">
        <v>634</v>
      </c>
      <c r="B36" s="52" t="s">
        <v>593</v>
      </c>
    </row>
    <row r="37" spans="1:2" ht="15" x14ac:dyDescent="0.25">
      <c r="A37" s="66" t="s">
        <v>635</v>
      </c>
      <c r="B37" s="52" t="s">
        <v>594</v>
      </c>
    </row>
    <row r="38" spans="1:2" ht="15" x14ac:dyDescent="0.25">
      <c r="A38" s="66" t="s">
        <v>636</v>
      </c>
      <c r="B38" s="52" t="s">
        <v>595</v>
      </c>
    </row>
    <row r="39" spans="1:2" ht="15" x14ac:dyDescent="0.25">
      <c r="A39" s="66" t="s">
        <v>637</v>
      </c>
      <c r="B39" s="52" t="s">
        <v>596</v>
      </c>
    </row>
    <row r="40" spans="1:2" ht="15" x14ac:dyDescent="0.25">
      <c r="A40" s="66" t="s">
        <v>638</v>
      </c>
      <c r="B40" s="52" t="s">
        <v>597</v>
      </c>
    </row>
    <row r="41" spans="1:2" ht="15" x14ac:dyDescent="0.25">
      <c r="A41" s="66" t="s">
        <v>639</v>
      </c>
      <c r="B41" s="52" t="s">
        <v>598</v>
      </c>
    </row>
    <row r="42" spans="1:2" ht="15" x14ac:dyDescent="0.25">
      <c r="A42" s="66" t="s">
        <v>640</v>
      </c>
      <c r="B42" s="52" t="s">
        <v>599</v>
      </c>
    </row>
    <row r="43" spans="1:2" ht="15" x14ac:dyDescent="0.25">
      <c r="A43" s="66" t="s">
        <v>641</v>
      </c>
      <c r="B43" s="52" t="s">
        <v>168</v>
      </c>
    </row>
    <row r="44" spans="1:2" ht="15" x14ac:dyDescent="0.25">
      <c r="A44" s="66" t="s">
        <v>642</v>
      </c>
      <c r="B44" s="52" t="s">
        <v>285</v>
      </c>
    </row>
    <row r="45" spans="1:2" ht="15" x14ac:dyDescent="0.25">
      <c r="A45" s="66" t="s">
        <v>643</v>
      </c>
      <c r="B45" s="52" t="s">
        <v>364</v>
      </c>
    </row>
    <row r="46" spans="1:2" ht="15" x14ac:dyDescent="0.25">
      <c r="A46" s="66" t="s">
        <v>644</v>
      </c>
      <c r="B46" s="52" t="s">
        <v>391</v>
      </c>
    </row>
    <row r="47" spans="1:2" ht="15" x14ac:dyDescent="0.25">
      <c r="A47" s="66" t="s">
        <v>645</v>
      </c>
      <c r="B47" s="52" t="s">
        <v>395</v>
      </c>
    </row>
    <row r="48" spans="1:2" ht="15" x14ac:dyDescent="0.25">
      <c r="A48" s="66" t="s">
        <v>646</v>
      </c>
      <c r="B48" s="52" t="s">
        <v>399</v>
      </c>
    </row>
    <row r="49" spans="1:2" ht="15" x14ac:dyDescent="0.25">
      <c r="A49" s="66" t="s">
        <v>647</v>
      </c>
      <c r="B49" s="52" t="s">
        <v>403</v>
      </c>
    </row>
    <row r="50" spans="1:2" ht="15" x14ac:dyDescent="0.25">
      <c r="A50" s="66" t="s">
        <v>648</v>
      </c>
      <c r="B50" s="52" t="s">
        <v>407</v>
      </c>
    </row>
    <row r="51" spans="1:2" ht="15" x14ac:dyDescent="0.25">
      <c r="A51" s="66" t="s">
        <v>649</v>
      </c>
      <c r="B51" s="52" t="s">
        <v>411</v>
      </c>
    </row>
    <row r="52" spans="1:2" ht="15" x14ac:dyDescent="0.25">
      <c r="A52" s="66" t="s">
        <v>650</v>
      </c>
      <c r="B52" s="52" t="s">
        <v>413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1000"/>
  <sheetViews>
    <sheetView workbookViewId="0">
      <selection activeCell="C11" sqref="C11:C12"/>
    </sheetView>
  </sheetViews>
  <sheetFormatPr baseColWidth="10" defaultColWidth="14.42578125" defaultRowHeight="15" customHeight="1" x14ac:dyDescent="0.2"/>
  <cols>
    <col min="1" max="1" width="11.5703125" style="60" bestFit="1" customWidth="1"/>
    <col min="2" max="2" width="40.28515625" style="60" bestFit="1" customWidth="1"/>
    <col min="3" max="6" width="14.42578125" style="60" customWidth="1"/>
    <col min="7" max="16384" width="14.42578125" style="60"/>
  </cols>
  <sheetData>
    <row r="1" spans="1:2" ht="15.75" customHeight="1" x14ac:dyDescent="0.25">
      <c r="A1" s="67" t="s">
        <v>1</v>
      </c>
      <c r="B1" s="68" t="s">
        <v>9</v>
      </c>
    </row>
    <row r="2" spans="1:2" ht="15.75" customHeight="1" x14ac:dyDescent="0.2">
      <c r="A2" s="69" t="s">
        <v>10</v>
      </c>
      <c r="B2" s="70" t="s">
        <v>11</v>
      </c>
    </row>
    <row r="3" spans="1:2" ht="15.75" customHeight="1" x14ac:dyDescent="0.2">
      <c r="A3" s="69" t="s">
        <v>13</v>
      </c>
      <c r="B3" s="70" t="s">
        <v>14</v>
      </c>
    </row>
    <row r="4" spans="1:2" ht="15.75" customHeight="1" x14ac:dyDescent="0.2">
      <c r="A4" s="69" t="s">
        <v>15</v>
      </c>
      <c r="B4" s="70" t="s">
        <v>16</v>
      </c>
    </row>
    <row r="5" spans="1:2" ht="15.75" customHeight="1" x14ac:dyDescent="0.2">
      <c r="A5" s="69" t="s">
        <v>17</v>
      </c>
      <c r="B5" s="71" t="s">
        <v>18</v>
      </c>
    </row>
    <row r="6" spans="1:2" ht="15.75" customHeight="1" x14ac:dyDescent="0.2">
      <c r="A6" s="69" t="s">
        <v>19</v>
      </c>
      <c r="B6" s="70" t="s">
        <v>20</v>
      </c>
    </row>
    <row r="7" spans="1:2" ht="15.75" customHeight="1" x14ac:dyDescent="0.2">
      <c r="A7" s="69" t="s">
        <v>21</v>
      </c>
      <c r="B7" s="70" t="s">
        <v>22</v>
      </c>
    </row>
    <row r="8" spans="1:2" ht="15.75" customHeight="1" x14ac:dyDescent="0.2">
      <c r="A8" s="69" t="s">
        <v>23</v>
      </c>
      <c r="B8" s="70" t="s">
        <v>24</v>
      </c>
    </row>
    <row r="9" spans="1:2" ht="15.75" customHeight="1" x14ac:dyDescent="0.2">
      <c r="A9" s="69" t="s">
        <v>25</v>
      </c>
      <c r="B9" s="70" t="s">
        <v>26</v>
      </c>
    </row>
    <row r="10" spans="1:2" ht="15.75" customHeight="1" thickBot="1" x14ac:dyDescent="0.25">
      <c r="A10" s="72" t="s">
        <v>28</v>
      </c>
      <c r="B10" s="73" t="s">
        <v>29</v>
      </c>
    </row>
    <row r="11" spans="1:2" ht="15.75" customHeight="1" x14ac:dyDescent="0.2"/>
    <row r="12" spans="1:2" ht="15.75" customHeight="1" x14ac:dyDescent="0.2"/>
    <row r="13" spans="1:2" ht="15.75" customHeight="1" x14ac:dyDescent="0.2"/>
    <row r="14" spans="1:2" ht="15.75" customHeight="1" x14ac:dyDescent="0.2"/>
    <row r="15" spans="1:2" ht="15.75" customHeight="1" x14ac:dyDescent="0.2"/>
    <row r="16" spans="1:2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H1000"/>
  <sheetViews>
    <sheetView workbookViewId="0">
      <selection activeCell="D11" sqref="D11"/>
    </sheetView>
  </sheetViews>
  <sheetFormatPr baseColWidth="10" defaultColWidth="14.42578125" defaultRowHeight="15" customHeight="1" x14ac:dyDescent="0.2"/>
  <cols>
    <col min="1" max="1" width="18.42578125" bestFit="1" customWidth="1"/>
    <col min="2" max="6" width="14.42578125" customWidth="1"/>
    <col min="7" max="7" width="43.28515625" customWidth="1"/>
    <col min="8" max="8" width="44.85546875" customWidth="1"/>
  </cols>
  <sheetData>
    <row r="1" spans="1:8" ht="15.75" customHeight="1" x14ac:dyDescent="0.25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</row>
    <row r="2" spans="1:8" ht="15.75" customHeight="1" x14ac:dyDescent="0.25">
      <c r="A2" s="2">
        <v>10003045</v>
      </c>
      <c r="B2" s="3" t="s">
        <v>12</v>
      </c>
      <c r="C2" s="4" t="s">
        <v>27</v>
      </c>
      <c r="D2" s="4" t="s">
        <v>30</v>
      </c>
      <c r="E2" s="4" t="s">
        <v>31</v>
      </c>
      <c r="F2" s="4">
        <v>7924560</v>
      </c>
      <c r="G2" s="3" t="s">
        <v>32</v>
      </c>
      <c r="H2" s="3" t="s">
        <v>33</v>
      </c>
    </row>
    <row r="3" spans="1:8" ht="15.75" customHeight="1" x14ac:dyDescent="0.25">
      <c r="A3" s="2">
        <v>10060880</v>
      </c>
      <c r="B3" s="3" t="s">
        <v>34</v>
      </c>
      <c r="C3" s="4" t="s">
        <v>35</v>
      </c>
      <c r="D3" s="4" t="s">
        <v>36</v>
      </c>
      <c r="E3" s="4" t="s">
        <v>37</v>
      </c>
      <c r="F3" s="4">
        <v>7854560</v>
      </c>
      <c r="G3" s="3" t="s">
        <v>39</v>
      </c>
      <c r="H3" s="3" t="s">
        <v>40</v>
      </c>
    </row>
    <row r="4" spans="1:8" ht="15.75" customHeight="1" x14ac:dyDescent="0.25">
      <c r="A4" s="2">
        <v>10030454</v>
      </c>
      <c r="B4" s="3" t="s">
        <v>41</v>
      </c>
      <c r="C4" s="4" t="s">
        <v>42</v>
      </c>
      <c r="D4" s="4" t="s">
        <v>43</v>
      </c>
      <c r="E4" s="4" t="s">
        <v>44</v>
      </c>
      <c r="F4" s="4">
        <v>5453045</v>
      </c>
      <c r="G4" s="3" t="s">
        <v>45</v>
      </c>
      <c r="H4" s="3" t="s">
        <v>46</v>
      </c>
    </row>
    <row r="5" spans="1:8" ht="15.75" customHeight="1" x14ac:dyDescent="0.25">
      <c r="A5" s="2">
        <v>10075606</v>
      </c>
      <c r="B5" s="3" t="s">
        <v>47</v>
      </c>
      <c r="C5" s="4" t="s">
        <v>48</v>
      </c>
      <c r="D5" s="4" t="s">
        <v>49</v>
      </c>
      <c r="E5" s="4" t="s">
        <v>50</v>
      </c>
      <c r="F5" s="4">
        <v>8452130</v>
      </c>
      <c r="G5" s="3" t="s">
        <v>51</v>
      </c>
      <c r="H5" s="3" t="s">
        <v>52</v>
      </c>
    </row>
    <row r="6" spans="1:8" ht="15.75" customHeight="1" x14ac:dyDescent="0.25">
      <c r="A6" s="2">
        <v>75804564</v>
      </c>
      <c r="B6" s="3" t="s">
        <v>53</v>
      </c>
      <c r="C6" s="4" t="s">
        <v>54</v>
      </c>
      <c r="D6" s="4" t="s">
        <v>55</v>
      </c>
      <c r="E6" s="4" t="s">
        <v>56</v>
      </c>
      <c r="F6" s="4">
        <v>6038345</v>
      </c>
      <c r="G6" s="3" t="s">
        <v>57</v>
      </c>
      <c r="H6" s="3" t="s">
        <v>58</v>
      </c>
    </row>
    <row r="7" spans="1:8" ht="15.75" customHeight="1" x14ac:dyDescent="0.25">
      <c r="A7" s="2">
        <v>56854066</v>
      </c>
      <c r="B7" s="3" t="s">
        <v>59</v>
      </c>
      <c r="C7" s="4" t="s">
        <v>60</v>
      </c>
      <c r="D7" s="4" t="s">
        <v>61</v>
      </c>
      <c r="E7" s="4" t="s">
        <v>62</v>
      </c>
      <c r="F7" s="4">
        <v>4530123</v>
      </c>
      <c r="G7" s="3" t="s">
        <v>63</v>
      </c>
      <c r="H7" s="3" t="s">
        <v>64</v>
      </c>
    </row>
    <row r="8" spans="1:8" ht="15.75" customHeight="1" x14ac:dyDescent="0.25">
      <c r="A8" s="2">
        <v>10003254</v>
      </c>
      <c r="B8" s="3" t="s">
        <v>65</v>
      </c>
      <c r="C8" s="4" t="s">
        <v>66</v>
      </c>
      <c r="D8" s="4" t="s">
        <v>67</v>
      </c>
      <c r="E8" s="4" t="s">
        <v>68</v>
      </c>
      <c r="F8" s="4">
        <v>5045347</v>
      </c>
      <c r="G8" s="3" t="s">
        <v>69</v>
      </c>
      <c r="H8" s="3" t="s">
        <v>70</v>
      </c>
    </row>
    <row r="9" spans="1:8" ht="15.75" customHeight="1" x14ac:dyDescent="0.25">
      <c r="A9" s="2">
        <v>1004538</v>
      </c>
      <c r="B9" s="3" t="s">
        <v>71</v>
      </c>
      <c r="C9" s="4" t="s">
        <v>72</v>
      </c>
      <c r="D9" s="4" t="s">
        <v>73</v>
      </c>
      <c r="E9" s="4" t="s">
        <v>74</v>
      </c>
      <c r="F9" s="4">
        <v>7201234</v>
      </c>
      <c r="G9" s="3" t="s">
        <v>75</v>
      </c>
      <c r="H9" s="3" t="s">
        <v>76</v>
      </c>
    </row>
    <row r="10" spans="1:8" ht="15.75" customHeight="1" x14ac:dyDescent="0.25">
      <c r="A10" s="2">
        <v>1009037</v>
      </c>
      <c r="B10" s="3" t="s">
        <v>77</v>
      </c>
      <c r="C10" s="4" t="s">
        <v>78</v>
      </c>
      <c r="D10" s="4" t="s">
        <v>79</v>
      </c>
      <c r="E10" s="4" t="s">
        <v>80</v>
      </c>
      <c r="F10" s="4">
        <v>7854530</v>
      </c>
      <c r="G10" s="3" t="s">
        <v>81</v>
      </c>
      <c r="H10" s="3" t="s">
        <v>82</v>
      </c>
    </row>
    <row r="11" spans="1:8" ht="15.75" customHeight="1" x14ac:dyDescent="0.25">
      <c r="A11" s="2">
        <v>10006078</v>
      </c>
      <c r="B11" s="3" t="s">
        <v>83</v>
      </c>
      <c r="C11" s="4" t="s">
        <v>84</v>
      </c>
      <c r="D11" s="4" t="s">
        <v>85</v>
      </c>
      <c r="E11" s="4" t="s">
        <v>86</v>
      </c>
      <c r="F11" s="4">
        <v>7601245</v>
      </c>
      <c r="G11" s="3" t="s">
        <v>87</v>
      </c>
      <c r="H11" s="3" t="s">
        <v>88</v>
      </c>
    </row>
    <row r="12" spans="1:8" ht="15.75" customHeight="1" x14ac:dyDescent="0.2">
      <c r="A12" s="4" t="s">
        <v>89</v>
      </c>
      <c r="B12" s="4" t="s">
        <v>90</v>
      </c>
      <c r="C12" s="4" t="s">
        <v>91</v>
      </c>
      <c r="D12" s="4" t="s">
        <v>92</v>
      </c>
      <c r="E12" s="5" t="s">
        <v>93</v>
      </c>
      <c r="F12" s="6">
        <v>3102188304</v>
      </c>
      <c r="G12" s="5" t="s">
        <v>98</v>
      </c>
      <c r="H12" s="5" t="s">
        <v>99</v>
      </c>
    </row>
    <row r="13" spans="1:8" ht="15.75" customHeight="1" x14ac:dyDescent="0.25">
      <c r="A13" s="4" t="s">
        <v>100</v>
      </c>
      <c r="B13" s="4" t="s">
        <v>101</v>
      </c>
      <c r="C13" s="4" t="s">
        <v>102</v>
      </c>
      <c r="D13" s="4" t="s">
        <v>103</v>
      </c>
      <c r="E13" s="5" t="s">
        <v>104</v>
      </c>
      <c r="F13" s="6">
        <v>3202688045</v>
      </c>
      <c r="G13" s="4" t="s">
        <v>105</v>
      </c>
      <c r="H13" s="8" t="s">
        <v>106</v>
      </c>
    </row>
    <row r="14" spans="1:8" ht="15.75" customHeight="1" x14ac:dyDescent="0.2">
      <c r="A14" s="4" t="s">
        <v>117</v>
      </c>
      <c r="B14" s="4" t="s">
        <v>118</v>
      </c>
      <c r="C14" s="4" t="s">
        <v>119</v>
      </c>
      <c r="D14" s="4" t="s">
        <v>120</v>
      </c>
      <c r="E14" s="5" t="s">
        <v>121</v>
      </c>
      <c r="F14" s="4">
        <v>3144505215</v>
      </c>
      <c r="G14" s="5" t="s">
        <v>122</v>
      </c>
      <c r="H14" s="5" t="s">
        <v>123</v>
      </c>
    </row>
    <row r="15" spans="1:8" ht="15.75" customHeight="1" x14ac:dyDescent="0.2">
      <c r="A15" s="4" t="s">
        <v>124</v>
      </c>
      <c r="B15" s="4" t="s">
        <v>125</v>
      </c>
      <c r="C15" s="4" t="s">
        <v>126</v>
      </c>
      <c r="D15" s="4" t="s">
        <v>127</v>
      </c>
      <c r="E15" s="5" t="s">
        <v>128</v>
      </c>
      <c r="F15" s="4">
        <v>3207598454</v>
      </c>
      <c r="G15" s="5" t="s">
        <v>129</v>
      </c>
      <c r="H15" s="5" t="s">
        <v>130</v>
      </c>
    </row>
    <row r="16" spans="1:8" ht="15.75" customHeight="1" x14ac:dyDescent="0.2">
      <c r="A16" s="4" t="s">
        <v>131</v>
      </c>
      <c r="B16" s="4" t="s">
        <v>132</v>
      </c>
      <c r="C16" s="4" t="s">
        <v>133</v>
      </c>
      <c r="D16" s="4" t="s">
        <v>134</v>
      </c>
      <c r="E16" s="5" t="s">
        <v>135</v>
      </c>
      <c r="F16" s="4">
        <v>3205647894</v>
      </c>
      <c r="G16" s="5" t="s">
        <v>136</v>
      </c>
      <c r="H16" s="5" t="s">
        <v>137</v>
      </c>
    </row>
    <row r="17" spans="1:8" ht="15.75" customHeight="1" x14ac:dyDescent="0.25">
      <c r="A17" s="4" t="s">
        <v>138</v>
      </c>
      <c r="B17" s="4" t="s">
        <v>91</v>
      </c>
      <c r="C17" s="4" t="s">
        <v>126</v>
      </c>
      <c r="D17" s="4" t="s">
        <v>139</v>
      </c>
      <c r="E17" s="5" t="s">
        <v>140</v>
      </c>
      <c r="F17" s="6">
        <v>3202902615</v>
      </c>
      <c r="G17" s="4" t="s">
        <v>141</v>
      </c>
      <c r="H17" s="8" t="s">
        <v>142</v>
      </c>
    </row>
    <row r="18" spans="1:8" ht="15.75" customHeight="1" x14ac:dyDescent="0.25">
      <c r="A18" s="4" t="s">
        <v>144</v>
      </c>
      <c r="B18" s="4" t="s">
        <v>145</v>
      </c>
      <c r="C18" s="4" t="s">
        <v>118</v>
      </c>
      <c r="D18" s="4" t="s">
        <v>146</v>
      </c>
      <c r="E18" s="5" t="s">
        <v>147</v>
      </c>
      <c r="F18" s="4">
        <v>3216549875</v>
      </c>
      <c r="G18" s="4" t="s">
        <v>148</v>
      </c>
      <c r="H18" s="8" t="s">
        <v>149</v>
      </c>
    </row>
    <row r="19" spans="1:8" ht="15.75" customHeight="1" x14ac:dyDescent="0.25">
      <c r="A19" s="4" t="s">
        <v>150</v>
      </c>
      <c r="B19" s="4" t="s">
        <v>151</v>
      </c>
      <c r="C19" s="4" t="s">
        <v>152</v>
      </c>
      <c r="D19" s="4" t="s">
        <v>153</v>
      </c>
      <c r="E19" s="5" t="s">
        <v>154</v>
      </c>
      <c r="F19" s="6">
        <v>3022141208</v>
      </c>
      <c r="G19" s="4" t="s">
        <v>155</v>
      </c>
      <c r="H19" s="8" t="s">
        <v>156</v>
      </c>
    </row>
    <row r="20" spans="1:8" ht="15.75" customHeight="1" x14ac:dyDescent="0.25">
      <c r="A20" s="4" t="s">
        <v>157</v>
      </c>
      <c r="B20" s="4" t="s">
        <v>158</v>
      </c>
      <c r="C20" s="4" t="s">
        <v>159</v>
      </c>
      <c r="D20" s="4" t="s">
        <v>160</v>
      </c>
      <c r="E20" s="6" t="s">
        <v>161</v>
      </c>
      <c r="F20" s="6">
        <v>3197091182</v>
      </c>
      <c r="G20" s="4" t="s">
        <v>162</v>
      </c>
      <c r="H20" s="8" t="s">
        <v>163</v>
      </c>
    </row>
    <row r="21" spans="1:8" ht="15.75" customHeight="1" x14ac:dyDescent="0.2">
      <c r="A21" s="4" t="s">
        <v>166</v>
      </c>
      <c r="B21" s="4" t="s">
        <v>167</v>
      </c>
      <c r="C21" s="4" t="s">
        <v>125</v>
      </c>
      <c r="D21" s="4" t="s">
        <v>169</v>
      </c>
      <c r="E21" s="5" t="s">
        <v>170</v>
      </c>
      <c r="F21" s="6">
        <v>3013328186</v>
      </c>
      <c r="G21" s="4" t="s">
        <v>172</v>
      </c>
      <c r="H21" s="5" t="s">
        <v>173</v>
      </c>
    </row>
    <row r="22" spans="1:8" ht="15.75" customHeight="1" x14ac:dyDescent="0.25">
      <c r="A22" s="9">
        <v>4861597642</v>
      </c>
      <c r="B22" s="3" t="s">
        <v>174</v>
      </c>
      <c r="C22" s="10" t="s">
        <v>175</v>
      </c>
      <c r="D22" s="3" t="s">
        <v>177</v>
      </c>
      <c r="E22" s="10" t="s">
        <v>178</v>
      </c>
      <c r="F22" s="4" t="s">
        <v>179</v>
      </c>
      <c r="G22" s="4" t="s">
        <v>180</v>
      </c>
      <c r="H22" s="3" t="s">
        <v>181</v>
      </c>
    </row>
    <row r="23" spans="1:8" ht="15.75" customHeight="1" x14ac:dyDescent="0.25">
      <c r="A23" s="9">
        <v>1591471238</v>
      </c>
      <c r="B23" s="3" t="s">
        <v>182</v>
      </c>
      <c r="C23" s="10" t="s">
        <v>183</v>
      </c>
      <c r="D23" s="3" t="s">
        <v>184</v>
      </c>
      <c r="E23" s="10" t="s">
        <v>185</v>
      </c>
      <c r="F23" s="4" t="s">
        <v>187</v>
      </c>
      <c r="G23" s="4" t="s">
        <v>188</v>
      </c>
      <c r="H23" s="3" t="s">
        <v>189</v>
      </c>
    </row>
    <row r="24" spans="1:8" ht="15.75" customHeight="1" x14ac:dyDescent="0.25">
      <c r="A24" s="9">
        <v>9879639512</v>
      </c>
      <c r="B24" s="3" t="s">
        <v>90</v>
      </c>
      <c r="C24" s="10" t="s">
        <v>91</v>
      </c>
      <c r="D24" s="3" t="s">
        <v>190</v>
      </c>
      <c r="E24" s="10" t="s">
        <v>191</v>
      </c>
      <c r="F24" s="4" t="s">
        <v>192</v>
      </c>
      <c r="G24" s="4" t="s">
        <v>193</v>
      </c>
      <c r="H24" s="3" t="s">
        <v>194</v>
      </c>
    </row>
    <row r="25" spans="1:8" ht="15.75" customHeight="1" x14ac:dyDescent="0.25">
      <c r="A25" s="9">
        <v>1144552299</v>
      </c>
      <c r="B25" s="3" t="s">
        <v>196</v>
      </c>
      <c r="C25" s="10" t="s">
        <v>197</v>
      </c>
      <c r="D25" s="3" t="s">
        <v>198</v>
      </c>
      <c r="E25" s="10" t="s">
        <v>198</v>
      </c>
      <c r="F25" s="4" t="s">
        <v>199</v>
      </c>
      <c r="G25" s="4" t="s">
        <v>200</v>
      </c>
      <c r="H25" s="3" t="s">
        <v>201</v>
      </c>
    </row>
    <row r="26" spans="1:8" ht="15.75" customHeight="1" x14ac:dyDescent="0.25">
      <c r="A26" s="9">
        <v>1155588937</v>
      </c>
      <c r="B26" s="3" t="s">
        <v>202</v>
      </c>
      <c r="C26" s="10" t="s">
        <v>139</v>
      </c>
      <c r="D26" s="3" t="s">
        <v>203</v>
      </c>
      <c r="E26" s="10" t="s">
        <v>204</v>
      </c>
      <c r="F26" s="4" t="s">
        <v>205</v>
      </c>
      <c r="G26" s="4" t="s">
        <v>206</v>
      </c>
      <c r="H26" s="3" t="s">
        <v>207</v>
      </c>
    </row>
    <row r="27" spans="1:8" ht="15.75" customHeight="1" x14ac:dyDescent="0.25">
      <c r="A27" s="9">
        <v>5698743215</v>
      </c>
      <c r="B27" s="3" t="s">
        <v>208</v>
      </c>
      <c r="C27" s="10" t="s">
        <v>209</v>
      </c>
      <c r="D27" s="3" t="s">
        <v>210</v>
      </c>
      <c r="E27" s="10" t="s">
        <v>211</v>
      </c>
      <c r="F27" s="4" t="s">
        <v>212</v>
      </c>
      <c r="G27" s="4" t="s">
        <v>213</v>
      </c>
      <c r="H27" s="3" t="s">
        <v>214</v>
      </c>
    </row>
    <row r="28" spans="1:8" ht="15.75" customHeight="1" x14ac:dyDescent="0.25">
      <c r="A28" s="9">
        <v>5658491214</v>
      </c>
      <c r="B28" s="3" t="s">
        <v>215</v>
      </c>
      <c r="C28" s="10" t="s">
        <v>216</v>
      </c>
      <c r="D28" s="3" t="s">
        <v>217</v>
      </c>
      <c r="E28" s="10" t="s">
        <v>218</v>
      </c>
      <c r="F28" s="4" t="s">
        <v>219</v>
      </c>
      <c r="G28" s="4" t="s">
        <v>220</v>
      </c>
      <c r="H28" s="3" t="s">
        <v>221</v>
      </c>
    </row>
    <row r="29" spans="1:8" ht="15.75" customHeight="1" x14ac:dyDescent="0.25">
      <c r="A29" s="9">
        <v>2320180705</v>
      </c>
      <c r="B29" s="3" t="s">
        <v>222</v>
      </c>
      <c r="C29" s="10" t="s">
        <v>223</v>
      </c>
      <c r="D29" s="3" t="s">
        <v>224</v>
      </c>
      <c r="E29" s="10" t="s">
        <v>225</v>
      </c>
      <c r="F29" s="4" t="s">
        <v>226</v>
      </c>
      <c r="G29" s="4" t="s">
        <v>227</v>
      </c>
      <c r="H29" s="3" t="s">
        <v>228</v>
      </c>
    </row>
    <row r="30" spans="1:8" ht="15.75" customHeight="1" x14ac:dyDescent="0.25">
      <c r="A30" s="9">
        <v>1234567890</v>
      </c>
      <c r="B30" s="3" t="s">
        <v>229</v>
      </c>
      <c r="C30" s="10" t="s">
        <v>230</v>
      </c>
      <c r="D30" s="3" t="s">
        <v>231</v>
      </c>
      <c r="E30" s="10" t="s">
        <v>232</v>
      </c>
      <c r="F30" s="4" t="s">
        <v>233</v>
      </c>
      <c r="G30" s="4" t="s">
        <v>234</v>
      </c>
      <c r="H30" s="3" t="s">
        <v>235</v>
      </c>
    </row>
    <row r="31" spans="1:8" ht="15.75" customHeight="1" x14ac:dyDescent="0.25">
      <c r="A31" s="9">
        <v>9876542310</v>
      </c>
      <c r="B31" s="3" t="s">
        <v>236</v>
      </c>
      <c r="C31" s="10" t="s">
        <v>237</v>
      </c>
      <c r="D31" s="3" t="s">
        <v>238</v>
      </c>
      <c r="E31" s="10" t="s">
        <v>239</v>
      </c>
      <c r="F31" s="4" t="s">
        <v>240</v>
      </c>
      <c r="G31" s="4" t="s">
        <v>241</v>
      </c>
      <c r="H31" s="10"/>
    </row>
    <row r="32" spans="1:8" ht="15.75" customHeight="1" x14ac:dyDescent="0.25">
      <c r="A32" s="6">
        <v>59772347</v>
      </c>
      <c r="B32" s="4" t="s">
        <v>242</v>
      </c>
      <c r="C32" s="4" t="s">
        <v>243</v>
      </c>
      <c r="D32" s="4" t="s">
        <v>244</v>
      </c>
      <c r="E32" s="4" t="s">
        <v>245</v>
      </c>
      <c r="F32" s="3" t="s">
        <v>246</v>
      </c>
      <c r="G32" s="3" t="s">
        <v>247</v>
      </c>
      <c r="H32" s="4" t="s">
        <v>248</v>
      </c>
    </row>
    <row r="33" spans="1:8" ht="15.75" customHeight="1" x14ac:dyDescent="0.25">
      <c r="A33" s="6">
        <v>86361446</v>
      </c>
      <c r="B33" s="4" t="s">
        <v>249</v>
      </c>
      <c r="C33" s="4" t="s">
        <v>250</v>
      </c>
      <c r="D33" s="4" t="s">
        <v>251</v>
      </c>
      <c r="E33" s="4" t="s">
        <v>252</v>
      </c>
      <c r="F33" s="3" t="s">
        <v>253</v>
      </c>
      <c r="G33" s="3" t="s">
        <v>254</v>
      </c>
      <c r="H33" s="4" t="s">
        <v>255</v>
      </c>
    </row>
    <row r="34" spans="1:8" ht="15.75" customHeight="1" x14ac:dyDescent="0.25">
      <c r="A34" s="6">
        <v>62977340</v>
      </c>
      <c r="B34" s="4" t="s">
        <v>256</v>
      </c>
      <c r="C34" s="4" t="s">
        <v>257</v>
      </c>
      <c r="D34" s="4" t="s">
        <v>258</v>
      </c>
      <c r="E34" s="4" t="s">
        <v>259</v>
      </c>
      <c r="F34" s="3" t="s">
        <v>260</v>
      </c>
      <c r="G34" s="3" t="s">
        <v>261</v>
      </c>
      <c r="H34" s="4" t="s">
        <v>262</v>
      </c>
    </row>
    <row r="35" spans="1:8" ht="15.75" customHeight="1" x14ac:dyDescent="0.25">
      <c r="A35" s="6">
        <v>54599689</v>
      </c>
      <c r="B35" s="4" t="s">
        <v>263</v>
      </c>
      <c r="C35" s="4" t="s">
        <v>264</v>
      </c>
      <c r="D35" s="4" t="s">
        <v>265</v>
      </c>
      <c r="E35" s="4" t="s">
        <v>266</v>
      </c>
      <c r="F35" s="3" t="s">
        <v>267</v>
      </c>
      <c r="G35" s="3" t="s">
        <v>268</v>
      </c>
      <c r="H35" s="4" t="s">
        <v>269</v>
      </c>
    </row>
    <row r="36" spans="1:8" ht="15.75" customHeight="1" x14ac:dyDescent="0.25">
      <c r="A36" s="6">
        <v>76574098</v>
      </c>
      <c r="B36" s="4" t="s">
        <v>270</v>
      </c>
      <c r="C36" s="4" t="s">
        <v>271</v>
      </c>
      <c r="D36" s="4" t="s">
        <v>272</v>
      </c>
      <c r="E36" s="4" t="s">
        <v>273</v>
      </c>
      <c r="F36" s="3" t="s">
        <v>274</v>
      </c>
      <c r="G36" s="3" t="s">
        <v>275</v>
      </c>
      <c r="H36" s="4" t="s">
        <v>276</v>
      </c>
    </row>
    <row r="37" spans="1:8" ht="15.75" customHeight="1" x14ac:dyDescent="0.25">
      <c r="A37" s="6">
        <v>52048664</v>
      </c>
      <c r="B37" s="4" t="s">
        <v>277</v>
      </c>
      <c r="C37" s="4" t="s">
        <v>278</v>
      </c>
      <c r="D37" s="4" t="s">
        <v>279</v>
      </c>
      <c r="E37" s="4" t="s">
        <v>280</v>
      </c>
      <c r="F37" s="3" t="s">
        <v>282</v>
      </c>
      <c r="G37" s="3" t="s">
        <v>283</v>
      </c>
      <c r="H37" s="4" t="s">
        <v>284</v>
      </c>
    </row>
    <row r="38" spans="1:8" ht="15.75" customHeight="1" x14ac:dyDescent="0.25">
      <c r="A38" s="6">
        <v>95693597</v>
      </c>
      <c r="B38" s="4" t="s">
        <v>287</v>
      </c>
      <c r="C38" s="4" t="s">
        <v>288</v>
      </c>
      <c r="D38" s="4" t="s">
        <v>289</v>
      </c>
      <c r="E38" s="4" t="s">
        <v>290</v>
      </c>
      <c r="F38" s="3" t="s">
        <v>291</v>
      </c>
      <c r="G38" s="3" t="s">
        <v>292</v>
      </c>
      <c r="H38" s="4" t="s">
        <v>293</v>
      </c>
    </row>
    <row r="39" spans="1:8" ht="15.75" customHeight="1" x14ac:dyDescent="0.25">
      <c r="A39" s="6">
        <v>91174577</v>
      </c>
      <c r="B39" s="4" t="s">
        <v>295</v>
      </c>
      <c r="C39" s="4" t="s">
        <v>296</v>
      </c>
      <c r="D39" s="4" t="s">
        <v>298</v>
      </c>
      <c r="E39" s="4" t="s">
        <v>299</v>
      </c>
      <c r="F39" s="3" t="s">
        <v>300</v>
      </c>
      <c r="G39" s="3" t="s">
        <v>301</v>
      </c>
      <c r="H39" s="4" t="s">
        <v>302</v>
      </c>
    </row>
    <row r="40" spans="1:8" ht="15.75" customHeight="1" x14ac:dyDescent="0.25">
      <c r="A40" s="6">
        <v>53308920</v>
      </c>
      <c r="B40" s="4" t="s">
        <v>303</v>
      </c>
      <c r="C40" s="4" t="s">
        <v>304</v>
      </c>
      <c r="D40" s="4" t="s">
        <v>305</v>
      </c>
      <c r="E40" s="4" t="s">
        <v>306</v>
      </c>
      <c r="F40" s="3" t="s">
        <v>307</v>
      </c>
      <c r="G40" s="3" t="s">
        <v>308</v>
      </c>
      <c r="H40" s="4" t="s">
        <v>309</v>
      </c>
    </row>
    <row r="41" spans="1:8" ht="15.75" customHeight="1" x14ac:dyDescent="0.25">
      <c r="A41" s="6">
        <v>61400366</v>
      </c>
      <c r="B41" s="4" t="s">
        <v>310</v>
      </c>
      <c r="C41" s="4" t="s">
        <v>311</v>
      </c>
      <c r="D41" s="4" t="s">
        <v>312</v>
      </c>
      <c r="E41" s="4" t="s">
        <v>313</v>
      </c>
      <c r="F41" s="3" t="s">
        <v>314</v>
      </c>
      <c r="G41" s="3" t="s">
        <v>315</v>
      </c>
      <c r="H41" s="4" t="s">
        <v>316</v>
      </c>
    </row>
    <row r="42" spans="1:8" ht="15.75" customHeight="1" x14ac:dyDescent="0.25">
      <c r="A42" s="2">
        <v>32165498</v>
      </c>
      <c r="B42" s="4" t="s">
        <v>317</v>
      </c>
      <c r="C42" s="4" t="s">
        <v>318</v>
      </c>
      <c r="D42" s="4" t="s">
        <v>319</v>
      </c>
      <c r="E42" s="4" t="s">
        <v>320</v>
      </c>
      <c r="F42" s="4">
        <v>5752003</v>
      </c>
      <c r="G42" s="3" t="s">
        <v>321</v>
      </c>
      <c r="H42" s="4" t="s">
        <v>322</v>
      </c>
    </row>
    <row r="43" spans="1:8" ht="15.75" customHeight="1" x14ac:dyDescent="0.25">
      <c r="A43" s="2">
        <v>78534682</v>
      </c>
      <c r="B43" s="4" t="s">
        <v>323</v>
      </c>
      <c r="C43" s="4" t="s">
        <v>118</v>
      </c>
      <c r="D43" s="4" t="s">
        <v>324</v>
      </c>
      <c r="E43" s="4" t="s">
        <v>325</v>
      </c>
      <c r="F43" s="4">
        <v>5543082</v>
      </c>
      <c r="G43" s="3" t="s">
        <v>326</v>
      </c>
      <c r="H43" s="4" t="s">
        <v>327</v>
      </c>
    </row>
    <row r="44" spans="1:8" ht="15.75" customHeight="1" x14ac:dyDescent="0.25">
      <c r="A44" s="2">
        <v>52148624</v>
      </c>
      <c r="B44" s="4" t="s">
        <v>328</v>
      </c>
      <c r="C44" s="4" t="s">
        <v>329</v>
      </c>
      <c r="D44" s="4" t="s">
        <v>330</v>
      </c>
      <c r="E44" s="4" t="s">
        <v>331</v>
      </c>
      <c r="F44" s="4">
        <v>7902545</v>
      </c>
      <c r="G44" s="3" t="s">
        <v>332</v>
      </c>
      <c r="H44" s="4" t="s">
        <v>334</v>
      </c>
    </row>
    <row r="45" spans="1:8" ht="15.75" customHeight="1" x14ac:dyDescent="0.25">
      <c r="A45" s="2">
        <v>15789934</v>
      </c>
      <c r="B45" s="4" t="s">
        <v>335</v>
      </c>
      <c r="C45" s="4" t="s">
        <v>336</v>
      </c>
      <c r="D45" s="4" t="s">
        <v>337</v>
      </c>
      <c r="E45" s="4" t="s">
        <v>338</v>
      </c>
      <c r="F45" s="4">
        <v>7784960</v>
      </c>
      <c r="G45" s="3" t="s">
        <v>339</v>
      </c>
      <c r="H45" s="4" t="s">
        <v>340</v>
      </c>
    </row>
    <row r="46" spans="1:8" ht="15.75" customHeight="1" x14ac:dyDescent="0.25">
      <c r="A46" s="2">
        <v>12358946</v>
      </c>
      <c r="B46" s="4" t="s">
        <v>341</v>
      </c>
      <c r="C46" s="4" t="s">
        <v>342</v>
      </c>
      <c r="D46" s="4" t="s">
        <v>343</v>
      </c>
      <c r="E46" s="4"/>
      <c r="F46" s="4">
        <v>7546038</v>
      </c>
      <c r="G46" s="3" t="s">
        <v>344</v>
      </c>
      <c r="H46" s="4" t="s">
        <v>345</v>
      </c>
    </row>
    <row r="47" spans="1:8" ht="15.75" customHeight="1" x14ac:dyDescent="0.25">
      <c r="A47" s="2">
        <v>75982463</v>
      </c>
      <c r="B47" s="4" t="s">
        <v>346</v>
      </c>
      <c r="C47" s="4" t="s">
        <v>347</v>
      </c>
      <c r="D47" s="4" t="s">
        <v>348</v>
      </c>
      <c r="E47" s="4" t="s">
        <v>349</v>
      </c>
      <c r="F47" s="4">
        <v>7913045</v>
      </c>
      <c r="G47" s="3" t="s">
        <v>350</v>
      </c>
      <c r="H47" s="4" t="s">
        <v>351</v>
      </c>
    </row>
    <row r="48" spans="1:8" ht="15.75" customHeight="1" x14ac:dyDescent="0.25">
      <c r="A48" s="2">
        <v>77952463</v>
      </c>
      <c r="B48" s="4" t="s">
        <v>352</v>
      </c>
      <c r="C48" s="4" t="s">
        <v>353</v>
      </c>
      <c r="D48" s="4" t="s">
        <v>354</v>
      </c>
      <c r="E48" s="4" t="s">
        <v>355</v>
      </c>
      <c r="F48" s="4">
        <v>7852145</v>
      </c>
      <c r="G48" s="3" t="s">
        <v>356</v>
      </c>
      <c r="H48" s="4" t="s">
        <v>357</v>
      </c>
    </row>
    <row r="49" spans="1:8" ht="15.75" customHeight="1" x14ac:dyDescent="0.25">
      <c r="A49" s="2">
        <v>15789934</v>
      </c>
      <c r="B49" s="4" t="s">
        <v>358</v>
      </c>
      <c r="C49" s="4" t="s">
        <v>359</v>
      </c>
      <c r="D49" s="4" t="s">
        <v>360</v>
      </c>
      <c r="E49" s="4" t="s">
        <v>362</v>
      </c>
      <c r="F49" s="4">
        <v>7604521</v>
      </c>
      <c r="G49" s="3" t="s">
        <v>363</v>
      </c>
      <c r="H49" s="4" t="s">
        <v>365</v>
      </c>
    </row>
    <row r="50" spans="1:8" ht="15.75" customHeight="1" x14ac:dyDescent="0.25">
      <c r="A50" s="2">
        <v>10003596</v>
      </c>
      <c r="B50" s="4" t="s">
        <v>367</v>
      </c>
      <c r="C50" s="4" t="s">
        <v>368</v>
      </c>
      <c r="D50" s="4" t="s">
        <v>369</v>
      </c>
      <c r="E50" s="4" t="s">
        <v>370</v>
      </c>
      <c r="F50" s="4">
        <v>7603545</v>
      </c>
      <c r="G50" s="3" t="s">
        <v>371</v>
      </c>
      <c r="H50" s="4" t="s">
        <v>372</v>
      </c>
    </row>
    <row r="51" spans="1:8" ht="15.75" customHeight="1" x14ac:dyDescent="0.25">
      <c r="A51" s="2">
        <v>11103594</v>
      </c>
      <c r="B51" s="4" t="s">
        <v>374</v>
      </c>
      <c r="C51" s="4" t="s">
        <v>375</v>
      </c>
      <c r="D51" s="4" t="s">
        <v>376</v>
      </c>
      <c r="E51" s="4" t="s">
        <v>378</v>
      </c>
      <c r="F51" s="4">
        <v>7263045</v>
      </c>
      <c r="G51" s="3" t="s">
        <v>379</v>
      </c>
      <c r="H51" s="4" t="s">
        <v>380</v>
      </c>
    </row>
    <row r="52" spans="1:8" ht="15.75" customHeight="1" x14ac:dyDescent="0.2"/>
    <row r="53" spans="1:8" ht="15.75" customHeight="1" x14ac:dyDescent="0.2"/>
    <row r="54" spans="1:8" ht="15.75" customHeight="1" x14ac:dyDescent="0.2"/>
    <row r="55" spans="1:8" ht="15.75" customHeight="1" x14ac:dyDescent="0.2"/>
    <row r="56" spans="1:8" ht="15.75" customHeight="1" x14ac:dyDescent="0.2"/>
    <row r="57" spans="1:8" ht="15.75" customHeight="1" x14ac:dyDescent="0.2"/>
    <row r="58" spans="1:8" ht="15.75" customHeight="1" x14ac:dyDescent="0.2"/>
    <row r="59" spans="1:8" ht="15.75" customHeight="1" x14ac:dyDescent="0.2"/>
    <row r="60" spans="1:8" ht="15.75" customHeight="1" x14ac:dyDescent="0.2"/>
    <row r="61" spans="1:8" ht="15.75" customHeight="1" x14ac:dyDescent="0.2"/>
    <row r="62" spans="1:8" ht="15.75" customHeight="1" x14ac:dyDescent="0.2"/>
    <row r="63" spans="1:8" ht="15.75" customHeight="1" x14ac:dyDescent="0.2"/>
    <row r="64" spans="1:8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hyperlinks>
    <hyperlink ref="H13" r:id="rId1" xr:uid="{00000000-0004-0000-0400-000000000000}"/>
    <hyperlink ref="H17" r:id="rId2" xr:uid="{00000000-0004-0000-0400-000001000000}"/>
    <hyperlink ref="H18" r:id="rId3" xr:uid="{00000000-0004-0000-0400-000002000000}"/>
    <hyperlink ref="H19" r:id="rId4" xr:uid="{00000000-0004-0000-0400-000003000000}"/>
    <hyperlink ref="H20" r:id="rId5" xr:uid="{00000000-0004-0000-0400-000004000000}"/>
  </hyperlink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B1000"/>
  <sheetViews>
    <sheetView workbookViewId="0">
      <selection sqref="A1:B7"/>
    </sheetView>
  </sheetViews>
  <sheetFormatPr baseColWidth="10" defaultColWidth="14.42578125" defaultRowHeight="15" customHeight="1" x14ac:dyDescent="0.2"/>
  <cols>
    <col min="1" max="1" width="17.5703125" style="60" customWidth="1"/>
    <col min="2" max="2" width="79.42578125" style="60" bestFit="1" customWidth="1"/>
    <col min="3" max="6" width="14.42578125" style="60" customWidth="1"/>
    <col min="7" max="16384" width="14.42578125" style="60"/>
  </cols>
  <sheetData>
    <row r="1" spans="1:2" ht="15.75" customHeight="1" x14ac:dyDescent="0.2">
      <c r="A1" s="175" t="s">
        <v>294</v>
      </c>
      <c r="B1" s="175" t="s">
        <v>333</v>
      </c>
    </row>
    <row r="2" spans="1:2" ht="15.75" customHeight="1" x14ac:dyDescent="0.2">
      <c r="A2" s="176"/>
      <c r="B2" s="176"/>
    </row>
    <row r="3" spans="1:2" ht="15.75" customHeight="1" x14ac:dyDescent="0.2">
      <c r="A3" s="48" t="s">
        <v>373</v>
      </c>
      <c r="B3" s="48" t="s">
        <v>164</v>
      </c>
    </row>
    <row r="4" spans="1:2" ht="15.75" customHeight="1" x14ac:dyDescent="0.2">
      <c r="A4" s="11" t="s">
        <v>382</v>
      </c>
      <c r="B4" s="11" t="s">
        <v>383</v>
      </c>
    </row>
    <row r="5" spans="1:2" ht="15.75" customHeight="1" x14ac:dyDescent="0.2">
      <c r="A5" s="11" t="s">
        <v>384</v>
      </c>
      <c r="B5" s="11" t="s">
        <v>385</v>
      </c>
    </row>
    <row r="6" spans="1:2" ht="15.75" customHeight="1" x14ac:dyDescent="0.2">
      <c r="A6" s="11" t="s">
        <v>386</v>
      </c>
      <c r="B6" s="11" t="s">
        <v>387</v>
      </c>
    </row>
    <row r="7" spans="1:2" ht="15.75" customHeight="1" x14ac:dyDescent="0.2">
      <c r="A7" s="11" t="s">
        <v>388</v>
      </c>
      <c r="B7" s="11" t="s">
        <v>389</v>
      </c>
    </row>
    <row r="8" spans="1:2" ht="15.75" customHeight="1" x14ac:dyDescent="0.2">
      <c r="A8" s="13"/>
      <c r="B8" s="13"/>
    </row>
    <row r="9" spans="1:2" ht="15.75" customHeight="1" x14ac:dyDescent="0.2">
      <c r="A9" s="13"/>
      <c r="B9" s="13"/>
    </row>
    <row r="10" spans="1:2" ht="15.75" customHeight="1" x14ac:dyDescent="0.2"/>
    <row r="11" spans="1:2" ht="15.75" customHeight="1" x14ac:dyDescent="0.2"/>
    <row r="12" spans="1:2" ht="15.75" customHeight="1" x14ac:dyDescent="0.2"/>
    <row r="13" spans="1:2" ht="15.75" customHeight="1" x14ac:dyDescent="0.2"/>
    <row r="14" spans="1:2" ht="15.75" customHeight="1" x14ac:dyDescent="0.2"/>
    <row r="15" spans="1:2" ht="15.75" customHeight="1" x14ac:dyDescent="0.2"/>
    <row r="16" spans="1:2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2">
    <mergeCell ref="B1:B2"/>
    <mergeCell ref="A1:A2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1000"/>
  <sheetViews>
    <sheetView workbookViewId="0">
      <selection sqref="A1:A7"/>
    </sheetView>
  </sheetViews>
  <sheetFormatPr baseColWidth="10" defaultColWidth="14.42578125" defaultRowHeight="15" customHeight="1" x14ac:dyDescent="0.2"/>
  <cols>
    <col min="1" max="6" width="14.42578125" style="49" customWidth="1"/>
    <col min="7" max="16384" width="14.42578125" style="49"/>
  </cols>
  <sheetData>
    <row r="1" spans="1:1" ht="15.75" customHeight="1" x14ac:dyDescent="0.2">
      <c r="A1" s="177" t="s">
        <v>401</v>
      </c>
    </row>
    <row r="2" spans="1:1" ht="15.75" customHeight="1" x14ac:dyDescent="0.2">
      <c r="A2" s="178"/>
    </row>
    <row r="3" spans="1:1" ht="15.75" customHeight="1" x14ac:dyDescent="0.2">
      <c r="A3" s="46" t="s">
        <v>297</v>
      </c>
    </row>
    <row r="4" spans="1:1" ht="15.75" customHeight="1" x14ac:dyDescent="0.2">
      <c r="A4" s="46" t="s">
        <v>195</v>
      </c>
    </row>
    <row r="5" spans="1:1" ht="15.75" customHeight="1" x14ac:dyDescent="0.2">
      <c r="A5" s="46" t="s">
        <v>143</v>
      </c>
    </row>
    <row r="6" spans="1:1" ht="15.75" customHeight="1" x14ac:dyDescent="0.2">
      <c r="A6" s="46" t="s">
        <v>405</v>
      </c>
    </row>
    <row r="7" spans="1:1" ht="15.75" customHeight="1" thickBot="1" x14ac:dyDescent="0.25">
      <c r="A7" s="47" t="s">
        <v>409</v>
      </c>
    </row>
    <row r="8" spans="1:1" ht="15.75" customHeight="1" x14ac:dyDescent="0.2">
      <c r="A8" s="59"/>
    </row>
    <row r="9" spans="1:1" ht="15.75" customHeight="1" x14ac:dyDescent="0.2">
      <c r="A9" s="74"/>
    </row>
    <row r="10" spans="1:1" ht="15.75" customHeight="1" x14ac:dyDescent="0.2"/>
    <row r="11" spans="1:1" ht="15.75" customHeight="1" x14ac:dyDescent="0.2"/>
    <row r="12" spans="1:1" ht="15.75" customHeight="1" x14ac:dyDescent="0.2"/>
    <row r="13" spans="1:1" ht="15.75" customHeight="1" x14ac:dyDescent="0.2"/>
    <row r="14" spans="1:1" ht="15.75" customHeight="1" x14ac:dyDescent="0.2"/>
    <row r="15" spans="1:1" ht="15.75" customHeight="1" x14ac:dyDescent="0.2"/>
    <row r="16" spans="1:1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">
    <mergeCell ref="A1:A2"/>
  </mergeCell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H1000"/>
  <sheetViews>
    <sheetView workbookViewId="0">
      <selection sqref="A1:XFD1048576"/>
    </sheetView>
  </sheetViews>
  <sheetFormatPr baseColWidth="10" defaultColWidth="14.42578125" defaultRowHeight="15" customHeight="1" x14ac:dyDescent="0.2"/>
  <cols>
    <col min="1" max="1" width="17.7109375" customWidth="1"/>
    <col min="2" max="5" width="14.42578125" customWidth="1"/>
    <col min="6" max="6" width="12.28515625" customWidth="1"/>
    <col min="7" max="7" width="38.85546875" customWidth="1"/>
    <col min="8" max="8" width="34.7109375" customWidth="1"/>
  </cols>
  <sheetData>
    <row r="1" spans="1:8" ht="15.75" customHeight="1" x14ac:dyDescent="0.25">
      <c r="A1" s="14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</row>
    <row r="2" spans="1:8" ht="15.75" customHeight="1" x14ac:dyDescent="0.25">
      <c r="A2" s="15">
        <v>10003045</v>
      </c>
      <c r="B2" s="16" t="s">
        <v>12</v>
      </c>
      <c r="C2" s="17" t="s">
        <v>27</v>
      </c>
      <c r="D2" s="17" t="s">
        <v>30</v>
      </c>
      <c r="E2" s="17" t="s">
        <v>31</v>
      </c>
      <c r="F2" s="17">
        <v>7924560</v>
      </c>
      <c r="G2" s="18" t="s">
        <v>32</v>
      </c>
      <c r="H2" s="16" t="s">
        <v>33</v>
      </c>
    </row>
    <row r="3" spans="1:8" ht="15.75" customHeight="1" x14ac:dyDescent="0.25">
      <c r="A3" s="2">
        <v>10060880</v>
      </c>
      <c r="B3" s="12" t="s">
        <v>34</v>
      </c>
      <c r="C3" s="11" t="s">
        <v>35</v>
      </c>
      <c r="D3" s="11" t="s">
        <v>36</v>
      </c>
      <c r="E3" s="11" t="s">
        <v>37</v>
      </c>
      <c r="F3" s="11">
        <v>7854560</v>
      </c>
      <c r="G3" s="12" t="s">
        <v>39</v>
      </c>
      <c r="H3" s="12" t="s">
        <v>40</v>
      </c>
    </row>
    <row r="4" spans="1:8" ht="15.75" customHeight="1" x14ac:dyDescent="0.25">
      <c r="A4" s="19">
        <v>10030454</v>
      </c>
      <c r="B4" s="16" t="s">
        <v>41</v>
      </c>
      <c r="C4" s="17" t="s">
        <v>42</v>
      </c>
      <c r="D4" s="17" t="s">
        <v>43</v>
      </c>
      <c r="E4" s="17" t="s">
        <v>44</v>
      </c>
      <c r="F4" s="17">
        <v>5453045</v>
      </c>
      <c r="G4" s="18" t="s">
        <v>45</v>
      </c>
      <c r="H4" s="16" t="s">
        <v>46</v>
      </c>
    </row>
    <row r="5" spans="1:8" ht="15.75" customHeight="1" x14ac:dyDescent="0.25">
      <c r="A5" s="2">
        <v>10075606</v>
      </c>
      <c r="B5" s="12" t="s">
        <v>47</v>
      </c>
      <c r="C5" s="11" t="s">
        <v>48</v>
      </c>
      <c r="D5" s="11" t="s">
        <v>49</v>
      </c>
      <c r="E5" s="11" t="s">
        <v>50</v>
      </c>
      <c r="F5" s="11">
        <v>8452130</v>
      </c>
      <c r="G5" s="12" t="s">
        <v>51</v>
      </c>
      <c r="H5" s="12" t="s">
        <v>52</v>
      </c>
    </row>
    <row r="6" spans="1:8" ht="15.75" customHeight="1" x14ac:dyDescent="0.25">
      <c r="A6" s="15">
        <v>75804564</v>
      </c>
      <c r="B6" s="16" t="s">
        <v>53</v>
      </c>
      <c r="C6" s="17" t="s">
        <v>54</v>
      </c>
      <c r="D6" s="17" t="s">
        <v>55</v>
      </c>
      <c r="E6" s="17" t="s">
        <v>56</v>
      </c>
      <c r="F6" s="17">
        <v>6038345</v>
      </c>
      <c r="G6" s="18" t="s">
        <v>57</v>
      </c>
      <c r="H6" s="16" t="s">
        <v>58</v>
      </c>
    </row>
    <row r="7" spans="1:8" ht="15.75" customHeight="1" x14ac:dyDescent="0.25">
      <c r="A7" s="2">
        <v>56854066</v>
      </c>
      <c r="B7" s="12" t="s">
        <v>59</v>
      </c>
      <c r="C7" s="11" t="s">
        <v>60</v>
      </c>
      <c r="D7" s="11" t="s">
        <v>61</v>
      </c>
      <c r="E7" s="11" t="s">
        <v>62</v>
      </c>
      <c r="F7" s="11">
        <v>4530123</v>
      </c>
      <c r="G7" s="12" t="s">
        <v>63</v>
      </c>
      <c r="H7" s="12" t="s">
        <v>64</v>
      </c>
    </row>
    <row r="8" spans="1:8" ht="15.75" customHeight="1" x14ac:dyDescent="0.25">
      <c r="A8" s="15">
        <v>10003254</v>
      </c>
      <c r="B8" s="16" t="s">
        <v>65</v>
      </c>
      <c r="C8" s="17" t="s">
        <v>66</v>
      </c>
      <c r="D8" s="17" t="s">
        <v>67</v>
      </c>
      <c r="E8" s="17" t="s">
        <v>68</v>
      </c>
      <c r="F8" s="17">
        <v>5045347</v>
      </c>
      <c r="G8" s="18" t="s">
        <v>69</v>
      </c>
      <c r="H8" s="16" t="s">
        <v>70</v>
      </c>
    </row>
    <row r="9" spans="1:8" ht="15.75" customHeight="1" x14ac:dyDescent="0.25">
      <c r="A9" s="2">
        <v>1004538</v>
      </c>
      <c r="B9" s="12" t="s">
        <v>71</v>
      </c>
      <c r="C9" s="11" t="s">
        <v>72</v>
      </c>
      <c r="D9" s="11" t="s">
        <v>73</v>
      </c>
      <c r="E9" s="11" t="s">
        <v>74</v>
      </c>
      <c r="F9" s="11">
        <v>7201234</v>
      </c>
      <c r="G9" s="12" t="s">
        <v>75</v>
      </c>
      <c r="H9" s="12" t="s">
        <v>76</v>
      </c>
    </row>
    <row r="10" spans="1:8" ht="15.75" customHeight="1" x14ac:dyDescent="0.25">
      <c r="A10" s="15">
        <v>1009037</v>
      </c>
      <c r="B10" s="16" t="s">
        <v>77</v>
      </c>
      <c r="C10" s="17" t="s">
        <v>78</v>
      </c>
      <c r="D10" s="17" t="s">
        <v>79</v>
      </c>
      <c r="E10" s="17" t="s">
        <v>80</v>
      </c>
      <c r="F10" s="17">
        <v>7854530</v>
      </c>
      <c r="G10" s="18" t="s">
        <v>81</v>
      </c>
      <c r="H10" s="16" t="s">
        <v>82</v>
      </c>
    </row>
    <row r="11" spans="1:8" ht="15.75" customHeight="1" x14ac:dyDescent="0.25">
      <c r="A11" s="2">
        <v>10006078</v>
      </c>
      <c r="B11" s="12" t="s">
        <v>83</v>
      </c>
      <c r="C11" s="11" t="s">
        <v>84</v>
      </c>
      <c r="D11" s="11" t="s">
        <v>85</v>
      </c>
      <c r="E11" s="11" t="s">
        <v>86</v>
      </c>
      <c r="F11" s="11">
        <v>7601245</v>
      </c>
      <c r="G11" s="12" t="s">
        <v>87</v>
      </c>
      <c r="H11" s="12" t="s">
        <v>88</v>
      </c>
    </row>
    <row r="12" spans="1:8" ht="15.75" customHeight="1" x14ac:dyDescent="0.25">
      <c r="G12" s="7"/>
      <c r="H12" s="7"/>
    </row>
    <row r="13" spans="1:8" ht="15.75" customHeight="1" x14ac:dyDescent="0.2"/>
    <row r="14" spans="1:8" ht="15.75" customHeight="1" x14ac:dyDescent="0.2"/>
    <row r="15" spans="1:8" ht="15.75" customHeight="1" x14ac:dyDescent="0.2"/>
    <row r="16" spans="1:8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N1000"/>
  <sheetViews>
    <sheetView workbookViewId="0"/>
  </sheetViews>
  <sheetFormatPr baseColWidth="10" defaultColWidth="14.42578125" defaultRowHeight="15" customHeight="1" x14ac:dyDescent="0.2"/>
  <cols>
    <col min="1" max="1" width="17.7109375" customWidth="1"/>
    <col min="2" max="2" width="23.7109375" customWidth="1"/>
    <col min="3" max="4" width="26" customWidth="1"/>
    <col min="5" max="6" width="14.42578125" customWidth="1"/>
    <col min="7" max="7" width="32.5703125" customWidth="1"/>
    <col min="8" max="8" width="13" customWidth="1"/>
    <col min="9" max="9" width="13.42578125" customWidth="1"/>
    <col min="10" max="10" width="14.42578125" customWidth="1"/>
    <col min="13" max="13" width="32.5703125" customWidth="1"/>
    <col min="14" max="14" width="36" customWidth="1"/>
  </cols>
  <sheetData>
    <row r="1" spans="1:14" ht="15.75" customHeight="1" x14ac:dyDescent="0.25">
      <c r="A1" s="1" t="s">
        <v>0</v>
      </c>
      <c r="B1" s="1" t="s">
        <v>425</v>
      </c>
      <c r="C1" s="1" t="s">
        <v>426</v>
      </c>
      <c r="D1" s="1" t="s">
        <v>427</v>
      </c>
      <c r="E1" s="20" t="s">
        <v>428</v>
      </c>
      <c r="F1" s="20" t="s">
        <v>6</v>
      </c>
      <c r="G1" s="1" t="s">
        <v>0</v>
      </c>
      <c r="H1" s="21" t="s">
        <v>425</v>
      </c>
      <c r="I1" s="21" t="s">
        <v>426</v>
      </c>
      <c r="J1" s="21" t="s">
        <v>427</v>
      </c>
      <c r="K1" s="22" t="s">
        <v>428</v>
      </c>
      <c r="L1" s="22" t="s">
        <v>6</v>
      </c>
      <c r="M1" s="22" t="s">
        <v>7</v>
      </c>
      <c r="N1" s="22" t="s">
        <v>8</v>
      </c>
    </row>
    <row r="2" spans="1:14" ht="15.75" customHeight="1" x14ac:dyDescent="0.2">
      <c r="A2" s="23" t="s">
        <v>89</v>
      </c>
      <c r="B2" s="24" t="s">
        <v>430</v>
      </c>
      <c r="C2" s="24"/>
      <c r="D2" s="23" t="s">
        <v>431</v>
      </c>
      <c r="E2" s="25"/>
      <c r="F2" s="26">
        <v>3102188304</v>
      </c>
      <c r="G2" s="27" t="s">
        <v>89</v>
      </c>
      <c r="H2" s="28" t="s">
        <v>90</v>
      </c>
      <c r="I2" s="29" t="s">
        <v>91</v>
      </c>
      <c r="J2" s="30" t="s">
        <v>92</v>
      </c>
      <c r="K2" s="31" t="s">
        <v>93</v>
      </c>
      <c r="L2" s="32">
        <v>3102188304</v>
      </c>
      <c r="M2" s="31" t="s">
        <v>98</v>
      </c>
      <c r="N2" s="31" t="s">
        <v>99</v>
      </c>
    </row>
    <row r="3" spans="1:14" ht="15.75" customHeight="1" x14ac:dyDescent="0.25">
      <c r="A3" s="11" t="s">
        <v>100</v>
      </c>
      <c r="B3" s="11" t="s">
        <v>436</v>
      </c>
      <c r="C3" s="11"/>
      <c r="D3" s="11" t="s">
        <v>437</v>
      </c>
      <c r="E3" s="33"/>
      <c r="F3" s="33">
        <v>3202688045</v>
      </c>
      <c r="G3" s="34" t="s">
        <v>100</v>
      </c>
      <c r="H3" s="35" t="s">
        <v>101</v>
      </c>
      <c r="I3" s="35" t="s">
        <v>102</v>
      </c>
      <c r="J3" s="35" t="s">
        <v>103</v>
      </c>
      <c r="K3" s="36" t="s">
        <v>104</v>
      </c>
      <c r="L3" s="37">
        <v>3202688045</v>
      </c>
      <c r="M3" s="35" t="s">
        <v>105</v>
      </c>
      <c r="N3" s="38" t="s">
        <v>106</v>
      </c>
    </row>
    <row r="4" spans="1:14" ht="15.75" customHeight="1" x14ac:dyDescent="0.2">
      <c r="A4" s="17" t="s">
        <v>117</v>
      </c>
      <c r="B4" s="17" t="s">
        <v>444</v>
      </c>
      <c r="C4" s="17"/>
      <c r="D4" s="17" t="s">
        <v>445</v>
      </c>
      <c r="E4" s="17"/>
      <c r="F4" s="17"/>
      <c r="G4" s="27" t="s">
        <v>117</v>
      </c>
      <c r="H4" s="30" t="s">
        <v>118</v>
      </c>
      <c r="I4" s="30" t="s">
        <v>119</v>
      </c>
      <c r="J4" s="30" t="s">
        <v>120</v>
      </c>
      <c r="K4" s="31" t="s">
        <v>121</v>
      </c>
      <c r="L4" s="30">
        <v>3144505215</v>
      </c>
      <c r="M4" s="31" t="s">
        <v>122</v>
      </c>
      <c r="N4" s="31" t="s">
        <v>123</v>
      </c>
    </row>
    <row r="5" spans="1:14" ht="15.75" customHeight="1" x14ac:dyDescent="0.2">
      <c r="A5" s="11" t="s">
        <v>124</v>
      </c>
      <c r="B5" s="11" t="s">
        <v>447</v>
      </c>
      <c r="C5" s="11"/>
      <c r="D5" s="11" t="s">
        <v>449</v>
      </c>
      <c r="E5" s="11"/>
      <c r="F5" s="11"/>
      <c r="G5" s="34" t="s">
        <v>124</v>
      </c>
      <c r="H5" s="35" t="s">
        <v>125</v>
      </c>
      <c r="I5" s="35" t="s">
        <v>126</v>
      </c>
      <c r="J5" s="35" t="s">
        <v>127</v>
      </c>
      <c r="K5" s="36" t="s">
        <v>128</v>
      </c>
      <c r="L5" s="35">
        <v>3207598454</v>
      </c>
      <c r="M5" s="36" t="s">
        <v>129</v>
      </c>
      <c r="N5" s="36" t="s">
        <v>130</v>
      </c>
    </row>
    <row r="6" spans="1:14" ht="15.75" customHeight="1" x14ac:dyDescent="0.2">
      <c r="A6" s="17" t="s">
        <v>131</v>
      </c>
      <c r="B6" s="17" t="s">
        <v>452</v>
      </c>
      <c r="C6" s="17"/>
      <c r="D6" s="17" t="s">
        <v>453</v>
      </c>
      <c r="E6" s="17"/>
      <c r="F6" s="17"/>
      <c r="G6" s="27" t="s">
        <v>131</v>
      </c>
      <c r="H6" s="30" t="s">
        <v>132</v>
      </c>
      <c r="I6" s="30" t="s">
        <v>133</v>
      </c>
      <c r="J6" s="30" t="s">
        <v>134</v>
      </c>
      <c r="K6" s="31" t="s">
        <v>135</v>
      </c>
      <c r="L6" s="30">
        <v>3205647894</v>
      </c>
      <c r="M6" s="31" t="s">
        <v>136</v>
      </c>
      <c r="N6" s="31" t="s">
        <v>137</v>
      </c>
    </row>
    <row r="7" spans="1:14" ht="15.75" customHeight="1" x14ac:dyDescent="0.25">
      <c r="A7" s="11" t="s">
        <v>138</v>
      </c>
      <c r="B7" s="11" t="s">
        <v>454</v>
      </c>
      <c r="C7" s="11"/>
      <c r="D7" s="11" t="s">
        <v>455</v>
      </c>
      <c r="E7" s="33"/>
      <c r="F7" s="33">
        <v>3202902615</v>
      </c>
      <c r="G7" s="34" t="s">
        <v>138</v>
      </c>
      <c r="H7" s="35" t="s">
        <v>91</v>
      </c>
      <c r="I7" s="35" t="s">
        <v>126</v>
      </c>
      <c r="J7" s="35" t="s">
        <v>139</v>
      </c>
      <c r="K7" s="36" t="s">
        <v>140</v>
      </c>
      <c r="L7" s="37">
        <v>3202902615</v>
      </c>
      <c r="M7" s="35" t="s">
        <v>141</v>
      </c>
      <c r="N7" s="38" t="s">
        <v>142</v>
      </c>
    </row>
    <row r="8" spans="1:14" ht="15.75" customHeight="1" x14ac:dyDescent="0.25">
      <c r="A8" s="17" t="s">
        <v>144</v>
      </c>
      <c r="B8" s="17" t="s">
        <v>458</v>
      </c>
      <c r="C8" s="17"/>
      <c r="D8" s="17" t="s">
        <v>459</v>
      </c>
      <c r="E8" s="17"/>
      <c r="F8" s="17"/>
      <c r="G8" s="27" t="s">
        <v>144</v>
      </c>
      <c r="H8" s="30" t="s">
        <v>145</v>
      </c>
      <c r="I8" s="30" t="s">
        <v>118</v>
      </c>
      <c r="J8" s="30" t="s">
        <v>146</v>
      </c>
      <c r="K8" s="31" t="s">
        <v>147</v>
      </c>
      <c r="L8" s="30">
        <v>3216549875</v>
      </c>
      <c r="M8" s="30" t="s">
        <v>148</v>
      </c>
      <c r="N8" s="41" t="s">
        <v>149</v>
      </c>
    </row>
    <row r="9" spans="1:14" ht="15.75" customHeight="1" x14ac:dyDescent="0.25">
      <c r="A9" s="11" t="s">
        <v>150</v>
      </c>
      <c r="B9" s="11" t="s">
        <v>462</v>
      </c>
      <c r="C9" s="11"/>
      <c r="D9" s="11" t="s">
        <v>463</v>
      </c>
      <c r="E9" s="33"/>
      <c r="F9" s="33">
        <v>3022141208</v>
      </c>
      <c r="G9" s="34" t="s">
        <v>150</v>
      </c>
      <c r="H9" s="35" t="s">
        <v>151</v>
      </c>
      <c r="I9" s="35" t="s">
        <v>152</v>
      </c>
      <c r="J9" s="35" t="s">
        <v>153</v>
      </c>
      <c r="K9" s="36" t="s">
        <v>154</v>
      </c>
      <c r="L9" s="37">
        <v>3022141208</v>
      </c>
      <c r="M9" s="35" t="s">
        <v>155</v>
      </c>
      <c r="N9" s="38" t="s">
        <v>156</v>
      </c>
    </row>
    <row r="10" spans="1:14" ht="15.75" customHeight="1" x14ac:dyDescent="0.25">
      <c r="A10" s="17" t="s">
        <v>157</v>
      </c>
      <c r="B10" s="17" t="s">
        <v>466</v>
      </c>
      <c r="C10" s="17"/>
      <c r="D10" s="17" t="s">
        <v>468</v>
      </c>
      <c r="E10" s="26"/>
      <c r="F10" s="26">
        <v>3197091182</v>
      </c>
      <c r="G10" s="27" t="s">
        <v>157</v>
      </c>
      <c r="H10" s="30" t="s">
        <v>158</v>
      </c>
      <c r="I10" s="30" t="s">
        <v>159</v>
      </c>
      <c r="J10" s="30" t="s">
        <v>160</v>
      </c>
      <c r="K10" s="32" t="s">
        <v>161</v>
      </c>
      <c r="L10" s="32">
        <v>3197091182</v>
      </c>
      <c r="M10" s="30" t="s">
        <v>162</v>
      </c>
      <c r="N10" s="41" t="s">
        <v>163</v>
      </c>
    </row>
    <row r="11" spans="1:14" ht="15.75" customHeight="1" x14ac:dyDescent="0.2">
      <c r="A11" s="11" t="s">
        <v>166</v>
      </c>
      <c r="B11" s="11" t="s">
        <v>470</v>
      </c>
      <c r="C11" s="11"/>
      <c r="D11" s="11" t="s">
        <v>471</v>
      </c>
      <c r="E11" s="33"/>
      <c r="F11" s="33">
        <v>3013328186</v>
      </c>
      <c r="G11" s="34" t="s">
        <v>166</v>
      </c>
      <c r="H11" s="35" t="s">
        <v>167</v>
      </c>
      <c r="I11" s="35" t="s">
        <v>125</v>
      </c>
      <c r="J11" s="35" t="s">
        <v>169</v>
      </c>
      <c r="K11" s="36" t="s">
        <v>170</v>
      </c>
      <c r="L11" s="37">
        <v>3013328186</v>
      </c>
      <c r="M11" s="35" t="s">
        <v>172</v>
      </c>
      <c r="N11" s="36" t="s">
        <v>173</v>
      </c>
    </row>
    <row r="12" spans="1:14" ht="15.75" customHeight="1" x14ac:dyDescent="0.2"/>
    <row r="13" spans="1:14" ht="15.75" customHeight="1" x14ac:dyDescent="0.2"/>
    <row r="14" spans="1:14" ht="15.75" customHeight="1" x14ac:dyDescent="0.2"/>
    <row r="15" spans="1:14" ht="15.75" customHeight="1" x14ac:dyDescent="0.2"/>
    <row r="16" spans="1:14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conditionalFormatting sqref="B2:B11">
    <cfRule type="colorScale" priority="1">
      <colorScale>
        <cfvo type="min"/>
        <cfvo type="max"/>
        <color rgb="FF57BB8A"/>
        <color rgb="FFFFFFFF"/>
      </colorScale>
    </cfRule>
  </conditionalFormatting>
  <hyperlinks>
    <hyperlink ref="N3" r:id="rId1" xr:uid="{00000000-0004-0000-0800-000000000000}"/>
    <hyperlink ref="N7" r:id="rId2" xr:uid="{00000000-0004-0000-0800-000001000000}"/>
    <hyperlink ref="N8" r:id="rId3" xr:uid="{00000000-0004-0000-0800-000002000000}"/>
    <hyperlink ref="N9" r:id="rId4" xr:uid="{00000000-0004-0000-0800-000003000000}"/>
    <hyperlink ref="N10" r:id="rId5" xr:uid="{00000000-0004-0000-0800-000004000000}"/>
  </hyperlink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Rangos con nombre</vt:lpstr>
      </vt:variant>
      <vt:variant>
        <vt:i4>2</vt:i4>
      </vt:variant>
    </vt:vector>
  </HeadingPairs>
  <TitlesOfParts>
    <vt:vector size="14" baseType="lpstr">
      <vt:lpstr>Formulario de RV</vt:lpstr>
      <vt:lpstr>Hoja1</vt:lpstr>
      <vt:lpstr>Empresas</vt:lpstr>
      <vt:lpstr>Razones</vt:lpstr>
      <vt:lpstr>N de fichas com</vt:lpstr>
      <vt:lpstr>Programas de Formación</vt:lpstr>
      <vt:lpstr>Fichas</vt:lpstr>
      <vt:lpstr>Ficha 1800101 G2</vt:lpstr>
      <vt:lpstr>Ficha 1803182 G2</vt:lpstr>
      <vt:lpstr>Ficha 1800101 G1</vt:lpstr>
      <vt:lpstr>Ficha 1803183 G1</vt:lpstr>
      <vt:lpstr>Ficha 1803182 G3</vt:lpstr>
      <vt:lpstr>IDENTIFICACIÓN</vt:lpstr>
      <vt:lpstr>SEDES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APRENDIZ</dc:creator>
  <cp:lastModifiedBy>Aprendiz</cp:lastModifiedBy>
  <dcterms:created xsi:type="dcterms:W3CDTF">2019-05-13T22:36:44Z</dcterms:created>
  <dcterms:modified xsi:type="dcterms:W3CDTF">2019-09-11T22:46:01Z</dcterms:modified>
</cp:coreProperties>
</file>