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victoruceda/Proyectos/CRMaze32/"/>
    </mc:Choice>
  </mc:AlternateContent>
  <bookViews>
    <workbookView xWindow="1540" yWindow="6760" windowWidth="14400" windowHeight="9660" tabRatio="500"/>
  </bookViews>
  <sheets>
    <sheet name="Hoja1" sheetId="1" r:id="rId1"/>
  </sheets>
  <calcPr calcId="150000" calcMode="manual" concurrentCalc="0"/>
  <pivotCaches>
    <pivotCache cacheId="0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G2" i="1"/>
</calcChain>
</file>

<file path=xl/sharedStrings.xml><?xml version="1.0" encoding="utf-8"?>
<sst xmlns="http://schemas.openxmlformats.org/spreadsheetml/2006/main" count="150" uniqueCount="53">
  <si>
    <t>Componente</t>
  </si>
  <si>
    <t>Observaciones</t>
  </si>
  <si>
    <t>Tienda</t>
  </si>
  <si>
    <t>Precio</t>
  </si>
  <si>
    <t>Nº</t>
  </si>
  <si>
    <t>ADXRS620 Breakout</t>
  </si>
  <si>
    <t>http://www.watterott.com/index.php?page=product&amp;info=1703</t>
  </si>
  <si>
    <t>Sistema</t>
  </si>
  <si>
    <t>MOTOR DRIVER POLOLU</t>
  </si>
  <si>
    <t>GYRO ANALÓGICO</t>
  </si>
  <si>
    <t>DVR8825_dual_pololu</t>
  </si>
  <si>
    <t>http://www.watterott.com/en/DRV8835-Dual-Motor-Driver-Carrier</t>
  </si>
  <si>
    <t>IR RECEIVER</t>
  </si>
  <si>
    <t>Resistencia SMD</t>
  </si>
  <si>
    <t>IR receptor</t>
  </si>
  <si>
    <t>IR EMMITER A)</t>
  </si>
  <si>
    <t xml:space="preserve">Transistor </t>
  </si>
  <si>
    <t>IR emisor 5V</t>
  </si>
  <si>
    <t>IR EMMITER B)</t>
  </si>
  <si>
    <t>ULN2003A</t>
  </si>
  <si>
    <t>Condensador SMD</t>
  </si>
  <si>
    <t>BUZZER A)</t>
  </si>
  <si>
    <t>Diodo SMD</t>
  </si>
  <si>
    <t>Buzzer SMD</t>
  </si>
  <si>
    <t>BUZZER B)</t>
  </si>
  <si>
    <t>POWER SYSTEM A)</t>
  </si>
  <si>
    <t>LD1117S50TR</t>
  </si>
  <si>
    <t>LD1117S33TR</t>
  </si>
  <si>
    <t>POWER SYSTEM B)</t>
  </si>
  <si>
    <t>TPS76850</t>
  </si>
  <si>
    <t>TPS73633</t>
  </si>
  <si>
    <t>Inductor SMD</t>
  </si>
  <si>
    <t>Splitter</t>
  </si>
  <si>
    <t>BATERY</t>
  </si>
  <si>
    <t>Conectores</t>
  </si>
  <si>
    <t>Switch</t>
  </si>
  <si>
    <t>MODE INDICATOR</t>
  </si>
  <si>
    <t>N</t>
  </si>
  <si>
    <t>M</t>
  </si>
  <si>
    <t>Boton SMD</t>
  </si>
  <si>
    <t>Led SMD</t>
  </si>
  <si>
    <t>MICROCONTROLER</t>
  </si>
  <si>
    <t>ESP-WROOM-32</t>
  </si>
  <si>
    <t>http://www.watterott.com/en/ESP-WROOM-32-Module</t>
  </si>
  <si>
    <t>Pulsador smd</t>
  </si>
  <si>
    <t>Lista Componentes Micromouse ESP32</t>
  </si>
  <si>
    <t xml:space="preserve"> </t>
  </si>
  <si>
    <t>Si</t>
  </si>
  <si>
    <t>No</t>
  </si>
  <si>
    <t>Etiquetas de fila</t>
  </si>
  <si>
    <t>Unidades Totales</t>
  </si>
  <si>
    <t>Precio/unidad</t>
  </si>
  <si>
    <t>Selección Componentes: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</si>
</sst>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1" xfId="0" applyFont="1" applyFill="1" applyBorder="1"/>
    <xf numFmtId="0" fontId="3" fillId="0" borderId="0" xfId="0" applyFont="1" applyAlignment="1"/>
    <xf numFmtId="44" fontId="3" fillId="0" borderId="0" xfId="1" applyFont="1" applyAlignment="1"/>
    <xf numFmtId="44" fontId="0" fillId="0" borderId="0" xfId="1" applyFont="1"/>
    <xf numFmtId="0" fontId="0" fillId="0" borderId="0" xfId="0" applyNumberFormat="1"/>
    <xf numFmtId="0" fontId="2" fillId="2" borderId="0" xfId="0" applyFont="1" applyFill="1" applyBorder="1"/>
    <xf numFmtId="0" fontId="2" fillId="2" borderId="3" xfId="0" applyFont="1" applyFill="1" applyBorder="1"/>
    <xf numFmtId="44" fontId="2" fillId="2" borderId="3" xfId="1" applyNumberFormat="1" applyFont="1" applyFill="1" applyBorder="1"/>
    <xf numFmtId="0" fontId="0" fillId="3" borderId="4" xfId="0" applyFont="1" applyFill="1" applyBorder="1"/>
    <xf numFmtId="0" fontId="0" fillId="3" borderId="2" xfId="0" applyFont="1" applyFill="1" applyBorder="1"/>
    <xf numFmtId="44" fontId="0" fillId="3" borderId="2" xfId="1" applyNumberFormat="1" applyFont="1" applyFill="1" applyBorder="1"/>
    <xf numFmtId="0" fontId="0" fillId="4" borderId="5" xfId="0" applyFont="1" applyFill="1" applyBorder="1"/>
    <xf numFmtId="0" fontId="0" fillId="4" borderId="1" xfId="0" applyFont="1" applyFill="1" applyBorder="1"/>
    <xf numFmtId="44" fontId="0" fillId="4" borderId="1" xfId="1" applyNumberFormat="1" applyFont="1" applyFill="1" applyBorder="1"/>
    <xf numFmtId="0" fontId="0" fillId="3" borderId="5" xfId="0" applyFont="1" applyFill="1" applyBorder="1"/>
    <xf numFmtId="44" fontId="0" fillId="3" borderId="1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 applyAlignment="1">
      <alignment horizontal="left"/>
    </xf>
  </cellXfs>
  <cellStyles count="2">
    <cellStyle name="Moneda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20.677499884259" createdVersion="4" refreshedVersion="4" minRefreshableVersion="3" recordCount="37">
  <cacheSource type="worksheet">
    <worksheetSource name="Tabla2"/>
  </cacheSource>
  <cacheFields count="7">
    <cacheField name=" " numFmtId="0">
      <sharedItems count="2">
        <s v="Si"/>
        <s v="No"/>
      </sharedItems>
    </cacheField>
    <cacheField name="Sistema" numFmtId="0">
      <sharedItems/>
    </cacheField>
    <cacheField name="Nº" numFmtId="0">
      <sharedItems containsMixedTypes="1" containsNumber="1" containsInteger="1" minValue="1" maxValue="8"/>
    </cacheField>
    <cacheField name="Componente" numFmtId="0">
      <sharedItems count="22">
        <s v="ADXRS620 Breakout"/>
        <s v="DVR8825_dual_pololu"/>
        <s v="Resistencia SMD"/>
        <s v="IR receptor"/>
        <s v="Transistor "/>
        <s v="IR emisor 5V"/>
        <s v="ULN2003A"/>
        <s v="Condensador SMD"/>
        <s v="Buzzer SMD"/>
        <s v="Diodo SMD"/>
        <s v="LD1117S50TR"/>
        <s v="LD1117S33TR"/>
        <s v="TPS76850"/>
        <s v="TPS73633"/>
        <s v="Inductor SMD"/>
        <s v="Splitter"/>
        <s v="Conectores"/>
        <s v="Switch"/>
        <s v="Led SMD"/>
        <s v="Boton SMD"/>
        <s v="ESP-WROOM-32"/>
        <s v="Pulsador smd"/>
      </sharedItems>
    </cacheField>
    <cacheField name="Observaciones" numFmtId="0">
      <sharedItems containsNonDate="0" containsString="0" containsBlank="1"/>
    </cacheField>
    <cacheField name="Precio" numFmtId="44">
      <sharedItems containsString="0" containsBlank="1" containsNumber="1" minValue="4.75" maxValue="9.9499999999999993"/>
    </cacheField>
    <cacheField name="Tiend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GYRO ANALÓGICO"/>
    <n v="1"/>
    <x v="0"/>
    <m/>
    <n v="9.9499999999999993"/>
    <s v="http://www.watterott.com/index.php?page=product&amp;info=1703"/>
  </r>
  <r>
    <x v="0"/>
    <s v="MOTOR DRIVER POLOLU"/>
    <n v="1"/>
    <x v="1"/>
    <m/>
    <n v="5.47"/>
    <s v="http://www.watterott.com/en/DRV8835-Dual-Motor-Driver-Carrier"/>
  </r>
  <r>
    <x v="0"/>
    <s v="IR RECEIVER"/>
    <n v="6"/>
    <x v="2"/>
    <m/>
    <m/>
    <m/>
  </r>
  <r>
    <x v="0"/>
    <s v="IR RECEIVER"/>
    <n v="6"/>
    <x v="3"/>
    <m/>
    <m/>
    <m/>
  </r>
  <r>
    <x v="1"/>
    <s v="IR EMMITER A)"/>
    <n v="8"/>
    <x v="2"/>
    <m/>
    <m/>
    <m/>
  </r>
  <r>
    <x v="1"/>
    <s v="IR EMMITER A)"/>
    <n v="4"/>
    <x v="4"/>
    <m/>
    <m/>
    <m/>
  </r>
  <r>
    <x v="1"/>
    <s v="IR EMMITER A)"/>
    <n v="6"/>
    <x v="5"/>
    <m/>
    <m/>
    <m/>
  </r>
  <r>
    <x v="0"/>
    <s v="IR EMMITER B)"/>
    <n v="4"/>
    <x v="2"/>
    <m/>
    <m/>
    <m/>
  </r>
  <r>
    <x v="0"/>
    <s v="IR EMMITER B)"/>
    <n v="4"/>
    <x v="6"/>
    <m/>
    <m/>
    <m/>
  </r>
  <r>
    <x v="0"/>
    <s v="IR EMMITER B)"/>
    <n v="6"/>
    <x v="5"/>
    <m/>
    <m/>
    <m/>
  </r>
  <r>
    <x v="0"/>
    <s v="IR EMMITER B)"/>
    <n v="8"/>
    <x v="7"/>
    <m/>
    <m/>
    <m/>
  </r>
  <r>
    <x v="1"/>
    <s v="BUZZER A)"/>
    <n v="1"/>
    <x v="8"/>
    <m/>
    <m/>
    <m/>
  </r>
  <r>
    <x v="1"/>
    <s v="BUZZER A)"/>
    <n v="1"/>
    <x v="9"/>
    <m/>
    <m/>
    <m/>
  </r>
  <r>
    <x v="1"/>
    <s v="BUZZER A)"/>
    <n v="1"/>
    <x v="4"/>
    <m/>
    <m/>
    <m/>
  </r>
  <r>
    <x v="1"/>
    <s v="BUZZER A)"/>
    <n v="1"/>
    <x v="2"/>
    <m/>
    <m/>
    <m/>
  </r>
  <r>
    <x v="0"/>
    <s v="BUZZER B)"/>
    <n v="1"/>
    <x v="8"/>
    <m/>
    <m/>
    <m/>
  </r>
  <r>
    <x v="0"/>
    <s v="BUZZER B)"/>
    <n v="1"/>
    <x v="9"/>
    <m/>
    <m/>
    <m/>
  </r>
  <r>
    <x v="1"/>
    <s v="POWER SYSTEM A)"/>
    <n v="1"/>
    <x v="10"/>
    <m/>
    <m/>
    <m/>
  </r>
  <r>
    <x v="1"/>
    <s v="POWER SYSTEM A)"/>
    <n v="1"/>
    <x v="11"/>
    <m/>
    <m/>
    <m/>
  </r>
  <r>
    <x v="1"/>
    <s v="POWER SYSTEM A)"/>
    <n v="4"/>
    <x v="7"/>
    <m/>
    <m/>
    <m/>
  </r>
  <r>
    <x v="0"/>
    <s v="POWER SYSTEM B)"/>
    <n v="1"/>
    <x v="12"/>
    <m/>
    <m/>
    <m/>
  </r>
  <r>
    <x v="0"/>
    <s v="POWER SYSTEM B)"/>
    <n v="1"/>
    <x v="13"/>
    <m/>
    <m/>
    <m/>
  </r>
  <r>
    <x v="0"/>
    <s v="POWER SYSTEM B)"/>
    <n v="7"/>
    <x v="7"/>
    <m/>
    <m/>
    <m/>
  </r>
  <r>
    <x v="0"/>
    <s v="POWER SYSTEM B)"/>
    <n v="2"/>
    <x v="14"/>
    <m/>
    <m/>
    <m/>
  </r>
  <r>
    <x v="0"/>
    <s v="POWER SYSTEM B)"/>
    <n v="2"/>
    <x v="15"/>
    <m/>
    <m/>
    <m/>
  </r>
  <r>
    <x v="0"/>
    <s v="BATERY"/>
    <n v="2"/>
    <x v="16"/>
    <m/>
    <m/>
    <m/>
  </r>
  <r>
    <x v="0"/>
    <s v="BATERY"/>
    <n v="1"/>
    <x v="17"/>
    <m/>
    <m/>
    <m/>
  </r>
  <r>
    <x v="0"/>
    <s v="BATERY"/>
    <n v="3"/>
    <x v="2"/>
    <m/>
    <m/>
    <m/>
  </r>
  <r>
    <x v="0"/>
    <s v="BATERY"/>
    <n v="1"/>
    <x v="18"/>
    <m/>
    <m/>
    <m/>
  </r>
  <r>
    <x v="0"/>
    <s v="MODE INDICATOR"/>
    <s v="N"/>
    <x v="2"/>
    <m/>
    <m/>
    <m/>
  </r>
  <r>
    <x v="0"/>
    <s v="MODE INDICATOR"/>
    <s v="N"/>
    <x v="18"/>
    <m/>
    <m/>
    <m/>
  </r>
  <r>
    <x v="0"/>
    <s v="MODE INDICATOR"/>
    <s v="M"/>
    <x v="19"/>
    <m/>
    <m/>
    <m/>
  </r>
  <r>
    <x v="0"/>
    <s v="MODE INDICATOR"/>
    <s v="M"/>
    <x v="2"/>
    <m/>
    <m/>
    <m/>
  </r>
  <r>
    <x v="0"/>
    <s v="MICROCONTROLER"/>
    <n v="1"/>
    <x v="20"/>
    <m/>
    <n v="4.75"/>
    <s v="http://www.watterott.com/en/ESP-WROOM-32-Module"/>
  </r>
  <r>
    <x v="0"/>
    <s v="MICROCONTROLER"/>
    <n v="3"/>
    <x v="2"/>
    <m/>
    <m/>
    <m/>
  </r>
  <r>
    <x v="0"/>
    <s v="MICROCONTROLER"/>
    <n v="1"/>
    <x v="21"/>
    <m/>
    <m/>
    <m/>
  </r>
  <r>
    <x v="0"/>
    <s v="MICROCONTROLER"/>
    <n v="2"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>
  <location ref="K4:M23" firstHeaderRow="0" firstDataRow="1" firstDataCol="1" rowPageCount="1" colPageCount="1"/>
  <pivotFields count="7">
    <pivotField name="Selección Componentes:" axis="axisPage" multipleItemSelectionAllowed="1" showAll="0">
      <items count="3">
        <item h="1" x="1"/>
        <item x="0"/>
        <item t="default"/>
      </items>
    </pivotField>
    <pivotField showAll="0"/>
    <pivotField dataField="1" showAll="0"/>
    <pivotField axis="axisRow" showAll="0">
      <items count="23">
        <item x="0"/>
        <item x="19"/>
        <item x="8"/>
        <item x="7"/>
        <item x="16"/>
        <item x="9"/>
        <item x="1"/>
        <item x="20"/>
        <item x="14"/>
        <item x="5"/>
        <item x="3"/>
        <item x="11"/>
        <item x="10"/>
        <item x="18"/>
        <item x="21"/>
        <item x="2"/>
        <item x="15"/>
        <item x="17"/>
        <item x="13"/>
        <item x="12"/>
        <item x="4"/>
        <item x="6"/>
        <item t="default"/>
      </items>
    </pivotField>
    <pivotField showAll="0"/>
    <pivotField dataField="1"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Unidades Totales" fld="2" baseField="0" baseItem="0"/>
    <dataField name="Precio/unidad" fld="5" subtotal="average" baseField="0" baseItem="0" numFmtId="164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B3:H40" totalsRowShown="0" headerRowDxfId="7" dataDxfId="6">
  <autoFilter ref="B3:H40">
    <filterColumn colId="1">
      <filters>
        <filter val="BATERY"/>
        <filter val="BUZZER A)"/>
        <filter val="GYRO ANALÓGICO"/>
        <filter val="IR EMMITER A)"/>
        <filter val="IR RECEIVER"/>
        <filter val="MICROCONTROLER"/>
        <filter val="MODE INDICATOR"/>
        <filter val="MOTOR DRIVER POLOLU"/>
        <filter val="POWER SYSTEM A)"/>
      </filters>
    </filterColumn>
  </autoFilter>
  <tableColumns count="7">
    <tableColumn id="1" name=" "/>
    <tableColumn id="2" name="Sistema" dataDxfId="5"/>
    <tableColumn id="3" name="Nº" dataDxfId="4"/>
    <tableColumn id="4" name="Componente" dataDxfId="3"/>
    <tableColumn id="5" name="Observaciones" dataDxfId="2"/>
    <tableColumn id="6" name="Precio" dataDxfId="1" dataCellStyle="Moneda"/>
    <tableColumn id="7" name="Tiend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B2:M40"/>
  <sheetViews>
    <sheetView tabSelected="1" topLeftCell="B1" workbookViewId="0">
      <selection activeCell="F4" sqref="F4"/>
    </sheetView>
  </sheetViews>
  <sheetFormatPr baseColWidth="10" defaultRowHeight="16" x14ac:dyDescent="0.2"/>
  <cols>
    <col min="2" max="2" width="5" customWidth="1"/>
    <col min="3" max="3" width="21" bestFit="1" customWidth="1"/>
    <col min="4" max="4" width="6" bestFit="1" customWidth="1"/>
    <col min="5" max="5" width="19.1640625" bestFit="1" customWidth="1"/>
    <col min="6" max="6" width="15.83203125" customWidth="1"/>
    <col min="7" max="7" width="10.83203125" style="4"/>
    <col min="8" max="8" width="56.1640625" bestFit="1" customWidth="1"/>
    <col min="11" max="11" width="21" bestFit="1" customWidth="1"/>
    <col min="12" max="12" width="15" customWidth="1"/>
    <col min="13" max="13" width="12.5" customWidth="1"/>
  </cols>
  <sheetData>
    <row r="2" spans="2:13" ht="19" x14ac:dyDescent="0.25">
      <c r="C2" s="20" t="s">
        <v>45</v>
      </c>
      <c r="D2" s="20"/>
      <c r="E2" s="20"/>
      <c r="F2" s="20"/>
      <c r="G2" s="3">
        <f>SUMPRODUCT(Hoja1!$G$4:$G$40, Hoja1!$D$4:$D$40)</f>
        <v>20.169999999999998</v>
      </c>
      <c r="H2" s="2"/>
      <c r="K2" s="17" t="s">
        <v>52</v>
      </c>
      <c r="L2" t="s">
        <v>47</v>
      </c>
    </row>
    <row r="3" spans="2:13" ht="17" thickBot="1" x14ac:dyDescent="0.25">
      <c r="B3" t="s">
        <v>46</v>
      </c>
      <c r="C3" s="6" t="s">
        <v>7</v>
      </c>
      <c r="D3" s="7" t="s">
        <v>4</v>
      </c>
      <c r="E3" s="7" t="s">
        <v>0</v>
      </c>
      <c r="F3" s="7" t="s">
        <v>1</v>
      </c>
      <c r="G3" s="8" t="s">
        <v>3</v>
      </c>
      <c r="H3" s="7" t="s">
        <v>2</v>
      </c>
      <c r="M3" s="4">
        <f>SUMPRODUCT(M5:M51,L5:L51)</f>
        <v>20.169999999999998</v>
      </c>
    </row>
    <row r="4" spans="2:13" ht="17" thickTop="1" x14ac:dyDescent="0.2">
      <c r="B4" t="s">
        <v>47</v>
      </c>
      <c r="C4" s="9" t="s">
        <v>9</v>
      </c>
      <c r="D4" s="10">
        <v>1</v>
      </c>
      <c r="E4" s="10" t="s">
        <v>5</v>
      </c>
      <c r="F4" s="10"/>
      <c r="G4" s="11">
        <v>9.9499999999999993</v>
      </c>
      <c r="H4" s="10" t="s">
        <v>6</v>
      </c>
      <c r="K4" s="17" t="s">
        <v>49</v>
      </c>
      <c r="L4" t="s">
        <v>50</v>
      </c>
      <c r="M4" t="s">
        <v>51</v>
      </c>
    </row>
    <row r="5" spans="2:13" x14ac:dyDescent="0.2">
      <c r="B5" t="s">
        <v>47</v>
      </c>
      <c r="C5" s="12" t="s">
        <v>8</v>
      </c>
      <c r="D5" s="13">
        <v>1</v>
      </c>
      <c r="E5" s="13" t="s">
        <v>10</v>
      </c>
      <c r="F5" s="13"/>
      <c r="G5" s="14">
        <v>5.47</v>
      </c>
      <c r="H5" s="13" t="s">
        <v>11</v>
      </c>
      <c r="K5" s="18" t="s">
        <v>5</v>
      </c>
      <c r="L5" s="5">
        <v>1</v>
      </c>
      <c r="M5" s="19">
        <v>9.9499999999999993</v>
      </c>
    </row>
    <row r="6" spans="2:13" x14ac:dyDescent="0.2">
      <c r="B6" t="s">
        <v>47</v>
      </c>
      <c r="C6" s="15" t="s">
        <v>12</v>
      </c>
      <c r="D6" s="1">
        <v>6</v>
      </c>
      <c r="E6" s="1" t="s">
        <v>13</v>
      </c>
      <c r="F6" s="1"/>
      <c r="G6" s="16"/>
      <c r="H6" s="1"/>
      <c r="K6" s="18" t="s">
        <v>39</v>
      </c>
      <c r="L6" s="5">
        <v>0</v>
      </c>
      <c r="M6" s="19"/>
    </row>
    <row r="7" spans="2:13" x14ac:dyDescent="0.2">
      <c r="B7" t="s">
        <v>47</v>
      </c>
      <c r="C7" s="12" t="s">
        <v>12</v>
      </c>
      <c r="D7" s="13">
        <v>6</v>
      </c>
      <c r="E7" s="13" t="s">
        <v>14</v>
      </c>
      <c r="F7" s="13"/>
      <c r="G7" s="14"/>
      <c r="H7" s="13"/>
      <c r="K7" s="18" t="s">
        <v>23</v>
      </c>
      <c r="L7" s="5">
        <v>1</v>
      </c>
      <c r="M7" s="19"/>
    </row>
    <row r="8" spans="2:13" x14ac:dyDescent="0.2">
      <c r="B8" t="s">
        <v>48</v>
      </c>
      <c r="C8" s="15" t="s">
        <v>15</v>
      </c>
      <c r="D8" s="1">
        <v>8</v>
      </c>
      <c r="E8" s="1" t="s">
        <v>13</v>
      </c>
      <c r="F8" s="1"/>
      <c r="G8" s="16"/>
      <c r="H8" s="1"/>
      <c r="K8" s="18" t="s">
        <v>20</v>
      </c>
      <c r="L8" s="5">
        <v>17</v>
      </c>
      <c r="M8" s="19"/>
    </row>
    <row r="9" spans="2:13" x14ac:dyDescent="0.2">
      <c r="B9" t="s">
        <v>48</v>
      </c>
      <c r="C9" s="12" t="s">
        <v>15</v>
      </c>
      <c r="D9" s="13">
        <v>4</v>
      </c>
      <c r="E9" s="13" t="s">
        <v>16</v>
      </c>
      <c r="F9" s="13"/>
      <c r="G9" s="14"/>
      <c r="H9" s="13"/>
      <c r="K9" s="18" t="s">
        <v>34</v>
      </c>
      <c r="L9" s="5">
        <v>2</v>
      </c>
      <c r="M9" s="19"/>
    </row>
    <row r="10" spans="2:13" x14ac:dyDescent="0.2">
      <c r="B10" t="s">
        <v>48</v>
      </c>
      <c r="C10" s="15" t="s">
        <v>15</v>
      </c>
      <c r="D10" s="1">
        <v>6</v>
      </c>
      <c r="E10" s="1" t="s">
        <v>17</v>
      </c>
      <c r="F10" s="1"/>
      <c r="G10" s="16"/>
      <c r="H10" s="1"/>
      <c r="K10" s="18" t="s">
        <v>22</v>
      </c>
      <c r="L10" s="5">
        <v>1</v>
      </c>
      <c r="M10" s="19"/>
    </row>
    <row r="11" spans="2:13" hidden="1" x14ac:dyDescent="0.2">
      <c r="B11" t="s">
        <v>47</v>
      </c>
      <c r="C11" s="12" t="s">
        <v>18</v>
      </c>
      <c r="D11" s="13">
        <v>4</v>
      </c>
      <c r="E11" s="13" t="s">
        <v>13</v>
      </c>
      <c r="F11" s="13"/>
      <c r="G11" s="14"/>
      <c r="H11" s="13"/>
      <c r="K11" s="18" t="s">
        <v>10</v>
      </c>
      <c r="L11" s="5">
        <v>1</v>
      </c>
      <c r="M11" s="19">
        <v>5.47</v>
      </c>
    </row>
    <row r="12" spans="2:13" hidden="1" x14ac:dyDescent="0.2">
      <c r="B12" t="s">
        <v>47</v>
      </c>
      <c r="C12" s="15" t="s">
        <v>18</v>
      </c>
      <c r="D12" s="1">
        <v>4</v>
      </c>
      <c r="E12" s="1" t="s">
        <v>19</v>
      </c>
      <c r="F12" s="1"/>
      <c r="G12" s="16"/>
      <c r="H12" s="1"/>
      <c r="K12" s="18" t="s">
        <v>42</v>
      </c>
      <c r="L12" s="5">
        <v>1</v>
      </c>
      <c r="M12" s="19">
        <v>4.75</v>
      </c>
    </row>
    <row r="13" spans="2:13" hidden="1" x14ac:dyDescent="0.2">
      <c r="B13" t="s">
        <v>47</v>
      </c>
      <c r="C13" s="12" t="s">
        <v>18</v>
      </c>
      <c r="D13" s="13">
        <v>6</v>
      </c>
      <c r="E13" s="13" t="s">
        <v>17</v>
      </c>
      <c r="F13" s="13"/>
      <c r="G13" s="14"/>
      <c r="H13" s="13"/>
      <c r="K13" s="18" t="s">
        <v>31</v>
      </c>
      <c r="L13" s="5">
        <v>2</v>
      </c>
      <c r="M13" s="19"/>
    </row>
    <row r="14" spans="2:13" hidden="1" x14ac:dyDescent="0.2">
      <c r="B14" t="s">
        <v>47</v>
      </c>
      <c r="C14" s="15" t="s">
        <v>18</v>
      </c>
      <c r="D14" s="1">
        <v>8</v>
      </c>
      <c r="E14" s="1" t="s">
        <v>20</v>
      </c>
      <c r="F14" s="1"/>
      <c r="G14" s="16"/>
      <c r="H14" s="1"/>
      <c r="K14" s="18" t="s">
        <v>17</v>
      </c>
      <c r="L14" s="5">
        <v>6</v>
      </c>
      <c r="M14" s="19"/>
    </row>
    <row r="15" spans="2:13" x14ac:dyDescent="0.2">
      <c r="B15" t="s">
        <v>48</v>
      </c>
      <c r="C15" s="12" t="s">
        <v>21</v>
      </c>
      <c r="D15" s="13">
        <v>1</v>
      </c>
      <c r="E15" s="13" t="s">
        <v>23</v>
      </c>
      <c r="F15" s="13"/>
      <c r="G15" s="14"/>
      <c r="H15" s="13"/>
      <c r="K15" s="18" t="s">
        <v>14</v>
      </c>
      <c r="L15" s="5">
        <v>6</v>
      </c>
      <c r="M15" s="19"/>
    </row>
    <row r="16" spans="2:13" x14ac:dyDescent="0.2">
      <c r="B16" t="s">
        <v>48</v>
      </c>
      <c r="C16" s="15" t="s">
        <v>21</v>
      </c>
      <c r="D16" s="1">
        <v>1</v>
      </c>
      <c r="E16" s="1" t="s">
        <v>22</v>
      </c>
      <c r="F16" s="1"/>
      <c r="G16" s="16"/>
      <c r="H16" s="1"/>
      <c r="K16" s="18" t="s">
        <v>40</v>
      </c>
      <c r="L16" s="5">
        <v>1</v>
      </c>
      <c r="M16" s="19"/>
    </row>
    <row r="17" spans="2:13" x14ac:dyDescent="0.2">
      <c r="B17" t="s">
        <v>48</v>
      </c>
      <c r="C17" s="12" t="s">
        <v>21</v>
      </c>
      <c r="D17" s="13">
        <v>1</v>
      </c>
      <c r="E17" s="13" t="s">
        <v>16</v>
      </c>
      <c r="F17" s="13"/>
      <c r="G17" s="14"/>
      <c r="H17" s="13"/>
      <c r="K17" s="18" t="s">
        <v>44</v>
      </c>
      <c r="L17" s="5">
        <v>1</v>
      </c>
      <c r="M17" s="19"/>
    </row>
    <row r="18" spans="2:13" x14ac:dyDescent="0.2">
      <c r="B18" t="s">
        <v>48</v>
      </c>
      <c r="C18" s="15" t="s">
        <v>21</v>
      </c>
      <c r="D18" s="1">
        <v>1</v>
      </c>
      <c r="E18" s="1" t="s">
        <v>13</v>
      </c>
      <c r="F18" s="1"/>
      <c r="G18" s="16"/>
      <c r="H18" s="1"/>
      <c r="K18" s="18" t="s">
        <v>13</v>
      </c>
      <c r="L18" s="5">
        <v>16</v>
      </c>
      <c r="M18" s="19"/>
    </row>
    <row r="19" spans="2:13" hidden="1" x14ac:dyDescent="0.2">
      <c r="B19" t="s">
        <v>47</v>
      </c>
      <c r="C19" s="12" t="s">
        <v>24</v>
      </c>
      <c r="D19" s="13">
        <v>1</v>
      </c>
      <c r="E19" s="13" t="s">
        <v>23</v>
      </c>
      <c r="F19" s="13"/>
      <c r="G19" s="14"/>
      <c r="H19" s="13"/>
      <c r="K19" s="18" t="s">
        <v>32</v>
      </c>
      <c r="L19" s="5">
        <v>2</v>
      </c>
      <c r="M19" s="19"/>
    </row>
    <row r="20" spans="2:13" hidden="1" x14ac:dyDescent="0.2">
      <c r="B20" t="s">
        <v>47</v>
      </c>
      <c r="C20" s="15" t="s">
        <v>24</v>
      </c>
      <c r="D20" s="1">
        <v>1</v>
      </c>
      <c r="E20" s="1" t="s">
        <v>22</v>
      </c>
      <c r="F20" s="1"/>
      <c r="G20" s="16"/>
      <c r="H20" s="1"/>
      <c r="K20" s="18" t="s">
        <v>35</v>
      </c>
      <c r="L20" s="5">
        <v>1</v>
      </c>
      <c r="M20" s="19"/>
    </row>
    <row r="21" spans="2:13" x14ac:dyDescent="0.2">
      <c r="B21" t="s">
        <v>48</v>
      </c>
      <c r="C21" s="12" t="s">
        <v>25</v>
      </c>
      <c r="D21" s="13">
        <v>1</v>
      </c>
      <c r="E21" s="13" t="s">
        <v>26</v>
      </c>
      <c r="F21" s="13"/>
      <c r="G21" s="14"/>
      <c r="H21" s="13"/>
      <c r="K21" s="18" t="s">
        <v>30</v>
      </c>
      <c r="L21" s="5">
        <v>1</v>
      </c>
      <c r="M21" s="19"/>
    </row>
    <row r="22" spans="2:13" x14ac:dyDescent="0.2">
      <c r="B22" t="s">
        <v>48</v>
      </c>
      <c r="C22" s="15" t="s">
        <v>25</v>
      </c>
      <c r="D22" s="1">
        <v>1</v>
      </c>
      <c r="E22" s="1" t="s">
        <v>27</v>
      </c>
      <c r="F22" s="1"/>
      <c r="G22" s="16"/>
      <c r="H22" s="1"/>
      <c r="K22" s="18" t="s">
        <v>29</v>
      </c>
      <c r="L22" s="5">
        <v>1</v>
      </c>
      <c r="M22" s="19"/>
    </row>
    <row r="23" spans="2:13" x14ac:dyDescent="0.2">
      <c r="B23" t="s">
        <v>48</v>
      </c>
      <c r="C23" s="12" t="s">
        <v>25</v>
      </c>
      <c r="D23" s="13">
        <v>4</v>
      </c>
      <c r="E23" s="13" t="s">
        <v>20</v>
      </c>
      <c r="F23" s="13"/>
      <c r="G23" s="14"/>
      <c r="H23" s="13"/>
      <c r="K23" s="18" t="s">
        <v>19</v>
      </c>
      <c r="L23" s="5">
        <v>4</v>
      </c>
      <c r="M23" s="19"/>
    </row>
    <row r="24" spans="2:13" hidden="1" x14ac:dyDescent="0.2">
      <c r="B24" t="s">
        <v>47</v>
      </c>
      <c r="C24" s="15" t="s">
        <v>28</v>
      </c>
      <c r="D24" s="1">
        <v>1</v>
      </c>
      <c r="E24" s="1" t="s">
        <v>29</v>
      </c>
      <c r="F24" s="1"/>
      <c r="G24" s="16"/>
      <c r="H24" s="1"/>
    </row>
    <row r="25" spans="2:13" hidden="1" x14ac:dyDescent="0.2">
      <c r="B25" t="s">
        <v>47</v>
      </c>
      <c r="C25" s="12" t="s">
        <v>28</v>
      </c>
      <c r="D25" s="13">
        <v>1</v>
      </c>
      <c r="E25" s="13" t="s">
        <v>30</v>
      </c>
      <c r="F25" s="13"/>
      <c r="G25" s="14"/>
      <c r="H25" s="13"/>
    </row>
    <row r="26" spans="2:13" hidden="1" x14ac:dyDescent="0.2">
      <c r="B26" t="s">
        <v>47</v>
      </c>
      <c r="C26" s="15" t="s">
        <v>28</v>
      </c>
      <c r="D26" s="1">
        <v>7</v>
      </c>
      <c r="E26" s="1" t="s">
        <v>20</v>
      </c>
      <c r="F26" s="1"/>
      <c r="G26" s="16"/>
      <c r="H26" s="1"/>
    </row>
    <row r="27" spans="2:13" hidden="1" x14ac:dyDescent="0.2">
      <c r="B27" t="s">
        <v>47</v>
      </c>
      <c r="C27" s="12" t="s">
        <v>28</v>
      </c>
      <c r="D27" s="13">
        <v>2</v>
      </c>
      <c r="E27" s="13" t="s">
        <v>31</v>
      </c>
      <c r="F27" s="13"/>
      <c r="G27" s="14"/>
      <c r="H27" s="13"/>
    </row>
    <row r="28" spans="2:13" hidden="1" x14ac:dyDescent="0.2">
      <c r="B28" t="s">
        <v>47</v>
      </c>
      <c r="C28" s="15" t="s">
        <v>28</v>
      </c>
      <c r="D28" s="1">
        <v>2</v>
      </c>
      <c r="E28" s="1" t="s">
        <v>32</v>
      </c>
      <c r="F28" s="1"/>
      <c r="G28" s="16"/>
      <c r="H28" s="1"/>
    </row>
    <row r="29" spans="2:13" x14ac:dyDescent="0.2">
      <c r="B29" t="s">
        <v>47</v>
      </c>
      <c r="C29" s="12" t="s">
        <v>33</v>
      </c>
      <c r="D29" s="13">
        <v>2</v>
      </c>
      <c r="E29" s="13" t="s">
        <v>34</v>
      </c>
      <c r="F29" s="13"/>
      <c r="G29" s="14"/>
      <c r="H29" s="13"/>
    </row>
    <row r="30" spans="2:13" x14ac:dyDescent="0.2">
      <c r="B30" t="s">
        <v>47</v>
      </c>
      <c r="C30" s="15" t="s">
        <v>33</v>
      </c>
      <c r="D30" s="1">
        <v>1</v>
      </c>
      <c r="E30" s="1" t="s">
        <v>35</v>
      </c>
      <c r="F30" s="1"/>
      <c r="G30" s="16"/>
      <c r="H30" s="1"/>
    </row>
    <row r="31" spans="2:13" x14ac:dyDescent="0.2">
      <c r="B31" t="s">
        <v>47</v>
      </c>
      <c r="C31" s="12" t="s">
        <v>33</v>
      </c>
      <c r="D31" s="13">
        <v>3</v>
      </c>
      <c r="E31" s="13" t="s">
        <v>13</v>
      </c>
      <c r="F31" s="13"/>
      <c r="G31" s="14"/>
      <c r="H31" s="13"/>
    </row>
    <row r="32" spans="2:13" x14ac:dyDescent="0.2">
      <c r="B32" t="s">
        <v>47</v>
      </c>
      <c r="C32" s="15" t="s">
        <v>33</v>
      </c>
      <c r="D32" s="1">
        <v>1</v>
      </c>
      <c r="E32" s="1" t="s">
        <v>40</v>
      </c>
      <c r="F32" s="1"/>
      <c r="G32" s="16"/>
      <c r="H32" s="1"/>
    </row>
    <row r="33" spans="2:8" x14ac:dyDescent="0.2">
      <c r="B33" t="s">
        <v>47</v>
      </c>
      <c r="C33" s="12" t="s">
        <v>36</v>
      </c>
      <c r="D33" s="13" t="s">
        <v>37</v>
      </c>
      <c r="E33" s="13" t="s">
        <v>13</v>
      </c>
      <c r="F33" s="13"/>
      <c r="G33" s="14"/>
      <c r="H33" s="13"/>
    </row>
    <row r="34" spans="2:8" x14ac:dyDescent="0.2">
      <c r="B34" t="s">
        <v>47</v>
      </c>
      <c r="C34" s="15" t="s">
        <v>36</v>
      </c>
      <c r="D34" s="1" t="s">
        <v>37</v>
      </c>
      <c r="E34" s="1" t="s">
        <v>40</v>
      </c>
      <c r="F34" s="1"/>
      <c r="G34" s="16"/>
      <c r="H34" s="1"/>
    </row>
    <row r="35" spans="2:8" x14ac:dyDescent="0.2">
      <c r="B35" t="s">
        <v>47</v>
      </c>
      <c r="C35" s="12" t="s">
        <v>36</v>
      </c>
      <c r="D35" s="13" t="s">
        <v>38</v>
      </c>
      <c r="E35" s="13" t="s">
        <v>39</v>
      </c>
      <c r="F35" s="13"/>
      <c r="G35" s="14"/>
      <c r="H35" s="13"/>
    </row>
    <row r="36" spans="2:8" x14ac:dyDescent="0.2">
      <c r="B36" t="s">
        <v>47</v>
      </c>
      <c r="C36" s="15" t="s">
        <v>36</v>
      </c>
      <c r="D36" s="1" t="s">
        <v>38</v>
      </c>
      <c r="E36" s="1" t="s">
        <v>13</v>
      </c>
      <c r="F36" s="1"/>
      <c r="G36" s="16"/>
      <c r="H36" s="1"/>
    </row>
    <row r="37" spans="2:8" x14ac:dyDescent="0.2">
      <c r="B37" t="s">
        <v>47</v>
      </c>
      <c r="C37" s="12" t="s">
        <v>41</v>
      </c>
      <c r="D37" s="13">
        <v>1</v>
      </c>
      <c r="E37" s="13" t="s">
        <v>42</v>
      </c>
      <c r="F37" s="13"/>
      <c r="G37" s="14">
        <v>4.75</v>
      </c>
      <c r="H37" s="13" t="s">
        <v>43</v>
      </c>
    </row>
    <row r="38" spans="2:8" x14ac:dyDescent="0.2">
      <c r="B38" t="s">
        <v>47</v>
      </c>
      <c r="C38" s="15" t="s">
        <v>41</v>
      </c>
      <c r="D38" s="1">
        <v>3</v>
      </c>
      <c r="E38" s="1" t="s">
        <v>13</v>
      </c>
      <c r="F38" s="1"/>
      <c r="G38" s="16"/>
      <c r="H38" s="1"/>
    </row>
    <row r="39" spans="2:8" x14ac:dyDescent="0.2">
      <c r="B39" t="s">
        <v>47</v>
      </c>
      <c r="C39" s="12" t="s">
        <v>41</v>
      </c>
      <c r="D39" s="13">
        <v>1</v>
      </c>
      <c r="E39" s="13" t="s">
        <v>44</v>
      </c>
      <c r="F39" s="13"/>
      <c r="G39" s="14"/>
      <c r="H39" s="13"/>
    </row>
    <row r="40" spans="2:8" x14ac:dyDescent="0.2">
      <c r="B40" t="s">
        <v>47</v>
      </c>
      <c r="C40" s="15" t="s">
        <v>41</v>
      </c>
      <c r="D40" s="1">
        <v>2</v>
      </c>
      <c r="E40" s="1" t="s">
        <v>20</v>
      </c>
      <c r="F40" s="1"/>
      <c r="G40" s="16"/>
      <c r="H40" s="1"/>
    </row>
  </sheetData>
  <mergeCells count="1">
    <mergeCell ref="C2:F2"/>
  </mergeCell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2017-03-26T13:27:20Z</dcterms:created>
  <dcterms:modified xsi:type="dcterms:W3CDTF">2017-04-02T17:05:53Z</dcterms:modified>
</cp:coreProperties>
</file>