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\Masterarbeit\Benchmarks\Evaluation\Results_rsa\"/>
    </mc:Choice>
  </mc:AlternateContent>
  <xr:revisionPtr revIDLastSave="0" documentId="13_ncr:1_{BD074432-DC86-4E94-971C-6270BAB3E5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gniCrypt_SAST" sheetId="3" r:id="rId1"/>
    <sheet name="CogniCrypt_Findings" sheetId="11" r:id="rId2"/>
    <sheet name="Cryptoguard" sheetId="2" r:id="rId3"/>
    <sheet name="CryptoGuard_Findings" sheetId="12" r:id="rId4"/>
    <sheet name="FindSecBugs" sheetId="4" r:id="rId5"/>
    <sheet name="FindSecBugs_Findings" sheetId="8" r:id="rId6"/>
    <sheet name="SonarQube" sheetId="5" r:id="rId7"/>
    <sheet name="VisualCodeGrepper" sheetId="6" r:id="rId8"/>
    <sheet name="VisualCodeGrepper_Findings" sheetId="13" r:id="rId9"/>
  </sheets>
  <definedNames>
    <definedName name="ExterneDaten_1" localSheetId="1" hidden="1">CogniCrypt_Findings!$A$1:$F$533</definedName>
    <definedName name="ExterneDaten_1" localSheetId="3" hidden="1">CryptoGuard_Findings!$A$1:$E$352</definedName>
    <definedName name="ExterneDaten_1" localSheetId="5" hidden="1">FindSecBugs_Findings!$A$1:$E$1192</definedName>
    <definedName name="ExterneDaten_1" localSheetId="8" hidden="1">VisualCodeGrepper_Findings!$A$1:$E$47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6" i="4" l="1"/>
  <c r="L341" i="2"/>
  <c r="M340" i="2"/>
  <c r="M341" i="2"/>
  <c r="N341" i="2"/>
  <c r="L338" i="2"/>
  <c r="N338" i="2"/>
  <c r="N339" i="2"/>
  <c r="N338" i="3"/>
  <c r="L338" i="3"/>
  <c r="L346" i="2"/>
  <c r="L345" i="2"/>
  <c r="L344" i="2"/>
  <c r="L343" i="2"/>
  <c r="L342" i="2"/>
  <c r="L340" i="2"/>
  <c r="L339" i="2"/>
  <c r="H346" i="6"/>
  <c r="G348" i="6"/>
  <c r="G338" i="6"/>
  <c r="O349" i="5"/>
  <c r="O342" i="5"/>
  <c r="N341" i="5"/>
  <c r="L5" i="5"/>
  <c r="O5" i="5" s="1"/>
  <c r="L4" i="4"/>
  <c r="P345" i="4"/>
  <c r="O345" i="4"/>
  <c r="N345" i="4"/>
  <c r="M345" i="4"/>
  <c r="L345" i="4"/>
  <c r="P344" i="4"/>
  <c r="P343" i="4"/>
  <c r="L343" i="4"/>
  <c r="P342" i="4"/>
  <c r="P341" i="4"/>
  <c r="P340" i="4"/>
  <c r="P339" i="4"/>
  <c r="H345" i="6"/>
  <c r="H344" i="6"/>
  <c r="H343" i="6"/>
  <c r="H342" i="6"/>
  <c r="H341" i="6"/>
  <c r="H340" i="6"/>
  <c r="H339" i="6"/>
  <c r="G346" i="6"/>
  <c r="G345" i="6"/>
  <c r="G344" i="6"/>
  <c r="G343" i="6"/>
  <c r="G342" i="6"/>
  <c r="G341" i="6"/>
  <c r="G340" i="6"/>
  <c r="G339" i="6"/>
  <c r="D338" i="6"/>
  <c r="N280" i="2"/>
  <c r="P344" i="2" s="1"/>
  <c r="M332" i="2"/>
  <c r="P346" i="2"/>
  <c r="O346" i="2"/>
  <c r="O345" i="2"/>
  <c r="O344" i="2"/>
  <c r="O343" i="2"/>
  <c r="P342" i="2"/>
  <c r="O342" i="2"/>
  <c r="O341" i="2"/>
  <c r="P340" i="2"/>
  <c r="O340" i="2"/>
  <c r="O339" i="2"/>
  <c r="P346" i="3"/>
  <c r="P345" i="3"/>
  <c r="P344" i="3"/>
  <c r="P343" i="3"/>
  <c r="P342" i="3"/>
  <c r="P341" i="3"/>
  <c r="P340" i="3"/>
  <c r="P339" i="3"/>
  <c r="O346" i="3"/>
  <c r="O348" i="3"/>
  <c r="O345" i="3"/>
  <c r="O344" i="3"/>
  <c r="O343" i="3"/>
  <c r="O342" i="3"/>
  <c r="O341" i="3"/>
  <c r="O340" i="3"/>
  <c r="O339" i="3"/>
  <c r="O338" i="3"/>
  <c r="M342" i="3"/>
  <c r="L343" i="3"/>
  <c r="M332" i="3"/>
  <c r="N331" i="3"/>
  <c r="N303" i="3"/>
  <c r="N280" i="3"/>
  <c r="N25" i="3"/>
  <c r="N332" i="3" s="1"/>
  <c r="M331" i="3"/>
  <c r="K331" i="3"/>
  <c r="M346" i="3" s="1"/>
  <c r="K303" i="3"/>
  <c r="M345" i="3" s="1"/>
  <c r="M280" i="3"/>
  <c r="K280" i="3"/>
  <c r="M344" i="3" s="1"/>
  <c r="K140" i="3"/>
  <c r="M343" i="3" s="1"/>
  <c r="K122" i="3"/>
  <c r="L342" i="3" s="1"/>
  <c r="N342" i="3" s="1"/>
  <c r="K104" i="3"/>
  <c r="M341" i="3" s="1"/>
  <c r="K81" i="3"/>
  <c r="M340" i="3" s="1"/>
  <c r="K53" i="3"/>
  <c r="K25" i="3"/>
  <c r="F331" i="6"/>
  <c r="F303" i="6"/>
  <c r="F280" i="6"/>
  <c r="F140" i="6"/>
  <c r="F122" i="6"/>
  <c r="F104" i="6"/>
  <c r="F81" i="6"/>
  <c r="F53" i="6"/>
  <c r="F25" i="6"/>
  <c r="F332" i="6" s="1"/>
  <c r="N332" i="5"/>
  <c r="N304" i="5"/>
  <c r="N281" i="5"/>
  <c r="N141" i="5"/>
  <c r="N123" i="5"/>
  <c r="N105" i="5"/>
  <c r="N82" i="5"/>
  <c r="N54" i="5"/>
  <c r="N26" i="5"/>
  <c r="M332" i="5"/>
  <c r="K332" i="5"/>
  <c r="M304" i="5"/>
  <c r="K304" i="5"/>
  <c r="M281" i="5"/>
  <c r="K281" i="5"/>
  <c r="M141" i="5"/>
  <c r="K141" i="5"/>
  <c r="M123" i="5"/>
  <c r="K123" i="5"/>
  <c r="M105" i="5"/>
  <c r="K105" i="5"/>
  <c r="M82" i="5"/>
  <c r="K82" i="5"/>
  <c r="M54" i="5"/>
  <c r="K54" i="5"/>
  <c r="K26" i="5"/>
  <c r="N331" i="2"/>
  <c r="N303" i="2"/>
  <c r="P345" i="2" s="1"/>
  <c r="N140" i="2"/>
  <c r="P343" i="2" s="1"/>
  <c r="N122" i="2"/>
  <c r="N104" i="2"/>
  <c r="P341" i="2" s="1"/>
  <c r="N81" i="2"/>
  <c r="N53" i="2"/>
  <c r="P339" i="2" s="1"/>
  <c r="N25" i="2"/>
  <c r="P338" i="2" s="1"/>
  <c r="N331" i="4"/>
  <c r="N303" i="4"/>
  <c r="N280" i="4"/>
  <c r="N140" i="4"/>
  <c r="N122" i="4"/>
  <c r="N104" i="4"/>
  <c r="N81" i="4"/>
  <c r="N53" i="4"/>
  <c r="N25" i="4"/>
  <c r="N332" i="4" s="1"/>
  <c r="M331" i="4"/>
  <c r="K331" i="4"/>
  <c r="M346" i="4" s="1"/>
  <c r="M303" i="4"/>
  <c r="K303" i="4"/>
  <c r="M280" i="4"/>
  <c r="K280" i="4"/>
  <c r="M344" i="4" s="1"/>
  <c r="M140" i="4"/>
  <c r="K140" i="4"/>
  <c r="O343" i="4" s="1"/>
  <c r="M122" i="4"/>
  <c r="K122" i="4"/>
  <c r="L342" i="4" s="1"/>
  <c r="M104" i="4"/>
  <c r="K104" i="4"/>
  <c r="M341" i="4" s="1"/>
  <c r="M81" i="4"/>
  <c r="K81" i="4"/>
  <c r="O340" i="4" s="1"/>
  <c r="M53" i="4"/>
  <c r="K53" i="4"/>
  <c r="O339" i="4" s="1"/>
  <c r="M25" i="4"/>
  <c r="K25" i="4"/>
  <c r="F26" i="5"/>
  <c r="F25" i="4"/>
  <c r="F25" i="3"/>
  <c r="F54" i="5"/>
  <c r="F53" i="4"/>
  <c r="F53" i="3"/>
  <c r="F82" i="5"/>
  <c r="F81" i="4"/>
  <c r="F81" i="3"/>
  <c r="F105" i="5"/>
  <c r="F104" i="4"/>
  <c r="F104" i="3"/>
  <c r="F123" i="5"/>
  <c r="F122" i="4"/>
  <c r="F122" i="3"/>
  <c r="F141" i="5"/>
  <c r="F140" i="4"/>
  <c r="F140" i="3"/>
  <c r="F281" i="5"/>
  <c r="F280" i="4"/>
  <c r="F280" i="3"/>
  <c r="F304" i="5"/>
  <c r="F303" i="4"/>
  <c r="F303" i="3"/>
  <c r="F332" i="5"/>
  <c r="F331" i="4"/>
  <c r="F331" i="3"/>
  <c r="M53" i="2"/>
  <c r="E342" i="6"/>
  <c r="E346" i="6"/>
  <c r="D346" i="6"/>
  <c r="F346" i="6" s="1"/>
  <c r="F345" i="6"/>
  <c r="E345" i="6"/>
  <c r="D345" i="6"/>
  <c r="E344" i="6"/>
  <c r="D344" i="6"/>
  <c r="F344" i="6" s="1"/>
  <c r="F343" i="6"/>
  <c r="E343" i="6"/>
  <c r="D343" i="6"/>
  <c r="D342" i="6"/>
  <c r="F342" i="6" s="1"/>
  <c r="F341" i="6"/>
  <c r="E341" i="6"/>
  <c r="D341" i="6"/>
  <c r="E340" i="6"/>
  <c r="D340" i="6"/>
  <c r="F340" i="6" s="1"/>
  <c r="F339" i="6"/>
  <c r="E339" i="6"/>
  <c r="D339" i="6"/>
  <c r="E331" i="6"/>
  <c r="C331" i="6"/>
  <c r="E303" i="6"/>
  <c r="C303" i="6"/>
  <c r="E280" i="6"/>
  <c r="C280" i="6"/>
  <c r="E140" i="6"/>
  <c r="C140" i="6"/>
  <c r="E122" i="6"/>
  <c r="C122" i="6"/>
  <c r="E104" i="6"/>
  <c r="C104" i="6"/>
  <c r="E81" i="6"/>
  <c r="C81" i="6"/>
  <c r="C332" i="6" s="1"/>
  <c r="E53" i="6"/>
  <c r="C53" i="6"/>
  <c r="C25" i="6"/>
  <c r="M331" i="2"/>
  <c r="K331" i="2"/>
  <c r="M303" i="2"/>
  <c r="K303" i="2"/>
  <c r="M280" i="2"/>
  <c r="K280" i="2"/>
  <c r="M140" i="2"/>
  <c r="K140" i="2"/>
  <c r="M122" i="2"/>
  <c r="K122" i="2"/>
  <c r="M104" i="2"/>
  <c r="K104" i="2"/>
  <c r="M81" i="2"/>
  <c r="K81" i="2"/>
  <c r="K53" i="2"/>
  <c r="K25" i="2"/>
  <c r="O338" i="2" s="1"/>
  <c r="E331" i="3"/>
  <c r="C331" i="3"/>
  <c r="C303" i="3"/>
  <c r="E280" i="3"/>
  <c r="C280" i="3"/>
  <c r="C140" i="3"/>
  <c r="C122" i="3"/>
  <c r="C104" i="3"/>
  <c r="C81" i="3"/>
  <c r="C53" i="3"/>
  <c r="C25" i="3"/>
  <c r="E331" i="4"/>
  <c r="C331" i="4"/>
  <c r="E303" i="4"/>
  <c r="C303" i="4"/>
  <c r="E280" i="4"/>
  <c r="C280" i="4"/>
  <c r="E140" i="4"/>
  <c r="C140" i="4"/>
  <c r="E122" i="4"/>
  <c r="C122" i="4"/>
  <c r="E104" i="4"/>
  <c r="C104" i="4"/>
  <c r="E81" i="4"/>
  <c r="C81" i="4"/>
  <c r="E53" i="4"/>
  <c r="C53" i="4"/>
  <c r="E25" i="4"/>
  <c r="C25" i="4"/>
  <c r="E332" i="5"/>
  <c r="C332" i="5"/>
  <c r="E304" i="5"/>
  <c r="C304" i="5"/>
  <c r="E281" i="5"/>
  <c r="C281" i="5"/>
  <c r="E141" i="5"/>
  <c r="C141" i="5"/>
  <c r="E123" i="5"/>
  <c r="C123" i="5"/>
  <c r="E105" i="5"/>
  <c r="C105" i="5"/>
  <c r="E82" i="5"/>
  <c r="C82" i="5"/>
  <c r="E54" i="5"/>
  <c r="C54" i="5"/>
  <c r="C26" i="5"/>
  <c r="D5" i="5"/>
  <c r="G5" i="5" s="1"/>
  <c r="B331" i="6"/>
  <c r="B303" i="6"/>
  <c r="B280" i="6"/>
  <c r="B140" i="6"/>
  <c r="B122" i="6"/>
  <c r="B104" i="6"/>
  <c r="B81" i="6"/>
  <c r="B53" i="6"/>
  <c r="B25" i="6"/>
  <c r="H338" i="6" s="1"/>
  <c r="B332" i="5"/>
  <c r="B304" i="5"/>
  <c r="B281" i="5"/>
  <c r="B141" i="5"/>
  <c r="B123" i="5"/>
  <c r="B105" i="5"/>
  <c r="B82" i="5"/>
  <c r="B54" i="5"/>
  <c r="B26" i="5"/>
  <c r="B331" i="4"/>
  <c r="B303" i="4"/>
  <c r="B280" i="4"/>
  <c r="B140" i="4"/>
  <c r="B122" i="4"/>
  <c r="B104" i="4"/>
  <c r="B81" i="4"/>
  <c r="B53" i="4"/>
  <c r="B25" i="4"/>
  <c r="B331" i="3"/>
  <c r="B303" i="3"/>
  <c r="B280" i="3"/>
  <c r="B140" i="3"/>
  <c r="B122" i="3"/>
  <c r="B104" i="3"/>
  <c r="B81" i="3"/>
  <c r="B53" i="3"/>
  <c r="B25" i="3"/>
  <c r="M338" i="3" s="1"/>
  <c r="B331" i="2"/>
  <c r="B303" i="2"/>
  <c r="B280" i="2"/>
  <c r="B140" i="2"/>
  <c r="B122" i="2"/>
  <c r="B104" i="2"/>
  <c r="B81" i="2"/>
  <c r="B53" i="2"/>
  <c r="B25" i="2"/>
  <c r="E331" i="2"/>
  <c r="C331" i="2"/>
  <c r="E303" i="2"/>
  <c r="C303" i="2"/>
  <c r="E280" i="2"/>
  <c r="C280" i="2"/>
  <c r="E140" i="2"/>
  <c r="C140" i="2"/>
  <c r="E122" i="2"/>
  <c r="C122" i="2"/>
  <c r="E104" i="2"/>
  <c r="C104" i="2"/>
  <c r="E81" i="2"/>
  <c r="C81" i="2"/>
  <c r="E53" i="2"/>
  <c r="C53" i="2"/>
  <c r="C25" i="2"/>
  <c r="B332" i="6" l="1"/>
  <c r="M338" i="2"/>
  <c r="P338" i="4"/>
  <c r="M347" i="5"/>
  <c r="O346" i="5"/>
  <c r="L342" i="5"/>
  <c r="N342" i="5" s="1"/>
  <c r="M346" i="5"/>
  <c r="N346" i="5" s="1"/>
  <c r="E333" i="5"/>
  <c r="P342" i="5"/>
  <c r="M341" i="5"/>
  <c r="P343" i="5"/>
  <c r="L346" i="5"/>
  <c r="O347" i="5"/>
  <c r="P344" i="5"/>
  <c r="M342" i="5"/>
  <c r="M345" i="5"/>
  <c r="P339" i="5"/>
  <c r="P345" i="5"/>
  <c r="M339" i="5"/>
  <c r="P340" i="5"/>
  <c r="P346" i="5"/>
  <c r="O339" i="5"/>
  <c r="O340" i="5"/>
  <c r="O343" i="5"/>
  <c r="P341" i="5"/>
  <c r="P347" i="5"/>
  <c r="L340" i="5"/>
  <c r="L339" i="5"/>
  <c r="M333" i="5"/>
  <c r="N333" i="5"/>
  <c r="L341" i="5"/>
  <c r="O344" i="5"/>
  <c r="B333" i="5"/>
  <c r="C333" i="5"/>
  <c r="L347" i="5"/>
  <c r="N347" i="5" s="1"/>
  <c r="M340" i="5"/>
  <c r="O341" i="5"/>
  <c r="L343" i="5"/>
  <c r="M343" i="5"/>
  <c r="L344" i="5"/>
  <c r="M344" i="5"/>
  <c r="O345" i="5"/>
  <c r="L345" i="5"/>
  <c r="O346" i="4"/>
  <c r="L346" i="4"/>
  <c r="N346" i="4" s="1"/>
  <c r="O344" i="4"/>
  <c r="L344" i="4"/>
  <c r="N344" i="4" s="1"/>
  <c r="M343" i="4"/>
  <c r="N343" i="4" s="1"/>
  <c r="O342" i="4"/>
  <c r="M342" i="4"/>
  <c r="N342" i="4" s="1"/>
  <c r="O341" i="4"/>
  <c r="L341" i="4"/>
  <c r="N341" i="4" s="1"/>
  <c r="K332" i="4"/>
  <c r="M348" i="4" s="1"/>
  <c r="M340" i="4"/>
  <c r="L340" i="4"/>
  <c r="N340" i="4" s="1"/>
  <c r="L339" i="4"/>
  <c r="M339" i="4"/>
  <c r="L338" i="4"/>
  <c r="M338" i="4"/>
  <c r="O338" i="4"/>
  <c r="P338" i="3"/>
  <c r="E338" i="6"/>
  <c r="F338" i="6" s="1"/>
  <c r="B332" i="4"/>
  <c r="P348" i="4" s="1"/>
  <c r="M332" i="4"/>
  <c r="C332" i="4"/>
  <c r="K333" i="5"/>
  <c r="E332" i="6"/>
  <c r="D348" i="6" s="1"/>
  <c r="N332" i="2"/>
  <c r="M346" i="2"/>
  <c r="M339" i="2"/>
  <c r="B332" i="2"/>
  <c r="C332" i="2"/>
  <c r="M344" i="2"/>
  <c r="M343" i="2"/>
  <c r="M342" i="2"/>
  <c r="N342" i="2" s="1"/>
  <c r="M345" i="2"/>
  <c r="E332" i="2"/>
  <c r="N343" i="3"/>
  <c r="B332" i="3"/>
  <c r="P348" i="3" s="1"/>
  <c r="K332" i="3"/>
  <c r="L344" i="3"/>
  <c r="E332" i="3"/>
  <c r="L339" i="3"/>
  <c r="L345" i="3"/>
  <c r="L340" i="3"/>
  <c r="N340" i="3" s="1"/>
  <c r="L346" i="3"/>
  <c r="N346" i="3" s="1"/>
  <c r="M339" i="3"/>
  <c r="N339" i="3" s="1"/>
  <c r="L341" i="3"/>
  <c r="N341" i="3" s="1"/>
  <c r="C332" i="3"/>
  <c r="N345" i="3"/>
  <c r="N344" i="3"/>
  <c r="E332" i="4"/>
  <c r="K332" i="2"/>
  <c r="E348" i="6" l="1"/>
  <c r="F348" i="6" s="1"/>
  <c r="H348" i="6"/>
  <c r="N338" i="4"/>
  <c r="P348" i="2"/>
  <c r="O348" i="2"/>
  <c r="L348" i="2"/>
  <c r="N344" i="5"/>
  <c r="N340" i="5"/>
  <c r="P349" i="5"/>
  <c r="N345" i="5"/>
  <c r="N339" i="5"/>
  <c r="N343" i="5"/>
  <c r="L349" i="5"/>
  <c r="M349" i="5"/>
  <c r="L348" i="4"/>
  <c r="N348" i="4" s="1"/>
  <c r="O348" i="4"/>
  <c r="N339" i="4"/>
  <c r="N340" i="2"/>
  <c r="N346" i="2"/>
  <c r="N345" i="2"/>
  <c r="N344" i="2"/>
  <c r="M348" i="2"/>
  <c r="N348" i="2" s="1"/>
  <c r="N343" i="2"/>
  <c r="M348" i="3"/>
  <c r="L348" i="3"/>
  <c r="N348" i="3" l="1"/>
  <c r="N34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39FC1-E001-4CA0-BCBD-01F176F696C7}" keepAlive="1" name="Abfrage - results" description="Verbindung mit der Abfrage 'results' in der Arbeitsmappe." type="5" refreshedVersion="8" background="1" saveData="1">
    <dbPr connection="Provider=Microsoft.Mashup.OleDb.1;Data Source=$Workbook$;Location=results;Extended Properties=&quot;&quot;" command="SELECT * FROM [results]"/>
  </connection>
  <connection id="2" xr16:uid="{ED3750D8-6F2A-48E5-B944-4C99F30372F5}" keepAlive="1" name="Abfrage - results (2)" description="Verbindung mit der Abfrage 'results (2)' in der Arbeitsmappe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FF5A1B08-A488-4406-8C12-C60AB38CD25E}" keepAlive="1" name="Abfrage - results (3)" description="Verbindung mit der Abfrage 'results (3)' in der Arbeitsmappe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4" xr16:uid="{B3B1B110-6790-4F6A-8439-CB3F55E8130F}" keepAlive="1" name="Abfrage - vcg_results" description="Verbindung mit der Abfrage 'vcg_results' in der Arbeitsmappe." type="5" refreshedVersion="8" background="1" saveData="1">
    <dbPr connection="Provider=Microsoft.Mashup.OleDb.1;Data Source=$Workbook$;Location=vcg_results;Extended Properties=&quot;&quot;" command="SELECT * FROM [vcg_results]"/>
  </connection>
</connections>
</file>

<file path=xl/sharedStrings.xml><?xml version="1.0" encoding="utf-8"?>
<sst xmlns="http://schemas.openxmlformats.org/spreadsheetml/2006/main" count="14046" uniqueCount="1187">
  <si>
    <t>basic\brokencrypto\BrokenCrypto1.java</t>
  </si>
  <si>
    <t>basic\brokencrypto\BrokenCrypto2.java</t>
  </si>
  <si>
    <t>basic\brokencrypto\BrokenCrypto3.java</t>
  </si>
  <si>
    <t>basic\brokencrypto\BrokenCrypto4.java</t>
  </si>
  <si>
    <t>basic\brokencrypto\BrokenCrypto5.java</t>
  </si>
  <si>
    <t>basic\brokenhash\BrokenHash1.java</t>
  </si>
  <si>
    <t>basic\brokenhash\BrokenHash2.java</t>
  </si>
  <si>
    <t>basic\brokenhash\BrokenHash3.java</t>
  </si>
  <si>
    <t>basic\brokenhash\BrokenHash4.java</t>
  </si>
  <si>
    <t>basic\ecbmode\EcbMode1.java</t>
  </si>
  <si>
    <t>basic\insecurerandom\InsecureRandom1.java</t>
  </si>
  <si>
    <t>basic\insecurerandom\InsecureRandom2.java</t>
  </si>
  <si>
    <t>basic\pbeparameters\PBEParameters1.java</t>
  </si>
  <si>
    <t>basic\pbeparameters\PBEParameters2.java</t>
  </si>
  <si>
    <t>basic\smallkeysize\SmallKeySize1.java</t>
  </si>
  <si>
    <t>basic\smallkeysize\SmallKeySize2.java</t>
  </si>
  <si>
    <t>basic\staticiv\StaticIv1.java</t>
  </si>
  <si>
    <t>basic\staticiv\StaticIv2.java</t>
  </si>
  <si>
    <t>contextsensitivity\advanced\callsites5\truepositive\brokencrypto\BrokenCrypto1.java</t>
  </si>
  <si>
    <t>contextsensitivity\advanced\callsites5\truepositive\brokenhash\BrokenHash1.java</t>
  </si>
  <si>
    <t>contextsensitivity\advanced\callsites5\truepositive\pbeparameters\PBEParameters1.java</t>
  </si>
  <si>
    <t>contextsensitivity\advanced\callsites5\truepositive\smallkeysize\SmallKeySize1.java</t>
  </si>
  <si>
    <t>contextsensitivity\advanced\callsites5\truepositive\staticiv\StaticIv1.java</t>
  </si>
  <si>
    <t>contextsensitivity\truepositive\brokencrypto\BrokenCrypto1.java</t>
  </si>
  <si>
    <t>contextsensitivity\truepositive\brokenhash\BrokenHash1.java</t>
  </si>
  <si>
    <t>contextsensitivity\truepositive\ecbmode\EcbMode1.java</t>
  </si>
  <si>
    <t>contextsensitivity\truepositive\insecurerandom\InsecureRandom1.java</t>
  </si>
  <si>
    <t>contextsensitivity\truepositive\pbeparameters\PBEParameters1.java</t>
  </si>
  <si>
    <t>contextsensitivity\truepositive\pbeparameters\PBEParameters2.java</t>
  </si>
  <si>
    <t>contextsensitivity\truepositive\smallkeysize\SmallKeySize1.java</t>
  </si>
  <si>
    <t>contextsensitivity\truepositive\staticiv\StaticIv1.java</t>
  </si>
  <si>
    <t>fieldsensitivity\advanced\fielddepth2\truepositive\brokencrypto\BrokenCrypto1.java</t>
  </si>
  <si>
    <t>fieldsensitivity\advanced\fielddepth2\truepositive\brokenhash\BrokenHash1.java</t>
  </si>
  <si>
    <t>fieldsensitivity\advanced\fielddepth2\truepositive\pbeparameters\PBEParameters1.java</t>
  </si>
  <si>
    <t>fieldsensitivity\advanced\fielddepth2\truepositive\smallkeysize\SmallKeySize1.java</t>
  </si>
  <si>
    <t>fieldsensitivity\advanced\fielddepth2\truepositive\staticiv\StaticIv1.java</t>
  </si>
  <si>
    <t>fieldsensitivity\advanced\fielddepth3\truepositive\brokencrypto\BrokenCrypto1.java</t>
  </si>
  <si>
    <t>fieldsensitivity\advanced\fielddepth3\truepositive\brokenhash\BrokenHash1.java</t>
  </si>
  <si>
    <t>fieldsensitivity\advanced\fielddepth3\truepositive\pbeparameters\PBEParameters1.java</t>
  </si>
  <si>
    <t>fieldsensitivity\advanced\fielddepth3\truepositive\smallkeysize\SmallKeySize1.java</t>
  </si>
  <si>
    <t>fieldsensitivity\advanced\fielddepth3\truepositive\staticiv\StaticIv1.java</t>
  </si>
  <si>
    <t>fieldsensitivity\truepositive\brokencrypto\BrokenCrypto1.java</t>
  </si>
  <si>
    <t>fieldsensitivity\truepositive\brokenhash\BrokenHash1.java</t>
  </si>
  <si>
    <t>fieldsensitivity\truepositive\ecbmode\EcbMode1.java</t>
  </si>
  <si>
    <t>fieldsensitivity\truepositive\insecurerandom\InsecureRandom1.java</t>
  </si>
  <si>
    <t>fieldsensitivity\truepositive\pbeparameters\PBEParameters1.java</t>
  </si>
  <si>
    <t>fieldsensitivity\truepositive\pbeparameters\PBEParameters2.java</t>
  </si>
  <si>
    <t>fieldsensitivity\truepositive\smallkeysize\SmallKeySize1.java</t>
  </si>
  <si>
    <t>fieldsensitivity\truepositive\staticiv\StaticIv1.java</t>
  </si>
  <si>
    <t>flowsensitivity\truepositive\brokencrypto\BrokenCrypto1.java</t>
  </si>
  <si>
    <t>flowsensitivity\truepositive\brokenhash\BrokenHash1.java</t>
  </si>
  <si>
    <t>flowsensitivity\truepositive\ecbmode\EcbMode1.java</t>
  </si>
  <si>
    <t>flowsensitivity\truepositive\insecurerandom\InsecureRandom1.java</t>
  </si>
  <si>
    <t>flowsensitivity\truepositive\pbeparameters\PBEParameters1.java</t>
  </si>
  <si>
    <t>flowsensitivity\truepositive\pbeparameters\PBEParameters2.java</t>
  </si>
  <si>
    <t>flowsensitivity\truepositive\smallkeysize\SmallKeySize1.java</t>
  </si>
  <si>
    <t>flowsensitivity\truepositive\staticiv\StaticIv1.java</t>
  </si>
  <si>
    <t>interprocedural2\truepositive\brokencrypto\BrokenCrypto1.java</t>
  </si>
  <si>
    <t>interprocedural2\truepositive\brokenhash\BrokenHash1.java</t>
  </si>
  <si>
    <t>interprocedural2\truepositive\ecbmode\EcbMode1.java</t>
  </si>
  <si>
    <t>interprocedural2\truepositive\insecurerandom\InsecureRandom1.java</t>
  </si>
  <si>
    <t>interprocedural2\truepositive\pbeparameters\PBEParameters1.java</t>
  </si>
  <si>
    <t>interprocedural2\truepositive\pbeparameters\PBEParameters2.java</t>
  </si>
  <si>
    <t>interprocedural2\truepositive\smallkeysize\SmallKeySize1.java</t>
  </si>
  <si>
    <t>interprocedural2\truepositive\staticiv\StaticIv1.java</t>
  </si>
  <si>
    <t>interprocedural3\truepositive\brokencrypto\BrokenCrypto1.java</t>
  </si>
  <si>
    <t>interprocedural3\truepositive\brokenhash\BrokenHash1.java</t>
  </si>
  <si>
    <t>interprocedural3\truepositive\ecbmode\EcbMode1.java</t>
  </si>
  <si>
    <t>interprocedural3\truepositive\insecurerandom\InsecureRandom1.java</t>
  </si>
  <si>
    <t>interprocedural3\truepositive\pbeparameters\PBEParameters1.java</t>
  </si>
  <si>
    <t>interprocedural3\truepositive\pbeparameters\PBEParameters2.java</t>
  </si>
  <si>
    <t>interprocedural3\truepositive\smallkeysize\SmallKeySize1.java</t>
  </si>
  <si>
    <t>interprocedural3\truepositive\staticiv\StaticIv1.java</t>
  </si>
  <si>
    <t>mixedsensitivities\contextflow\truepositive\brokencrypto\BrokenCrypto1.java</t>
  </si>
  <si>
    <t>mixedsensitivities\contextflow\truepositive\brokenhash\BrokenHash1.java</t>
  </si>
  <si>
    <t>mixedsensitivities\contextflow\truepositive\ecbmode\EcbMode1.java</t>
  </si>
  <si>
    <t>mixedsensitivities\contextflow\truepositive\insecurerandom\InsecureRandom1.java</t>
  </si>
  <si>
    <t>mixedsensitivities\contextflow\truepositive\smallkeysize\SmallKeySize1.java</t>
  </si>
  <si>
    <t>mixedsensitivities\contextflow\truepositive\staticiv\StaticIv1.java</t>
  </si>
  <si>
    <t>mixedsensitivities\contextpath\truepositive\brokencrypto\BrokenCrypto1.java</t>
  </si>
  <si>
    <t>mixedsensitivities\contextpath\truepositive\brokencrypto\BrokenCrypto2.java</t>
  </si>
  <si>
    <t>mixedsensitivities\contextpath\truepositive\brokenhash\BrokenHash1.java</t>
  </si>
  <si>
    <t>mixedsensitivities\contextpath\truepositive\brokenhash\BrokenHash2.java</t>
  </si>
  <si>
    <t>mixedsensitivities\contextpath\truepositive\ecbmode\EcbMode1.java</t>
  </si>
  <si>
    <t>mixedsensitivities\contextpath\truepositive\insecurerandom\InsecureRandom1.java</t>
  </si>
  <si>
    <t>mixedsensitivities\contextpath\truepositive\smallkeysize\SmallKeySize1.java</t>
  </si>
  <si>
    <t>mixedsensitivities\contextpath\truepositive\smallkeysize\SmallKeySize2.java</t>
  </si>
  <si>
    <t>mixedsensitivities\contextpath\truepositive\staticiv\StaticIv1.java</t>
  </si>
  <si>
    <t>mixedsensitivities\contextpath\truepositive\staticiv\StaticIv2.java</t>
  </si>
  <si>
    <t>mixedsensitivities\fieldflow\truepositive\brokencrypto\BrokenCrypto1.java</t>
  </si>
  <si>
    <t>mixedsensitivities\fieldflow\truepositive\brokencrypto\BrokenCrypto2.java</t>
  </si>
  <si>
    <t>mixedsensitivities\fieldflow\truepositive\brokenhash\BrokenHash1.java</t>
  </si>
  <si>
    <t>mixedsensitivities\fieldflow\truepositive\brokenhash\BrokenHash2.java</t>
  </si>
  <si>
    <t>mixedsensitivities\fieldflow\truepositive\ecbmode\EcbMode1.java</t>
  </si>
  <si>
    <t>mixedsensitivities\fieldflow\truepositive\insecurerandom\InsecureRandom1.java</t>
  </si>
  <si>
    <t>mixedsensitivities\fieldflow\truepositive\smallkeysize\SmallKeySize1.java</t>
  </si>
  <si>
    <t>mixedsensitivities\fieldflow\truepositive\smallkeysize\SmallKeySize2.java</t>
  </si>
  <si>
    <t>mixedsensitivities\fieldflow\truepositive\staticiv\StaticIv1.java</t>
  </si>
  <si>
    <t>mixedsensitivities\fieldflow\truepositive\staticiv\StaticIv2.java</t>
  </si>
  <si>
    <t>mixedsensitivities\fieldobject\truepositive\brokencrypto\BrokenCrypto1.java</t>
  </si>
  <si>
    <t>mixedsensitivities\fieldobject\truepositive\brokenhash\BrokenHash1.java</t>
  </si>
  <si>
    <t>mixedsensitivities\fieldobject\truepositive\ecbmode\EcbMode1.java</t>
  </si>
  <si>
    <t>mixedsensitivities\fieldobject\truepositive\insecurerandom\InsecureRandom1.java</t>
  </si>
  <si>
    <t>mixedsensitivities\fieldobject\truepositive\smallkeysize\SmallKeySize1.java</t>
  </si>
  <si>
    <t>mixedsensitivities\fieldobject\truepositive\staticiv\StaticIv1.java</t>
  </si>
  <si>
    <t>mixedsensitivities\inter2context\truepositive\brokencrypto\BrokenCrypto1.java</t>
  </si>
  <si>
    <t>mixedsensitivities\inter2context\truepositive\brokenhash\BrokenHash1.java</t>
  </si>
  <si>
    <t>mixedsensitivities\inter2context\truepositive\ecbmode\EcbMode1.java</t>
  </si>
  <si>
    <t>mixedsensitivities\inter2context\truepositive\insecurerandom\InsecureRandom1.java</t>
  </si>
  <si>
    <t>mixedsensitivities\inter2context\truepositive\smallkeysize\SmallKeySize1.java</t>
  </si>
  <si>
    <t>mixedsensitivities\inter2context\truepositive\staticiv\StaticIv1.java</t>
  </si>
  <si>
    <t>mixedsensitivities\inter2field\truepositive\brokencrypto\BrokenCrypto1.java</t>
  </si>
  <si>
    <t>mixedsensitivities\inter2field\truepositive\brokenhash\BrokenHash1.java</t>
  </si>
  <si>
    <t>mixedsensitivities\inter2field\truepositive\ecbmode\EcbMode1.java</t>
  </si>
  <si>
    <t>mixedsensitivities\inter2field\truepositive\insecurerandom\InsecureRandom1.java</t>
  </si>
  <si>
    <t>mixedsensitivities\inter2field\truepositive\smallkeysize\SmallKeySize1.java</t>
  </si>
  <si>
    <t>mixedsensitivities\inter2field\truepositive\staticiv\StaticIv1.java</t>
  </si>
  <si>
    <t>mixedsensitivities\inter2flow\truepositive\brokencrypto\BrokenCrypto1.java</t>
  </si>
  <si>
    <t>mixedsensitivities\inter2flow\truepositive\brokencrypto\BrokenCrypto2.java</t>
  </si>
  <si>
    <t>mixedsensitivities\inter2flow\truepositive\brokenhash\BrokenHash1.java</t>
  </si>
  <si>
    <t>mixedsensitivities\inter2flow\truepositive\brokenhash\BrokenHash2.java</t>
  </si>
  <si>
    <t>mixedsensitivities\inter2flow\truepositive\ecbmode\EcbMode1.java</t>
  </si>
  <si>
    <t>mixedsensitivities\inter2flow\truepositive\insecurerandom\InsecureRandom1.java</t>
  </si>
  <si>
    <t>mixedsensitivities\inter2flow\truepositive\smallkeysize\SmallKeySize1.java</t>
  </si>
  <si>
    <t>mixedsensitivities\inter2flow\truepositive\smallkeysize\SmallKeySize2.java</t>
  </si>
  <si>
    <t>mixedsensitivities\inter2flow\truepositive\staticiv\StaticIv1.java</t>
  </si>
  <si>
    <t>mixedsensitivities\inter2flow\truepositive\staticiv\StaticIv2.java</t>
  </si>
  <si>
    <t>mixedsensitivities\inter2object\truepositive\brokencrypto\BrokenCrypto1.java</t>
  </si>
  <si>
    <t>mixedsensitivities\inter2object\truepositive\brokenhash\BrokenHash1.java</t>
  </si>
  <si>
    <t>mixedsensitivities\inter2object\truepositive\ecbmode\EcbMode1.java</t>
  </si>
  <si>
    <t>mixedsensitivities\inter2object\truepositive\insecurerandom\InsecureRandom1.java</t>
  </si>
  <si>
    <t>mixedsensitivities\inter2object\truepositive\smallkeysize\SmallKeySize1.java</t>
  </si>
  <si>
    <t>mixedsensitivities\inter2object\truepositive\staticiv\StaticIv1.java</t>
  </si>
  <si>
    <t>mixedsensitivities\inter2path\truepositive\brokencrypto\BrokenCrypto1.java</t>
  </si>
  <si>
    <t>mixedsensitivities\inter2path\truepositive\brokenhash\BrokenHash1.java</t>
  </si>
  <si>
    <t>mixedsensitivities\inter2path\truepositive\ecbmode\EcbMode1.java</t>
  </si>
  <si>
    <t>mixedsensitivities\inter2path\truepositive\insecurerandom\InsecureRandom1.java</t>
  </si>
  <si>
    <t>mixedsensitivities\inter2path\truepositive\smallkeysize\SmallKeySize1.java</t>
  </si>
  <si>
    <t>mixedsensitivities\inter2path\truepositive\staticiv\StaticIv1.java</t>
  </si>
  <si>
    <t>mixedsensitivities\objectpath\truepositive\brokencrypto\BrokenCrypto1.java</t>
  </si>
  <si>
    <t>mixedsensitivities\objectpath\truepositive\brokencrypto\BrokenCrypto2.java</t>
  </si>
  <si>
    <t>mixedsensitivities\objectpath\truepositive\brokenhash\BrokenHash1.java</t>
  </si>
  <si>
    <t>mixedsensitivities\objectpath\truepositive\brokenhash\BrokenHash2.java</t>
  </si>
  <si>
    <t>mixedsensitivities\objectpath\truepositive\ecbmode\EcbMode1.java</t>
  </si>
  <si>
    <t>mixedsensitivities\objectpath\truepositive\insecurerandom\InsecureRandom1.java</t>
  </si>
  <si>
    <t>mixedsensitivities\objectpath\truepositive\smallkeysize\SmallKeySize1.java</t>
  </si>
  <si>
    <t>mixedsensitivities\objectpath\truepositive\smallkeysize\SmallKeySize2.java</t>
  </si>
  <si>
    <t>mixedsensitivities\objectpath\truepositive\staticiv\StaticIv1.java</t>
  </si>
  <si>
    <t>mixedsensitivities\objectpath\truepositive\staticiv\StaticIv2.java</t>
  </si>
  <si>
    <t>objectsensitivity\advanced\multipleobjects\truepositive\brokencrypto\BrokenCrypto1.java</t>
  </si>
  <si>
    <t>objectsensitivity\advanced\multipleobjects\truepositive\brokenhash\BrokenHash1.java</t>
  </si>
  <si>
    <t>objectsensitivity\advanced\multipleobjects\truepositive\pbeparameters\PBEParameters1.java</t>
  </si>
  <si>
    <t>objectsensitivity\advanced\multipleobjects\truepositive\smallkeysize\SmallKeySize1.java</t>
  </si>
  <si>
    <t>objectsensitivity\advanced\multipleobjects\truepositive\staticiv\StaticIv1.java</t>
  </si>
  <si>
    <t>objectsensitivity\truepositive\brokencrypto\BrokenCrypto1.java</t>
  </si>
  <si>
    <t>objectsensitivity\truepositive\brokenhash\BrokenHash1.java</t>
  </si>
  <si>
    <t>objectsensitivity\truepositive\ecbmode\EcbMode1.java</t>
  </si>
  <si>
    <t>objectsensitivity\truepositive\insecurerandom\InsecureRandom1.java</t>
  </si>
  <si>
    <t>objectsensitivity\truepositive\pbeparameters\PBEParameters1.java</t>
  </si>
  <si>
    <t>objectsensitivity\truepositive\pbeparameters\PBEParameters2.java</t>
  </si>
  <si>
    <t>objectsensitivity\truepositive\smallkeysize\SmallKeySize1.java</t>
  </si>
  <si>
    <t>objectsensitivity\truepositive\staticiv\StaticIv1.java</t>
  </si>
  <si>
    <t>pathsensitivity\truepositive\brokencrypto\BrokenCrypto1.java</t>
  </si>
  <si>
    <t>pathsensitivity\truepositive\brokenhash\BrokenHash1.java</t>
  </si>
  <si>
    <t>pathsensitivity\truepositive\ecbmode\EcbMode1.java</t>
  </si>
  <si>
    <t>pathsensitivity\truepositive\insecurerandom\InsecureRandom1.java</t>
  </si>
  <si>
    <t>pathsensitivity\truepositive\pbeparameters\PBEParameters1.java</t>
  </si>
  <si>
    <t>pathsensitivity\truepositive\pbeparameters\PBEParameters2.java</t>
  </si>
  <si>
    <t>pathsensitivity\truepositive\smallkeysize\SmallKeySize1.java</t>
  </si>
  <si>
    <t>pathsensitivity\truepositive\staticiv\StaticIv1.java</t>
  </si>
  <si>
    <t>SonarQube</t>
  </si>
  <si>
    <t>SpotBugs/FindSecBugs</t>
  </si>
  <si>
    <t>CryptoGuard</t>
  </si>
  <si>
    <t>FalsePositive</t>
  </si>
  <si>
    <t>FalseNegative</t>
  </si>
  <si>
    <t>X</t>
  </si>
  <si>
    <t>CorrectPositive</t>
  </si>
  <si>
    <t>CorrectNegative</t>
  </si>
  <si>
    <t>Comment</t>
  </si>
  <si>
    <t>Not considered</t>
  </si>
  <si>
    <t>also marked secure path</t>
  </si>
  <si>
    <t>secure and insecure (unreachable) path marked</t>
  </si>
  <si>
    <t>also marked unreachable secure path</t>
  </si>
  <si>
    <t>brokencrypto only in unreachable path</t>
  </si>
  <si>
    <t>marked unreachable path</t>
  </si>
  <si>
    <t>RSA config /marked unreachable path</t>
  </si>
  <si>
    <t>SecHotspots</t>
  </si>
  <si>
    <t>not considered</t>
  </si>
  <si>
    <t>Total:</t>
  </si>
  <si>
    <t>Vulnerabilities</t>
  </si>
  <si>
    <t xml:space="preserve"> 1 SecHot</t>
  </si>
  <si>
    <t>1 SecHot</t>
  </si>
  <si>
    <t xml:space="preserve"> 2 SecHot 1 correct, 1 incorrect</t>
  </si>
  <si>
    <t>1 SecHot incorrect</t>
  </si>
  <si>
    <t>2 SecHot incorrect</t>
  </si>
  <si>
    <t>2 SecHot, 1 correct, 1 incorrect</t>
  </si>
  <si>
    <t>single entry for every byte in array</t>
  </si>
  <si>
    <t>found same misuse twice</t>
  </si>
  <si>
    <t>found DES twice, marked all other ciphers</t>
  </si>
  <si>
    <t>found MD5 twice, marked all other MDs</t>
  </si>
  <si>
    <t>marked all static iv objects</t>
  </si>
  <si>
    <t>marked DES twice</t>
  </si>
  <si>
    <t>marked MD5 twice</t>
  </si>
  <si>
    <t>marked ecb config twice</t>
  </si>
  <si>
    <t>marked every cipher</t>
  </si>
  <si>
    <t>marked every MD</t>
  </si>
  <si>
    <t>marked every salt</t>
  </si>
  <si>
    <t>one entry for every byte in every array</t>
  </si>
  <si>
    <t>one entry for every byte in every array + string</t>
  </si>
  <si>
    <t>found DES twice</t>
  </si>
  <si>
    <t>found MD5 twice</t>
  </si>
  <si>
    <t>found ecb config twice</t>
  </si>
  <si>
    <t>308 (Incomplete Operation), 2 (error in corrected files)</t>
  </si>
  <si>
    <t>KeyGen also marked</t>
  </si>
  <si>
    <t>"</t>
  </si>
  <si>
    <t>keyGen also marked</t>
  </si>
  <si>
    <t>marked keyGen twice (secure &amp; insecure)</t>
  </si>
  <si>
    <t>Comments</t>
  </si>
  <si>
    <t>keygen marked twice (secure &amp; insecure)</t>
  </si>
  <si>
    <t>every insecure cipher marked</t>
  </si>
  <si>
    <t>every insecure MD marked</t>
  </si>
  <si>
    <t>every small keySize marked</t>
  </si>
  <si>
    <t>insecure cipher &amp; keyGen marked</t>
  </si>
  <si>
    <t>cipher + config</t>
  </si>
  <si>
    <t>just config</t>
  </si>
  <si>
    <t>Vulnerabilities:</t>
  </si>
  <si>
    <t>marked usage of random twice, but also staticIv (incorrect)</t>
  </si>
  <si>
    <t>marked secRandom</t>
  </si>
  <si>
    <t>marked SecRandom</t>
  </si>
  <si>
    <t>secRandom, its usage &amp; static iv (all wrong)</t>
  </si>
  <si>
    <t>marked secRandom, and 2x Random (incorrect)</t>
  </si>
  <si>
    <t>marked secRandom, Random and IVPSpec</t>
  </si>
  <si>
    <t>1 Random false &amp; static iv false</t>
  </si>
  <si>
    <t>marked 2 Random, 1 ivPSpec (false)</t>
  </si>
  <si>
    <t>marked 3 Random &amp; ivPSpec false</t>
  </si>
  <si>
    <t>marked 2 Random &amp; secRandom</t>
  </si>
  <si>
    <t>marked ivPSpec as static iv</t>
  </si>
  <si>
    <t>ivPSpec marked as static iv</t>
  </si>
  <si>
    <t>marked secRandom &amp; ivPSpec as staticIv</t>
  </si>
  <si>
    <t>marked ivPSpec as StaticIV</t>
  </si>
  <si>
    <t>marked 2 Random but ivPSpec as staticIv</t>
  </si>
  <si>
    <t>marked unreachable random &amp; ivPSpec as staticIv</t>
  </si>
  <si>
    <t>marked Random, and ivPSpec as staticIv</t>
  </si>
  <si>
    <t>marked ivPSpec as staticIv</t>
  </si>
  <si>
    <t>keyGen and ecb in config marked</t>
  </si>
  <si>
    <t>marked Random, secRandom, and ivPSpec as staticIv</t>
  </si>
  <si>
    <t>VisualCodeGrepper</t>
  </si>
  <si>
    <t>Precision</t>
  </si>
  <si>
    <t>Basic</t>
  </si>
  <si>
    <t>Field</t>
  </si>
  <si>
    <t>Flow</t>
  </si>
  <si>
    <t>Context</t>
  </si>
  <si>
    <t>Path</t>
  </si>
  <si>
    <t>Object</t>
  </si>
  <si>
    <t>Overall</t>
  </si>
  <si>
    <t>contextsensitivity\advanced\callsites5\falsepositive\brokencrypto\BrokenCrypto1.java</t>
  </si>
  <si>
    <t>contextsensitivity\advanced\callsites5\falsepositive\brokenhash\BrokenHash1.java</t>
  </si>
  <si>
    <t>contextsensitivity\advanced\callsites5\falsepositive\pbeparameters\PBEParameters1.java</t>
  </si>
  <si>
    <t>contextsensitivity\advanced\callsites5\falsepositive\smallkeysize\SmallKeySize1.java</t>
  </si>
  <si>
    <t>contextsensitivity\advanced\callsites5\falsepositive\staticiv\StaticIv1.java</t>
  </si>
  <si>
    <t>contextsensitivity\falsepositive\brokencrypto\BrokenCrypto1.java</t>
  </si>
  <si>
    <t>contextsensitivity\falsepositive\brokenhash\BrokenHash1.java</t>
  </si>
  <si>
    <t>contextsensitivity\falsepositive\ecbmode\EcbMode1.java</t>
  </si>
  <si>
    <t>contextsensitivity\falsepositive\insecurerandom\InsecureRandom1.java</t>
  </si>
  <si>
    <t>contextsensitivity\falsepositive\pbeparameters\PBEParameters1.java</t>
  </si>
  <si>
    <t>contextsensitivity\falsepositive\pbeparameters\PBEParameters2.java</t>
  </si>
  <si>
    <t>contextsensitivity\falsepositive\smallkeysize\SmallKeySize1.java</t>
  </si>
  <si>
    <t>contextsensitivity\falsepositive\staticiv\StaticIv1.java</t>
  </si>
  <si>
    <t>fieldsensitivity\falsepositive\brokencrypto\BrokenCrypto1.java</t>
  </si>
  <si>
    <t>fieldsensitivity\falsepositive\brokenhash\BrokenHash1.java</t>
  </si>
  <si>
    <t>fieldsensitivity\falsepositive\ecbmode\EcbMode1.java</t>
  </si>
  <si>
    <t>fieldsensitivity\falsepositive\insecurerandom\InsecureRandom1.java</t>
  </si>
  <si>
    <t>fieldsensitivity\falsepositive\pbeparameters\PBEParameters1.java</t>
  </si>
  <si>
    <t>fieldsensitivity\falsepositive\pbeparameters\PBEParameters2.java</t>
  </si>
  <si>
    <t>fieldsensitivity\falsepositive\smallkeysize\SmallKeySize1.java</t>
  </si>
  <si>
    <t>fieldsensitivity\falsepositive\staticiv\StaticIv1.java</t>
  </si>
  <si>
    <t>flowsensitivity\advanced\valueswap\falsepositive\brokencrypto\BrokenCrypto1.java</t>
  </si>
  <si>
    <t>flowsensitivity\advanced\valueswap\falsepositive\brokenhash\BrokenHash1.java</t>
  </si>
  <si>
    <t>flowsensitivity\advanced\valueswap\falsepositive\pbeparameters\PBEParameters1.java</t>
  </si>
  <si>
    <t>flowsensitivity\advanced\valueswap\falsepositive\smallkeysize\SmallKeySize1.java</t>
  </si>
  <si>
    <t>flowsensitivity\advanced\valueswap\falsepositive\staticiv\StaticIv1.java</t>
  </si>
  <si>
    <t>flowsensitivity\falsepositive\brokencrypto\BrokenCrypto1.java</t>
  </si>
  <si>
    <t>flowsensitivity\falsepositive\brokenhash\BrokenHash1.java</t>
  </si>
  <si>
    <t>flowsensitivity\falsepositive\ecbmode\EcbMode1.java</t>
  </si>
  <si>
    <t>flowsensitivity\falsepositive\insecurerandom\InsecureRandom1.java</t>
  </si>
  <si>
    <t>flowsensitivity\falsepositive\pbeparameters\PBEParameters1.java</t>
  </si>
  <si>
    <t>flowsensitivity\falsepositive\pbeparameters\PBEParameters2.java</t>
  </si>
  <si>
    <t>flowsensitivity\falsepositive\smallkeysize\SmallKeySize1.java</t>
  </si>
  <si>
    <t>flowsensitivity\falsepositive\staticiv\StaticIv1.java</t>
  </si>
  <si>
    <t>interprocedural2\falsepositive\brokencrypto\BrokenCrypto1.java</t>
  </si>
  <si>
    <t>interprocedural2\falsepositive\brokenhash\BrokenHash1.java</t>
  </si>
  <si>
    <t>interprocedural2\falsepositive\ecbmode\EcbMode1.java</t>
  </si>
  <si>
    <t>interprocedural2\falsepositive\insecurerandom\InsecureRandom1.java</t>
  </si>
  <si>
    <t>interprocedural2\falsepositive\pbeparameters\PBEParameters1.java</t>
  </si>
  <si>
    <t>interprocedural2\falsepositive\pbeparameters\PBEParameters2.java</t>
  </si>
  <si>
    <t>interprocedural2\falsepositive\smallkeysize\SmallKeySize1.java</t>
  </si>
  <si>
    <t>interprocedural2\falsepositive\staticiv\StaticIv1.java</t>
  </si>
  <si>
    <t>interprocedural3\falsepositive\brokencrypto\BrokenCrypto1.java</t>
  </si>
  <si>
    <t>interprocedural3\falsepositive\brokenhash\BrokenHash1.java</t>
  </si>
  <si>
    <t>interprocedural3\falsepositive\ecbmode\EcbMode1.java</t>
  </si>
  <si>
    <t>interprocedural3\falsepositive\insecurerandom\InsecureRandom1.java</t>
  </si>
  <si>
    <t>interprocedural3\falsepositive\pbeparameters\PBEParameters1.java</t>
  </si>
  <si>
    <t>interprocedural3\falsepositive\pbeparameters\PBEParameters2.java</t>
  </si>
  <si>
    <t>interprocedural3\falsepositive\smallkeysize\SmallKeySize1.java</t>
  </si>
  <si>
    <t>interprocedural3\falsepositive\staticiv\StaticIv1.java</t>
  </si>
  <si>
    <t>mixedsensitivities\contextfield\falsepositive\brokencrypto\BrokenCrypto1.java</t>
  </si>
  <si>
    <t>mixedsensitivities\contextfield\falsepositive\brokenhash\BrokenHash1.java</t>
  </si>
  <si>
    <t>mixedsensitivities\contextfield\falsepositive\ecbmode\EcbMode1.java</t>
  </si>
  <si>
    <t>mixedsensitivities\contextfield\falsepositive\insecurerandom\InsecureRandom1.java</t>
  </si>
  <si>
    <t>mixedsensitivities\contextfield\falsepositive\smallkeysize\SmallKeySize1.java</t>
  </si>
  <si>
    <t>mixedsensitivities\contextfield\falsepositive\staticiv\StaticIv1.java</t>
  </si>
  <si>
    <t>mixedsensitivities\contextobject\falsepositive\brokencrypto\BrokenCrypto1.java</t>
  </si>
  <si>
    <t>mixedsensitivities\contextobject\falsepositive\brokenhash\BrokenHash1.java</t>
  </si>
  <si>
    <t>mixedsensitivities\contextobject\falsepositive\ecbmode\EcbMode1.java</t>
  </si>
  <si>
    <t>mixedsensitivities\contextobject\falsepositive\insecurerandom\InsecureRandom1.java</t>
  </si>
  <si>
    <t>mixedsensitivities\contextobject\falsepositive\smallkeysize\SmallKeySize1.java</t>
  </si>
  <si>
    <t>mixedsensitivities\contextobject\falsepositive\staticiv\StaticIv1.java</t>
  </si>
  <si>
    <t>mixedsensitivities\fieldpath\falsepositive\brokencrypto\BrokenCrypto1.java</t>
  </si>
  <si>
    <t>mixedsensitivities\fieldpath\falsepositive\brokencrypto\BrokenCrypto2.java</t>
  </si>
  <si>
    <t>mixedsensitivities\fieldpath\falsepositive\brokenhash\BrokenHash1.java</t>
  </si>
  <si>
    <t>mixedsensitivities\fieldpath\falsepositive\brokenhash\BrokenHash2.java</t>
  </si>
  <si>
    <t>mixedsensitivities\fieldpath\falsepositive\ecbmode\EcbMode1.java</t>
  </si>
  <si>
    <t>mixedsensitivities\fieldpath\falsepositive\insecurerandom\InsecureRandom1.java</t>
  </si>
  <si>
    <t>mixedsensitivities\fieldpath\falsepositive\smallkeysize\SmallKeySize1.java</t>
  </si>
  <si>
    <t>mixedsensitivities\fieldpath\falsepositive\smallkeysize\SmallKeySize2.java</t>
  </si>
  <si>
    <t>mixedsensitivities\fieldpath\falsepositive\staticiv\StaticIv1.java</t>
  </si>
  <si>
    <t>mixedsensitivities\fieldpath\falsepositive\staticiv\StaticIv2.java</t>
  </si>
  <si>
    <t>mixedsensitivities\flowobject\falsepositive\brokencrypto\BrokenCrypto1.java</t>
  </si>
  <si>
    <t>mixedsensitivities\flowobject\falsepositive\brokenhash\BrokenHash1.java</t>
  </si>
  <si>
    <t>mixedsensitivities\flowobject\falsepositive\ecbmode\EcbMode1.java</t>
  </si>
  <si>
    <t>mixedsensitivities\flowobject\falsepositive\insecurerandom\InsecureRandom1.java</t>
  </si>
  <si>
    <t>mixedsensitivities\flowobject\falsepositive\smallkeysize\SmallKeySize1.java</t>
  </si>
  <si>
    <t>mixedsensitivities\flowobject\falsepositive\staticiv\StaticIv1.java</t>
  </si>
  <si>
    <t>mixedsensitivities\flowpath\falsepositive\brokencrypto\BrokenCrypto1.java</t>
  </si>
  <si>
    <t>mixedsensitivities\flowpath\falsepositive\brokenhash\BrokenHash1.java</t>
  </si>
  <si>
    <t>mixedsensitivities\flowpath\falsepositive\ecbmode\EcbMode1.java</t>
  </si>
  <si>
    <t>mixedsensitivities\flowpath\falsepositive\insecurerandom\InsecureRandom1.java</t>
  </si>
  <si>
    <t>mixedsensitivities\flowpath\falsepositive\smallkeysize\SmallKeySize1.java</t>
  </si>
  <si>
    <t>mixedsensitivities\flowpath\falsepositive\staticiv\StaticIv1.java</t>
  </si>
  <si>
    <t>objectsensitivity\falsepositive\brokencrypto\BrokenCrypto1.java</t>
  </si>
  <si>
    <t>objectsensitivity\falsepositive\brokenhash\BrokenHash1.java</t>
  </si>
  <si>
    <t>objectsensitivity\falsepositive\ecbmode\EcbMode1.java</t>
  </si>
  <si>
    <t>objectsensitivity\falsepositive\insecurerandom\InsecureRandom1.java</t>
  </si>
  <si>
    <t>objectsensitivity\falsepositive\pbeparameters\PBEParameters1.java</t>
  </si>
  <si>
    <t>objectsensitivity\falsepositive\pbeparameters\PBEParameters2.java</t>
  </si>
  <si>
    <t>objectsensitivity\falsepositive\smallkeysize\SmallKeySize1.java</t>
  </si>
  <si>
    <t>objectsensitivity\falsepositive\staticiv\StaticIv1.java</t>
  </si>
  <si>
    <t>pathsensitivity\advanced\pathdepth2\falsepositive\brokencrypto\BrokenCrypto1.java</t>
  </si>
  <si>
    <t>pathsensitivity\advanced\pathdepth2\falsepositive\brokenhash\BrokenHash1.java</t>
  </si>
  <si>
    <t>pathsensitivity\advanced\pathdepth2\falsepositive\pbeparameters\PBEParameters1.java</t>
  </si>
  <si>
    <t>pathsensitivity\advanced\pathdepth2\falsepositive\smallkeysize\SmallKeySize1.java</t>
  </si>
  <si>
    <t>pathsensitivity\advanced\pathdepth2\falsepositive\staticiv\StaticIv1.java</t>
  </si>
  <si>
    <t>pathsensitivity\advanced\pathdepth3\falsepositive\brokencrypto\BrokenCrypto1.java</t>
  </si>
  <si>
    <t>pathsensitivity\advanced\pathdepth3\falsepositive\brokenhash\BrokenHash1.java</t>
  </si>
  <si>
    <t>pathsensitivity\advanced\pathdepth3\falsepositive\pbeparameters\PBEParameters1.java</t>
  </si>
  <si>
    <t>pathsensitivity\advanced\pathdepth3\falsepositive\smallkeysize\SmallKeySize1.java</t>
  </si>
  <si>
    <t>pathsensitivity\advanced\pathdepth3\falsepositive\staticiv\StaticIv1.java</t>
  </si>
  <si>
    <t>pathsensitivity\falsepositive\brokencrypto\BrokenCrypto1.java</t>
  </si>
  <si>
    <t>pathsensitivity\falsepositive\brokenhash\BrokenHash1.java</t>
  </si>
  <si>
    <t>pathsensitivity\falsepositive\ecbmode\EcbMode1.java</t>
  </si>
  <si>
    <t>pathsensitivity\falsepositive\insecurerandom\InsecureRandom1.java</t>
  </si>
  <si>
    <t>pathsensitivity\falsepositive\pbeparameters\PBEParameters1.java</t>
  </si>
  <si>
    <t>pathsensitivity\falsepositive\pbeparameters\PBEParameters2.java</t>
  </si>
  <si>
    <t>pathsensitivity\falsepositive\smallkeysize\SmallKeySize1.java</t>
  </si>
  <si>
    <t>pathsensitivity\falsepositive\staticiv\StaticIv1.java</t>
  </si>
  <si>
    <t>280 total  // 170 Positive  // 110 False-Negative</t>
  </si>
  <si>
    <t>Gesamtsumme</t>
  </si>
  <si>
    <t>Inter2</t>
  </si>
  <si>
    <t>Inter3</t>
  </si>
  <si>
    <t>Mixed</t>
  </si>
  <si>
    <t>1191 ()</t>
  </si>
  <si>
    <t>(util.Random in corrected files)</t>
  </si>
  <si>
    <r>
      <t>CogniCrypt</t>
    </r>
    <r>
      <rPr>
        <vertAlign val="subscript"/>
        <sz val="11"/>
        <color theme="1"/>
        <rFont val="Calibri"/>
        <family val="2"/>
        <scheme val="minor"/>
      </rPr>
      <t>SAST</t>
    </r>
  </si>
  <si>
    <t># of true misuses</t>
  </si>
  <si>
    <t>merged ConstantIV byte error from 16 each to 1, merged duplicate findings into 1</t>
  </si>
  <si>
    <t>Recall</t>
  </si>
  <si>
    <t>F-score</t>
  </si>
  <si>
    <t>every small keysize marked</t>
  </si>
  <si>
    <t>280 total  // 170 Positive  // 110 False-Positive</t>
  </si>
  <si>
    <t>just config // keyGen missing</t>
  </si>
  <si>
    <t>False-Negative-Rate</t>
  </si>
  <si>
    <t>False-Positive-Rate</t>
  </si>
  <si>
    <t>found same misuse twice / keyGen not found</t>
  </si>
  <si>
    <t>keyGen not found</t>
  </si>
  <si>
    <t>found DES twice / keyGen not found</t>
  </si>
  <si>
    <t>found DES twice, marked all other ciphers/ keyGen not found</t>
  </si>
  <si>
    <t>keyGen also marked, ecb in config marked (standard mode if omitted)</t>
  </si>
  <si>
    <t>keyGen also marked, marked ECB in config (standard mode if omitted)</t>
  </si>
  <si>
    <t>RSA config + keysize</t>
  </si>
  <si>
    <t>cipher + config (same line)// keyGen missing</t>
  </si>
  <si>
    <t>file_path</t>
  </si>
  <si>
    <t>method_name</t>
  </si>
  <si>
    <t>line</t>
  </si>
  <si>
    <t>api</t>
  </si>
  <si>
    <t>name</t>
  </si>
  <si>
    <t>description</t>
  </si>
  <si>
    <t>main/java/org/cambench/cap/basic/brokencrypto/BrokenCrypto1.java</t>
  </si>
  <si>
    <t>main</t>
  </si>
  <si>
    <t/>
  </si>
  <si>
    <t>CIPHER_INTEGRITY</t>
  </si>
  <si>
    <t>DES_USAGE</t>
  </si>
  <si>
    <t>ECB_MODE</t>
  </si>
  <si>
    <t>main/java/org/cambench/cap/basic/brokencrypto/BrokenCrypto2.java</t>
  </si>
  <si>
    <t>main/java/org/cambench/cap/basic/brokencrypto/BrokenCrypto3.java</t>
  </si>
  <si>
    <t>main/java/org/cambench/cap/basic/brokencrypto/BrokenCrypto4.java</t>
  </si>
  <si>
    <t>main/java/org/cambench/cap/basic/brokencrypto/BrokenCrypto5.java</t>
  </si>
  <si>
    <t>main/java/org/cambench/cap/basic/brokencrypto/CorrectedCrypto.java</t>
  </si>
  <si>
    <t>PADDING_ORACLE</t>
  </si>
  <si>
    <t>main/java/org/cambench/cap/basic/brokenhash/BrokenHash1.java</t>
  </si>
  <si>
    <t>DMI_INVOKING_TOSTRING_ON_ARRAY</t>
  </si>
  <si>
    <t>DM_DEFAULT_ENCODING</t>
  </si>
  <si>
    <t>WEAK_MESSAGE_DIGEST_MD5</t>
  </si>
  <si>
    <t>main/java/org/cambench/cap/basic/brokenhash/BrokenHash2.java</t>
  </si>
  <si>
    <t>WEAK_MESSAGE_DIGEST_SHA1</t>
  </si>
  <si>
    <t>main/java/org/cambench/cap/basic/brokenhash/BrokenHash3.java</t>
  </si>
  <si>
    <t>main/java/org/cambench/cap/basic/brokenhash/BrokenHash4.java</t>
  </si>
  <si>
    <t>main/java/org/cambench/cap/basic/brokenhash/CorrectedHash.java</t>
  </si>
  <si>
    <t>main/java/org/cambench/cap/basic/ecbmode/CorrectedEcbMode.java</t>
  </si>
  <si>
    <t>main/java/org/cambench/cap/basic/ecbmode/EcbMode1.java</t>
  </si>
  <si>
    <t>main/java/org/cambench/cap/basic/insecurerandom/CorrectedRandom.java</t>
  </si>
  <si>
    <t>DMI_RANDOM_USED_ONLY_ONCE</t>
  </si>
  <si>
    <t>main/java/org/cambench/cap/basic/insecurerandom/InsecureRandom1.java</t>
  </si>
  <si>
    <t>PREDICTABLE_RANDOM</t>
  </si>
  <si>
    <t>STATIC_IV</t>
  </si>
  <si>
    <t>main/java/org/cambench/cap/basic/insecurerandom/InsecureRandom2.java</t>
  </si>
  <si>
    <t>main/java/org/cambench/cap/basic/pbeparameters/CorrectedPBE.java</t>
  </si>
  <si>
    <t>DLS_DEAD_LOCAL_STORE</t>
  </si>
  <si>
    <t>main/java/org/cambench/cap/basic/pbeparameters/PBEParameters1.java</t>
  </si>
  <si>
    <t>UC_USELESS_OBJECT</t>
  </si>
  <si>
    <t>UC_USELESS_VOID_METHOD</t>
  </si>
  <si>
    <t>main/java/org/cambench/cap/basic/pbeparameters/PBEParameters2.java</t>
  </si>
  <si>
    <t>main/java/org/cambench/cap/basic/smallkeysize/SmallKeySize2.java</t>
  </si>
  <si>
    <t>RSA_KEY_SIZE</t>
  </si>
  <si>
    <t>main/java/org/cambench/cap/basic/staticiv/CorrectedIv.java</t>
  </si>
  <si>
    <t>main/java/org/cambench/cap/basic/staticiv/StaticIv1.java</t>
  </si>
  <si>
    <t>main/java/org/cambench/cap/basic/staticiv/StaticIv2.java</t>
  </si>
  <si>
    <t>main/java/org/cambench/cap/contextsensitivity/advanced/callsites5/falsepositive/brokencrypto/BrokenCrypto1.java</t>
  </si>
  <si>
    <t>Identity</t>
  </si>
  <si>
    <t>NM_METHOD_NAMING_CONVENTION</t>
  </si>
  <si>
    <t>main/java/org/cambench/cap/contextsensitivity/advanced/callsites5/falsepositive/brokenhash/BrokenHash1.java</t>
  </si>
  <si>
    <t>main/java/org/cambench/cap/contextsensitivity/advanced/callsites5/falsepositive/pbeparameters/PBEParameters1.java</t>
  </si>
  <si>
    <t>main/java/org/cambench/cap/contextsensitivity/advanced/callsites5/falsepositive/smallkeysize/SmallKeySize1.java</t>
  </si>
  <si>
    <t>main/java/org/cambench/cap/contextsensitivity/advanced/callsites5/falsepositive/staticiv/StaticIv1.java</t>
  </si>
  <si>
    <t>main/java/org/cambench/cap/contextsensitivity/advanced/callsites5/truepositive/brokencrypto/BrokenCrypto1.java</t>
  </si>
  <si>
    <t>main/java/org/cambench/cap/contextsensitivity/advanced/callsites5/truepositive/brokencrypto/CorrectedCrypto.java</t>
  </si>
  <si>
    <t>main/java/org/cambench/cap/contextsensitivity/advanced/callsites5/truepositive/brokenhash/BrokenHash1.java</t>
  </si>
  <si>
    <t>main/java/org/cambench/cap/contextsensitivity/advanced/callsites5/truepositive/brokenhash/CorrectedHash.java</t>
  </si>
  <si>
    <t>main/java/org/cambench/cap/contextsensitivity/advanced/callsites5/truepositive/pbeparameters/CorrectedPBE.java</t>
  </si>
  <si>
    <t>main/java/org/cambench/cap/contextsensitivity/advanced/callsites5/truepositive/pbeparameters/PBEParameters1.java</t>
  </si>
  <si>
    <t>main/java/org/cambench/cap/contextsensitivity/advanced/callsites5/truepositive/smallkeysize/CorrectedKeySize.java</t>
  </si>
  <si>
    <t>main/java/org/cambench/cap/contextsensitivity/advanced/callsites5/truepositive/smallkeysize/SmallKeySize1.java</t>
  </si>
  <si>
    <t>main/java/org/cambench/cap/contextsensitivity/advanced/callsites5/truepositive/staticiv/CorrectedIv.java</t>
  </si>
  <si>
    <t>main/java/org/cambench/cap/contextsensitivity/advanced/callsites5/truepositive/staticiv/StaticIv1.java</t>
  </si>
  <si>
    <t>main/java/org/cambench/cap/contextsensitivity/falsepositive/brokencrypto/BrokenCrypto1.java</t>
  </si>
  <si>
    <t>main/java/org/cambench/cap/contextsensitivity/falsepositive/brokenhash/BrokenHash1.java</t>
  </si>
  <si>
    <t>main/java/org/cambench/cap/contextsensitivity/falsepositive/ecbmode/EcbMode1.java</t>
  </si>
  <si>
    <t>main/java/org/cambench/cap/contextsensitivity/falsepositive/insecurerandom/InsecureRandom1.java</t>
  </si>
  <si>
    <t>main/java/org/cambench/cap/contextsensitivity/falsepositive/pbeparameters/PBEParameters1.java</t>
  </si>
  <si>
    <t>main/java/org/cambench/cap/contextsensitivity/falsepositive/pbeparameters/PBEParameters2.java</t>
  </si>
  <si>
    <t>main/java/org/cambench/cap/contextsensitivity/falsepositive/smallkeysize/SmallKeySize1.java</t>
  </si>
  <si>
    <t>main/java/org/cambench/cap/contextsensitivity/falsepositive/staticiv/StaticIv1.java</t>
  </si>
  <si>
    <t>main/java/org/cambench/cap/contextsensitivity/truepositive/brokencrypto/BrokenCrypto1.java</t>
  </si>
  <si>
    <t>main/java/org/cambench/cap/contextsensitivity/truepositive/brokencrypto/CorrectedCrypto.java</t>
  </si>
  <si>
    <t>main/java/org/cambench/cap/contextsensitivity/truepositive/brokenhash/BrokenHash1.java</t>
  </si>
  <si>
    <t>main/java/org/cambench/cap/contextsensitivity/truepositive/brokenhash/CorrectedHash.java</t>
  </si>
  <si>
    <t>main/java/org/cambench/cap/contextsensitivity/truepositive/ecbmode/CorrectedEcbMode.java</t>
  </si>
  <si>
    <t>main/java/org/cambench/cap/contextsensitivity/truepositive/ecbmode/EcbMode1.java</t>
  </si>
  <si>
    <t>main/java/org/cambench/cap/contextsensitivity/truepositive/insecurerandom/CorrectedRandom.java</t>
  </si>
  <si>
    <t>main/java/org/cambench/cap/contextsensitivity/truepositive/insecurerandom/InsecureRandom1.java</t>
  </si>
  <si>
    <t>main/java/org/cambench/cap/contextsensitivity/truepositive/pbeparameters/CorrectedPBE.java</t>
  </si>
  <si>
    <t>main/java/org/cambench/cap/contextsensitivity/truepositive/pbeparameters/PBEParameters1.java</t>
  </si>
  <si>
    <t>main/java/org/cambench/cap/contextsensitivity/truepositive/pbeparameters/PBEParameters2.java</t>
  </si>
  <si>
    <t>main/java/org/cambench/cap/contextsensitivity/truepositive/smallkeysize/CorrectedKeySize.java</t>
  </si>
  <si>
    <t>main/java/org/cambench/cap/contextsensitivity/truepositive/smallkeysize/SmallKeySize1.java</t>
  </si>
  <si>
    <t>main/java/org/cambench/cap/contextsensitivity/truepositive/staticiv/CorrectedIv.java</t>
  </si>
  <si>
    <t>main/java/org/cambench/cap/contextsensitivity/truepositive/staticiv/StaticIv1.java</t>
  </si>
  <si>
    <t>main/java/org/cambench/cap/fieldsensitivity/advanced/fielddepth2/truepositive/brokencrypto/BrokenCrypto1.java</t>
  </si>
  <si>
    <t>URF_UNREAD_PUBLIC_OR_PROTECTED_FIELD</t>
  </si>
  <si>
    <t>main/java/org/cambench/cap/fieldsensitivity/advanced/fielddepth2/truepositive/brokencrypto/CorrectedCrypto.java</t>
  </si>
  <si>
    <t>UUF_UNUSED_PUBLIC_OR_PROTECTED_FIELD</t>
  </si>
  <si>
    <t>main/java/org/cambench/cap/fieldsensitivity/advanced/fielddepth2/truepositive/brokenhash/BrokenHash1.java</t>
  </si>
  <si>
    <t>main/java/org/cambench/cap/fieldsensitivity/advanced/fielddepth2/truepositive/brokenhash/CorrectedHash.java</t>
  </si>
  <si>
    <t>main/java/org/cambench/cap/fieldsensitivity/advanced/fielddepth2/truepositive/pbeparameters/CorrectedPBE.java</t>
  </si>
  <si>
    <t>main/java/org/cambench/cap/fieldsensitivity/advanced/fielddepth2/truepositive/pbeparameters/PBEParameters1.java</t>
  </si>
  <si>
    <t>main/java/org/cambench/cap/fieldsensitivity/advanced/fielddepth2/truepositive/smallkeysize/CorrectedKeySize.java</t>
  </si>
  <si>
    <t>main/java/org/cambench/cap/fieldsensitivity/advanced/fielddepth2/truepositive/smallkeysize/SmallKeySize1.java</t>
  </si>
  <si>
    <t>main/java/org/cambench/cap/fieldsensitivity/advanced/fielddepth2/truepositive/staticiv/CorrectedIv.java</t>
  </si>
  <si>
    <t>main/java/org/cambench/cap/fieldsensitivity/advanced/fielddepth2/truepositive/staticiv/StaticIv1.java</t>
  </si>
  <si>
    <t>main/java/org/cambench/cap/fieldsensitivity/advanced/fielddepth3/truepositive/brokencrypto/BrokenCrypto1.java</t>
  </si>
  <si>
    <t>main/java/org/cambench/cap/fieldsensitivity/advanced/fielddepth3/truepositive/brokencrypto/CorrectedCrypto.java</t>
  </si>
  <si>
    <t>main/java/org/cambench/cap/fieldsensitivity/advanced/fielddepth3/truepositive/brokenhash/BrokenHash1.java</t>
  </si>
  <si>
    <t>main/java/org/cambench/cap/fieldsensitivity/advanced/fielddepth3/truepositive/brokenhash/CorectedHash.java</t>
  </si>
  <si>
    <t>main/java/org/cambench/cap/fieldsensitivity/advanced/fielddepth3/truepositive/pbeparameters/CorrectedPBE.java</t>
  </si>
  <si>
    <t>main/java/org/cambench/cap/fieldsensitivity/advanced/fielddepth3/truepositive/pbeparameters/PBEParameters1.java</t>
  </si>
  <si>
    <t>main/java/org/cambench/cap/fieldsensitivity/advanced/fielddepth3/truepositive/smallkeysize/CorrectedKeySize.java</t>
  </si>
  <si>
    <t>main/java/org/cambench/cap/fieldsensitivity/advanced/fielddepth3/truepositive/smallkeysize/SmallKeySize1.java</t>
  </si>
  <si>
    <t>main/java/org/cambench/cap/fieldsensitivity/advanced/fielddepth3/truepositive/staticiv/CorrectedIv.java</t>
  </si>
  <si>
    <t>main/java/org/cambench/cap/fieldsensitivity/advanced/fielddepth3/truepositive/staticiv/StaticIv1.java</t>
  </si>
  <si>
    <t>main/java/org/cambench/cap/fieldsensitivity/falsepositive/brokencrypto/BrokenCrypto1.java</t>
  </si>
  <si>
    <t>main/java/org/cambench/cap/fieldsensitivity/falsepositive/brokenhash/BrokenHash1.java</t>
  </si>
  <si>
    <t>main/java/org/cambench/cap/fieldsensitivity/falsepositive/ecbmode/EcbMode1.java</t>
  </si>
  <si>
    <t>main/java/org/cambench/cap/fieldsensitivity/falsepositive/insecurerandom/InsecureRandom1.java</t>
  </si>
  <si>
    <t>main/java/org/cambench/cap/fieldsensitivity/falsepositive/pbeparameters/PBEParameters1.java</t>
  </si>
  <si>
    <t>URF_UNREAD_FIELD</t>
  </si>
  <si>
    <t>main/java/org/cambench/cap/fieldsensitivity/falsepositive/pbeparameters/PBEParameters2.java</t>
  </si>
  <si>
    <t>main/java/org/cambench/cap/fieldsensitivity/falsepositive/smallkeysize/SmallKeySize1.java</t>
  </si>
  <si>
    <t>main/java/org/cambench/cap/fieldsensitivity/falsepositive/staticiv/StaticIv1.java</t>
  </si>
  <si>
    <t>main/java/org/cambench/cap/fieldsensitivity/truepositive/brokencrypto/BrokenCrypto1.java</t>
  </si>
  <si>
    <t>main/java/org/cambench/cap/fieldsensitivity/truepositive/brokencrypto/CorrectedCrypto.java</t>
  </si>
  <si>
    <t>main/java/org/cambench/cap/fieldsensitivity/truepositive/brokenhash/BrokenHash1.java</t>
  </si>
  <si>
    <t>main/java/org/cambench/cap/fieldsensitivity/truepositive/brokenhash/CorrectedHash.java</t>
  </si>
  <si>
    <t>NM_FIELD_NAMING_CONVENTION</t>
  </si>
  <si>
    <t>main/java/org/cambench/cap/fieldsensitivity/truepositive/ecbmode/CorrectedEcbMode.java</t>
  </si>
  <si>
    <t>main/java/org/cambench/cap/fieldsensitivity/truepositive/ecbmode/EcbMode1.java</t>
  </si>
  <si>
    <t>main/java/org/cambench/cap/fieldsensitivity/truepositive/insecurerandom/CorrectedRandom.java</t>
  </si>
  <si>
    <t>main/java/org/cambench/cap/fieldsensitivity/truepositive/insecurerandom/InsecureRandom1.java</t>
  </si>
  <si>
    <t>main/java/org/cambench/cap/fieldsensitivity/truepositive/pbeparameters/CorrectedPBE.java</t>
  </si>
  <si>
    <t>main/java/org/cambench/cap/fieldsensitivity/truepositive/pbeparameters/PBEParameters1.java</t>
  </si>
  <si>
    <t>main/java/org/cambench/cap/fieldsensitivity/truepositive/pbeparameters/PBEParameters2.java</t>
  </si>
  <si>
    <t>main/java/org/cambench/cap/fieldsensitivity/truepositive/smallkeysize/CorrectedKeySize.java</t>
  </si>
  <si>
    <t>main/java/org/cambench/cap/fieldsensitivity/truepositive/smallkeysize/SmallKeySize1.java</t>
  </si>
  <si>
    <t>main/java/org/cambench/cap/fieldsensitivity/truepositive/staticiv/CorrectedIv.java</t>
  </si>
  <si>
    <t>main/java/org/cambench/cap/fieldsensitivity/truepositive/staticiv/StaticIv1.java</t>
  </si>
  <si>
    <t>main/java/org/cambench/cap/flowsensitivity/advanced/valueswap/falsepositive/brokencrypto/BrokenCrypto1.java</t>
  </si>
  <si>
    <t>main/java/org/cambench/cap/flowsensitivity/advanced/valueswap/falsepositive/brokenhash/BrokenHash1.java</t>
  </si>
  <si>
    <t>main/java/org/cambench/cap/flowsensitivity/advanced/valueswap/falsepositive/pbeparameters/PBEParameters1.java</t>
  </si>
  <si>
    <t>main/java/org/cambench/cap/flowsensitivity/advanced/valueswap/falsepositive/smallkeysize/SmallKeySize1.java</t>
  </si>
  <si>
    <t>main/java/org/cambench/cap/flowsensitivity/advanced/valueswap/falsepositive/staticiv/StaticIv1.java</t>
  </si>
  <si>
    <t>main/java/org/cambench/cap/flowsensitivity/falsepositive/brokencrypto/BrokenCrypto1.java</t>
  </si>
  <si>
    <t>main/java/org/cambench/cap/flowsensitivity/falsepositive/brokenhash/BrokenHash1.java</t>
  </si>
  <si>
    <t>main/java/org/cambench/cap/flowsensitivity/falsepositive/ecbmode/EcbMode1.java</t>
  </si>
  <si>
    <t>main/java/org/cambench/cap/flowsensitivity/falsepositive/insecurerandom/InsecureRandom1.java</t>
  </si>
  <si>
    <t>main/java/org/cambench/cap/flowsensitivity/falsepositive/pbeparameters/PBEParameters1.java</t>
  </si>
  <si>
    <t>main/java/org/cambench/cap/flowsensitivity/falsepositive/pbeparameters/PBEParameters2.java</t>
  </si>
  <si>
    <t>main/java/org/cambench/cap/flowsensitivity/falsepositive/staticiv/StaticIv1.java</t>
  </si>
  <si>
    <t>main/java/org/cambench/cap/flowsensitivity/truepositive/brokencrypto/BrokenCrypto1.java</t>
  </si>
  <si>
    <t>main/java/org/cambench/cap/flowsensitivity/truepositive/brokencrypto/CorrectedCrypto.java</t>
  </si>
  <si>
    <t>main/java/org/cambench/cap/flowsensitivity/truepositive/brokenhash/BrokenHash1.java</t>
  </si>
  <si>
    <t>main/java/org/cambench/cap/flowsensitivity/truepositive/brokenhash/CorrectedHash.java</t>
  </si>
  <si>
    <t>main/java/org/cambench/cap/flowsensitivity/truepositive/ecbmode/CorrectedEcbMode.java</t>
  </si>
  <si>
    <t>main/java/org/cambench/cap/flowsensitivity/truepositive/ecbmode/EcbMode1.java</t>
  </si>
  <si>
    <t>main/java/org/cambench/cap/flowsensitivity/truepositive/insecurerandom/CorrectedRandom.java</t>
  </si>
  <si>
    <t>main/java/org/cambench/cap/flowsensitivity/truepositive/insecurerandom/InsecureRandom1.java</t>
  </si>
  <si>
    <t>main/java/org/cambench/cap/flowsensitivity/truepositive/pbeparameters/CorrectedPBE.java</t>
  </si>
  <si>
    <t>main/java/org/cambench/cap/flowsensitivity/truepositive/pbeparameters/PBEParameters1.java</t>
  </si>
  <si>
    <t>main/java/org/cambench/cap/flowsensitivity/truepositive/pbeparameters/PBEParameters2.java</t>
  </si>
  <si>
    <t>main/java/org/cambench/cap/flowsensitivity/truepositive/staticiv/CorrectedIv.java</t>
  </si>
  <si>
    <t>main/java/org/cambench/cap/flowsensitivity/truepositive/staticiv/StaticIv1.java</t>
  </si>
  <si>
    <t>main/java/org/cambench/cap/interprocedural2/falsepositive/brokencrypto/BrokenCrypto1.java</t>
  </si>
  <si>
    <t>method1</t>
  </si>
  <si>
    <t>main/java/org/cambench/cap/interprocedural2/falsepositive/brokenhash/BrokenHash1.java</t>
  </si>
  <si>
    <t>main/java/org/cambench/cap/interprocedural2/falsepositive/ecbmode/EcbMode1.java</t>
  </si>
  <si>
    <t>main/java/org/cambench/cap/interprocedural2/falsepositive/insecurerandom/InsecureRandom1.java</t>
  </si>
  <si>
    <t>main/java/org/cambench/cap/interprocedural2/falsepositive/pbeparameters/PBEParameters1.java</t>
  </si>
  <si>
    <t>main/java/org/cambench/cap/interprocedural2/falsepositive/pbeparameters/PBEParameters2.java</t>
  </si>
  <si>
    <t>main/java/org/cambench/cap/interprocedural2/falsepositive/staticiv/StaticIv1.java</t>
  </si>
  <si>
    <t>main/java/org/cambench/cap/interprocedural2/truepositive/brokenhash/BrokenHash1.java</t>
  </si>
  <si>
    <t>main/java/org/cambench/cap/interprocedural2/truepositive/brokenhash/CorrectedHash.java</t>
  </si>
  <si>
    <t>main/java/org/cambench/cap/interprocedural2/truepositive/insecurerandom/CorrectedRandom.java</t>
  </si>
  <si>
    <t>main/java/org/cambench/cap/interprocedural2/truepositive/insecurerandom/InsecureRandom1.java</t>
  </si>
  <si>
    <t>main/java/org/cambench/cap/interprocedural2/truepositive/pbeparameters/CorrectedPBE.java</t>
  </si>
  <si>
    <t>main/java/org/cambench/cap/interprocedural2/truepositive/pbeparameters/PBEParameters1.java</t>
  </si>
  <si>
    <t>main/java/org/cambench/cap/interprocedural2/truepositive/pbeparameters/PBEParameters2.java</t>
  </si>
  <si>
    <t>main/java/org/cambench/cap/interprocedural2/truepositive/staticiv/CorrectedIv.java</t>
  </si>
  <si>
    <t>main/java/org/cambench/cap/interprocedural2/truepositive/staticiv/StaticIv1.java</t>
  </si>
  <si>
    <t>main/java/org/cambench/cap/interprocedural3/falsepositive/brokencrypto/BrokenCrypto1.java</t>
  </si>
  <si>
    <t>method2</t>
  </si>
  <si>
    <t>main/java/org/cambench/cap/interprocedural3/falsepositive/brokenhash/BrokenHash1.java</t>
  </si>
  <si>
    <t>main/java/org/cambench/cap/interprocedural3/falsepositive/ecbmode/EcbMode1.java</t>
  </si>
  <si>
    <t>main/java/org/cambench/cap/interprocedural3/falsepositive/insecurerandom/InsecureRandom1.java</t>
  </si>
  <si>
    <t>main/java/org/cambench/cap/interprocedural3/falsepositive/pbeparameters/PBEParameters1.java</t>
  </si>
  <si>
    <t>main/java/org/cambench/cap/interprocedural3/falsepositive/pbeparameters/PBEParameters2.java</t>
  </si>
  <si>
    <t>main/java/org/cambench/cap/interprocedural3/falsepositive/staticiv/StaticIv1.java</t>
  </si>
  <si>
    <t>main/java/org/cambench/cap/interprocedural3/truepositive/brokenhash/BrokenHash1.java</t>
  </si>
  <si>
    <t>main/java/org/cambench/cap/interprocedural3/truepositive/brokenhash/CorrectedHash.java</t>
  </si>
  <si>
    <t>main/java/org/cambench/cap/interprocedural3/truepositive/insecurerandom/CorrectedRandom.java</t>
  </si>
  <si>
    <t>main/java/org/cambench/cap/interprocedural3/truepositive/insecurerandom/InsecureRandom1.java</t>
  </si>
  <si>
    <t>main/java/org/cambench/cap/interprocedural3/truepositive/pbeparameters/CorrectedPBE.java</t>
  </si>
  <si>
    <t>main/java/org/cambench/cap/interprocedural3/truepositive/pbeparameters/PBEParameters1.java</t>
  </si>
  <si>
    <t>main/java/org/cambench/cap/interprocedural3/truepositive/pbeparameters/PBEParameters2.java</t>
  </si>
  <si>
    <t>main/java/org/cambench/cap/interprocedural3/truepositive/staticiv/CorrectedIv.java</t>
  </si>
  <si>
    <t>main/java/org/cambench/cap/interprocedural3/truepositive/staticiv/StaticIv1.java</t>
  </si>
  <si>
    <t>main/java/org/cambench/cap/mixedsensitivities/contextfield/falsepositive/brokencrypto/BrokenCrypto1.java</t>
  </si>
  <si>
    <t>main/java/org/cambench/cap/mixedsensitivities/contextfield/falsepositive/brokenhash/BrokenHash1.java</t>
  </si>
  <si>
    <t>main/java/org/cambench/cap/mixedsensitivities/contextfield/falsepositive/ecbmode/EcbMode1.java</t>
  </si>
  <si>
    <t>main/java/org/cambench/cap/mixedsensitivities/contextfield/falsepositive/insecurerandom/InsecureRandom1.java</t>
  </si>
  <si>
    <t>main/java/org/cambench/cap/mixedsensitivities/contextfield/falsepositive/smallkeysize/SmallKeySize1.java</t>
  </si>
  <si>
    <t>main/java/org/cambench/cap/mixedsensitivities/contextfield/falsepositive/staticiv/StaticIv1.java</t>
  </si>
  <si>
    <t>main/java/org/cambench/cap/mixedsensitivities/contextflow/truepositive/brokencrypto/BrokenCrypto1.java</t>
  </si>
  <si>
    <t>main/java/org/cambench/cap/mixedsensitivities/contextflow/truepositive/brokencrypto/CorrectedCrypto.java</t>
  </si>
  <si>
    <t>main/java/org/cambench/cap/mixedsensitivities/contextflow/truepositive/brokenhash/BrokenHash1.java</t>
  </si>
  <si>
    <t>main/java/org/cambench/cap/mixedsensitivities/contextflow/truepositive/brokenhash/CorrectedHash.java</t>
  </si>
  <si>
    <t>main/java/org/cambench/cap/mixedsensitivities/contextflow/truepositive/ecbmode/CorrectedEcbMode.java</t>
  </si>
  <si>
    <t>main/java/org/cambench/cap/mixedsensitivities/contextflow/truepositive/ecbmode/EcbMode1.java</t>
  </si>
  <si>
    <t>main/java/org/cambench/cap/mixedsensitivities/contextflow/truepositive/insecurerandom/CorrectedRandom.java</t>
  </si>
  <si>
    <t>main/java/org/cambench/cap/mixedsensitivities/contextflow/truepositive/insecurerandom/InsecureRandom1.java</t>
  </si>
  <si>
    <t>main/java/org/cambench/cap/mixedsensitivities/contextflow/truepositive/smallkeysize/CorrectedKeySize.java</t>
  </si>
  <si>
    <t>main/java/org/cambench/cap/mixedsensitivities/contextflow/truepositive/smallkeysize/SmallKeySize1.java</t>
  </si>
  <si>
    <t>main/java/org/cambench/cap/mixedsensitivities/contextflow/truepositive/staticiv/CorrectedIv.java</t>
  </si>
  <si>
    <t>main/java/org/cambench/cap/mixedsensitivities/contextflow/truepositive/staticiv/StaticIv1.java</t>
  </si>
  <si>
    <t>main/java/org/cambench/cap/mixedsensitivities/contextobject/falsepositive/brokencrypto/BrokenCrypto1.java</t>
  </si>
  <si>
    <t>GetObject</t>
  </si>
  <si>
    <t>main/java/org/cambench/cap/mixedsensitivities/contextobject/falsepositive/brokenhash/BrokenHash1.java</t>
  </si>
  <si>
    <t>main/java/org/cambench/cap/mixedsensitivities/contextobject/falsepositive/ecbmode/EcbMode1.java</t>
  </si>
  <si>
    <t>main/java/org/cambench/cap/mixedsensitivities/contextobject/falsepositive/insecurerandom/InsecureRandom1.java</t>
  </si>
  <si>
    <t>main/java/org/cambench/cap/mixedsensitivities/contextobject/falsepositive/smallkeysize/SmallKeySize1.java</t>
  </si>
  <si>
    <t>main/java/org/cambench/cap/mixedsensitivities/contextobject/falsepositive/staticiv/StaticIv1.java</t>
  </si>
  <si>
    <t>main/java/org/cambench/cap/mixedsensitivities/contextpath/truepositive/brokencrypto/BrokenCrypto1.java</t>
  </si>
  <si>
    <t>main/java/org/cambench/cap/mixedsensitivities/contextpath/truepositive/brokencrypto/BrokenCrypto2.java</t>
  </si>
  <si>
    <t>main/java/org/cambench/cap/mixedsensitivities/contextpath/truepositive/brokencrypto/CorrectedCrypto.java</t>
  </si>
  <si>
    <t>main/java/org/cambench/cap/mixedsensitivities/contextpath/truepositive/brokenhash/BrokenHash1.java</t>
  </si>
  <si>
    <t>main/java/org/cambench/cap/mixedsensitivities/contextpath/truepositive/brokenhash/BrokenHash2.java</t>
  </si>
  <si>
    <t>main/java/org/cambench/cap/mixedsensitivities/contextpath/truepositive/brokenhash/CorrectedHash.java</t>
  </si>
  <si>
    <t>main/java/org/cambench/cap/mixedsensitivities/contextpath/truepositive/ecbmode/CorrectedEcbMode.java</t>
  </si>
  <si>
    <t>main/java/org/cambench/cap/mixedsensitivities/contextpath/truepositive/ecbmode/EcbMode1.java</t>
  </si>
  <si>
    <t>main/java/org/cambench/cap/mixedsensitivities/contextpath/truepositive/insecurerandom/CorrectedRandom.java</t>
  </si>
  <si>
    <t>main/java/org/cambench/cap/mixedsensitivities/contextpath/truepositive/insecurerandom/InsecureRandom1.java</t>
  </si>
  <si>
    <t>main/java/org/cambench/cap/mixedsensitivities/contextpath/truepositive/smallkeysize/CorrectedKeySize.java</t>
  </si>
  <si>
    <t>main/java/org/cambench/cap/mixedsensitivities/contextpath/truepositive/smallkeysize/SmallKeySize1.java</t>
  </si>
  <si>
    <t>main/java/org/cambench/cap/mixedsensitivities/contextpath/truepositive/smallkeysize/SmallKeySize2.java</t>
  </si>
  <si>
    <t>main/java/org/cambench/cap/mixedsensitivities/contextpath/truepositive/staticiv/CorrectedIv.java</t>
  </si>
  <si>
    <t>main/java/org/cambench/cap/mixedsensitivities/contextpath/truepositive/staticiv/StaticIv1.java</t>
  </si>
  <si>
    <t>main/java/org/cambench/cap/mixedsensitivities/contextpath/truepositive/staticiv/StaticIv2.java</t>
  </si>
  <si>
    <t>main/java/org/cambench/cap/mixedsensitivities/fieldflow/truepositive/brokencrypto/BrokenCrypto1.java</t>
  </si>
  <si>
    <t>SA_FIELD_DOUBLE_ASSIGNMENT</t>
  </si>
  <si>
    <t>main/java/org/cambench/cap/mixedsensitivities/fieldflow/truepositive/brokencrypto/BrokenCrypto2.java</t>
  </si>
  <si>
    <t>main/java/org/cambench/cap/mixedsensitivities/fieldflow/truepositive/brokencrypto/CorrectedCrypto.java</t>
  </si>
  <si>
    <t>main/java/org/cambench/cap/mixedsensitivities/fieldflow/truepositive/brokenhash/BrokenHash1.java</t>
  </si>
  <si>
    <t>main/java/org/cambench/cap/mixedsensitivities/fieldflow/truepositive/brokenhash/BrokenHash2.java</t>
  </si>
  <si>
    <t>main/java/org/cambench/cap/mixedsensitivities/fieldflow/truepositive/brokenhash/CorrectedHash.java</t>
  </si>
  <si>
    <t>main/java/org/cambench/cap/mixedsensitivities/fieldflow/truepositive/ecbmode/CorrectedEcbMode.java</t>
  </si>
  <si>
    <t>main/java/org/cambench/cap/mixedsensitivities/fieldflow/truepositive/ecbmode/EcbMode1.java</t>
  </si>
  <si>
    <t>main/java/org/cambench/cap/mixedsensitivities/fieldflow/truepositive/insecurerandom/CorrectedRandom.java</t>
  </si>
  <si>
    <t>main/java/org/cambench/cap/mixedsensitivities/fieldflow/truepositive/insecurerandom/InsecureRandom1.java</t>
  </si>
  <si>
    <t>main/java/org/cambench/cap/mixedsensitivities/fieldflow/truepositive/smallkeysize/CorrectedKeySize.java</t>
  </si>
  <si>
    <t>main/java/org/cambench/cap/mixedsensitivities/fieldflow/truepositive/smallkeysize/SmallKeySize1.java</t>
  </si>
  <si>
    <t>main/java/org/cambench/cap/mixedsensitivities/fieldflow/truepositive/smallkeysize/SmallKeySize2.java</t>
  </si>
  <si>
    <t>main/java/org/cambench/cap/mixedsensitivities/fieldflow/truepositive/staticiv/CorrectedIv.java</t>
  </si>
  <si>
    <t>main/java/org/cambench/cap/mixedsensitivities/fieldflow/truepositive/staticiv/StaticIv1.java</t>
  </si>
  <si>
    <t>main/java/org/cambench/cap/mixedsensitivities/fieldflow/truepositive/staticiv/StaticIv2.java</t>
  </si>
  <si>
    <t>main/java/org/cambench/cap/mixedsensitivities/fieldobject/truepositive/brokencrypto/BrokenCrypto1.java</t>
  </si>
  <si>
    <t>main/java/org/cambench/cap/mixedsensitivities/fieldobject/truepositive/brokencrypto/CorrectedCrypto.java</t>
  </si>
  <si>
    <t>main/java/org/cambench/cap/mixedsensitivities/fieldobject/truepositive/brokenhash/BrokenHash1.java</t>
  </si>
  <si>
    <t>main/java/org/cambench/cap/mixedsensitivities/fieldobject/truepositive/brokenhash/CorrectedHash.java</t>
  </si>
  <si>
    <t>main/java/org/cambench/cap/mixedsensitivities/fieldobject/truepositive/ecbmode/CorrectedEcbMode.java</t>
  </si>
  <si>
    <t>main/java/org/cambench/cap/mixedsensitivities/fieldobject/truepositive/ecbmode/EcbMode1.java</t>
  </si>
  <si>
    <t>main/java/org/cambench/cap/mixedsensitivities/fieldobject/truepositive/insecurerandom/CorrectedRandom.java</t>
  </si>
  <si>
    <t>main/java/org/cambench/cap/mixedsensitivities/fieldobject/truepositive/insecurerandom/InsecureRandom1.java</t>
  </si>
  <si>
    <t>main/java/org/cambench/cap/mixedsensitivities/fieldobject/truepositive/smallkeysize/CorrectedKeySize.java</t>
  </si>
  <si>
    <t>main/java/org/cambench/cap/mixedsensitivities/fieldobject/truepositive/smallkeysize/SmallKeySize1.java</t>
  </si>
  <si>
    <t>main/java/org/cambench/cap/mixedsensitivities/fieldobject/truepositive/staticiv/CorrectedIv.java</t>
  </si>
  <si>
    <t>main/java/org/cambench/cap/mixedsensitivities/fieldobject/truepositive/staticiv/StaticIv1.java</t>
  </si>
  <si>
    <t>main/java/org/cambench/cap/mixedsensitivities/fieldpath/falsepositive/brokencrypto/BrokenCrypto2.java</t>
  </si>
  <si>
    <t>main/java/org/cambench/cap/mixedsensitivities/fieldpath/falsepositive/brokenhash/BrokenHash1.java</t>
  </si>
  <si>
    <t>main/java/org/cambench/cap/mixedsensitivities/fieldpath/falsepositive/brokenhash/BrokenHash2.java</t>
  </si>
  <si>
    <t>main/java/org/cambench/cap/mixedsensitivities/fieldpath/falsepositive/ecbmode/EcbMode1.java</t>
  </si>
  <si>
    <t>main/java/org/cambench/cap/mixedsensitivities/fieldpath/falsepositive/insecurerandom/InsecureRandom1.java</t>
  </si>
  <si>
    <t>main/java/org/cambench/cap/mixedsensitivities/fieldpath/falsepositive/smallkeysize/SmallKeySize1.java</t>
  </si>
  <si>
    <t>main/java/org/cambench/cap/mixedsensitivities/fieldpath/falsepositive/smallkeysize/SmallKeySize2.java</t>
  </si>
  <si>
    <t>main/java/org/cambench/cap/mixedsensitivities/fieldpath/falsepositive/staticiv/StaticIv1.java</t>
  </si>
  <si>
    <t>main/java/org/cambench/cap/mixedsensitivities/fieldpath/falsepositive/staticiv/StaticIv2.java</t>
  </si>
  <si>
    <t>main/java/org/cambench/cap/mixedsensitivities/flowobject/falsepositive/brokencrypto/BrokenCrypto1.java</t>
  </si>
  <si>
    <t>main/java/org/cambench/cap/mixedsensitivities/flowobject/falsepositive/brokenhash/BrokenHash1.java</t>
  </si>
  <si>
    <t>main/java/org/cambench/cap/mixedsensitivities/flowobject/falsepositive/ecbmode/EcbMode1.java</t>
  </si>
  <si>
    <t>main/java/org/cambench/cap/mixedsensitivities/flowobject/falsepositive/insecurerandom/InsecureRandom1.java</t>
  </si>
  <si>
    <t>main/java/org/cambench/cap/mixedsensitivities/flowobject/falsepositive/smallkeysize/SmallKeySize1.java</t>
  </si>
  <si>
    <t>main/java/org/cambench/cap/mixedsensitivities/flowobject/falsepositive/staticiv/StaticIv1.java</t>
  </si>
  <si>
    <t>main/java/org/cambench/cap/mixedsensitivities/flowpath/falsepositive/brokencrypto/BrokenCrypto1.java</t>
  </si>
  <si>
    <t>main/java/org/cambench/cap/mixedsensitivities/flowpath/falsepositive/brokenhash/BrokenHash1.java</t>
  </si>
  <si>
    <t>main/java/org/cambench/cap/mixedsensitivities/flowpath/falsepositive/ecbmode/EcbMode1.java</t>
  </si>
  <si>
    <t>main/java/org/cambench/cap/mixedsensitivities/flowpath/falsepositive/insecurerandom/InsecureRandom1.java</t>
  </si>
  <si>
    <t>main/java/org/cambench/cap/mixedsensitivities/flowpath/falsepositive/staticiv/StaticIv1.java</t>
  </si>
  <si>
    <t>main/java/org/cambench/cap/mixedsensitivities/inter2context/truepositive/brokencrypto/BrokenCrypto1.java</t>
  </si>
  <si>
    <t>main/java/org/cambench/cap/mixedsensitivities/inter2context/truepositive/brokencrypto/CorrectedCrypto.java</t>
  </si>
  <si>
    <t>main/java/org/cambench/cap/mixedsensitivities/inter2context/truepositive/brokenhash/BrokenHash1.java</t>
  </si>
  <si>
    <t>main/java/org/cambench/cap/mixedsensitivities/inter2context/truepositive/brokenhash/CorrectedHash.java</t>
  </si>
  <si>
    <t>main/java/org/cambench/cap/mixedsensitivities/inter2context/truepositive/ecbmode/CorrectedEcbMode.java</t>
  </si>
  <si>
    <t>main/java/org/cambench/cap/mixedsensitivities/inter2context/truepositive/ecbmode/EcbMode1.java</t>
  </si>
  <si>
    <t>main/java/org/cambench/cap/mixedsensitivities/inter2context/truepositive/insecurerandom/CorrectedRandom.java</t>
  </si>
  <si>
    <t>main/java/org/cambench/cap/mixedsensitivities/inter2context/truepositive/insecurerandom/InsecureRandom1.java</t>
  </si>
  <si>
    <t>main/java/org/cambench/cap/mixedsensitivities/inter2context/truepositive/smallkeysize/CorrectedKeySize.java</t>
  </si>
  <si>
    <t>main/java/org/cambench/cap/mixedsensitivities/inter2context/truepositive/smallkeysize/SmallKeySize1.java</t>
  </si>
  <si>
    <t>main/java/org/cambench/cap/mixedsensitivities/inter2context/truepositive/staticiv/CorrectedIv.java</t>
  </si>
  <si>
    <t>main/java/org/cambench/cap/mixedsensitivities/inter2context/truepositive/staticiv/StaticIv1.java</t>
  </si>
  <si>
    <t>main/java/org/cambench/cap/mixedsensitivities/inter2field/truepositive/brokencrypto/BrokenCrypto1.java</t>
  </si>
  <si>
    <t>main/java/org/cambench/cap/mixedsensitivities/inter2field/truepositive/brokencrypto/CorrectedCrypto.java</t>
  </si>
  <si>
    <t>main/java/org/cambench/cap/mixedsensitivities/inter2field/truepositive/brokenhash/BrokenHash1.java</t>
  </si>
  <si>
    <t>main/java/org/cambench/cap/mixedsensitivities/inter2field/truepositive/brokenhash/CorrectedHash.java</t>
  </si>
  <si>
    <t>main/java/org/cambench/cap/mixedsensitivities/inter2field/truepositive/ecbmode/CorrectedEcbMode.java</t>
  </si>
  <si>
    <t>main/java/org/cambench/cap/mixedsensitivities/inter2field/truepositive/ecbmode/EcbMode1.java</t>
  </si>
  <si>
    <t>main/java/org/cambench/cap/mixedsensitivities/inter2field/truepositive/insecurerandom/CorrectedRandom.java</t>
  </si>
  <si>
    <t>main/java/org/cambench/cap/mixedsensitivities/inter2field/truepositive/insecurerandom/InsecureRandom1.java</t>
  </si>
  <si>
    <t>main/java/org/cambench/cap/mixedsensitivities/inter2field/truepositive/smallkeysize/CorrectedKeySize.java</t>
  </si>
  <si>
    <t>main/java/org/cambench/cap/mixedsensitivities/inter2field/truepositive/smallkeysize/SmallKeySize1.java</t>
  </si>
  <si>
    <t>main/java/org/cambench/cap/mixedsensitivities/inter2field/truepositive/staticiv/CorrectedIv.java</t>
  </si>
  <si>
    <t>main/java/org/cambench/cap/mixedsensitivities/inter2field/truepositive/staticiv/StaticIv1.java</t>
  </si>
  <si>
    <t>main/java/org/cambench/cap/mixedsensitivities/inter2flow/truepositive/brokenhash/BrokenHash1.java</t>
  </si>
  <si>
    <t>main/java/org/cambench/cap/mixedsensitivities/inter2flow/truepositive/brokenhash/BrokenHash2.java</t>
  </si>
  <si>
    <t>main/java/org/cambench/cap/mixedsensitivities/inter2flow/truepositive/brokenhash/CorrectedHash.java</t>
  </si>
  <si>
    <t>main/java/org/cambench/cap/mixedsensitivities/inter2flow/truepositive/insecurerandom/CorrectedRandom.java</t>
  </si>
  <si>
    <t>main/java/org/cambench/cap/mixedsensitivities/inter2flow/truepositive/insecurerandom/InsecureRandom1.java</t>
  </si>
  <si>
    <t>main/java/org/cambench/cap/mixedsensitivities/inter2flow/truepositive/staticiv/CorrectedIv.java</t>
  </si>
  <si>
    <t>main/java/org/cambench/cap/mixedsensitivities/inter2flow/truepositive/staticiv/StaticIv1.java</t>
  </si>
  <si>
    <t>main/java/org/cambench/cap/mixedsensitivities/inter2flow/truepositive/staticiv/StaticIv2.java</t>
  </si>
  <si>
    <t>main/java/org/cambench/cap/mixedsensitivities/inter2object/truepositive/brokencrypto/BrokenCrypto1.java</t>
  </si>
  <si>
    <t>main/java/org/cambench/cap/mixedsensitivities/inter2object/truepositive/brokenhash/BrokenHash1.java</t>
  </si>
  <si>
    <t>main/java/org/cambench/cap/mixedsensitivities/inter2object/truepositive/brokenhash/CorrectedHash.java</t>
  </si>
  <si>
    <t>main/java/org/cambench/cap/mixedsensitivities/inter2object/truepositive/ecbmode/EcbMode1.java</t>
  </si>
  <si>
    <t>main/java/org/cambench/cap/mixedsensitivities/inter2object/truepositive/insecurerandom/CorrectedRandom.java</t>
  </si>
  <si>
    <t>&lt;init&gt;</t>
  </si>
  <si>
    <t>EI_EXPOSE_REP2</t>
  </si>
  <si>
    <t>main/java/org/cambench/cap/mixedsensitivities/inter2object/truepositive/insecurerandom/InsecureRandom1.java</t>
  </si>
  <si>
    <t>main/java/org/cambench/cap/mixedsensitivities/inter2object/truepositive/smallkeysize/SmallKeySize1.java</t>
  </si>
  <si>
    <t>main/java/org/cambench/cap/mixedsensitivities/inter2object/truepositive/staticiv/CorrectedIv.java</t>
  </si>
  <si>
    <t>main/java/org/cambench/cap/mixedsensitivities/inter2object/truepositive/staticiv/StaticIv1.java</t>
  </si>
  <si>
    <t>main/java/org/cambench/cap/mixedsensitivities/inter2path/truepositive/brokenhash/BrokenHash1.java</t>
  </si>
  <si>
    <t>main/java/org/cambench/cap/mixedsensitivities/inter2path/truepositive/brokenhash/CorrectedHash.java</t>
  </si>
  <si>
    <t>main/java/org/cambench/cap/mixedsensitivities/inter2path/truepositive/insecurerandom/CorrectedRandom.java</t>
  </si>
  <si>
    <t>main/java/org/cambench/cap/mixedsensitivities/inter2path/truepositive/insecurerandom/InsecureRandom1.java</t>
  </si>
  <si>
    <t>main/java/org/cambench/cap/mixedsensitivities/inter2path/truepositive/staticiv/CorrectedIv.java</t>
  </si>
  <si>
    <t>main/java/org/cambench/cap/mixedsensitivities/inter2path/truepositive/staticiv/StaticIv1.java</t>
  </si>
  <si>
    <t>main/java/org/cambench/cap/mixedsensitivities/objectpath/truepositive/brokencrypto/BrokenCrypto2.java</t>
  </si>
  <si>
    <t>main/java/org/cambench/cap/mixedsensitivities/objectpath/truepositive/brokenhash/BrokenHash1.java</t>
  </si>
  <si>
    <t>main/java/org/cambench/cap/mixedsensitivities/objectpath/truepositive/brokenhash/BrokenHash2.java</t>
  </si>
  <si>
    <t>main/java/org/cambench/cap/mixedsensitivities/objectpath/truepositive/brokenhash/CorrectedHash.java</t>
  </si>
  <si>
    <t>main/java/org/cambench/cap/mixedsensitivities/objectpath/truepositive/insecurerandom/CorrectedRandom.java</t>
  </si>
  <si>
    <t>main/java/org/cambench/cap/mixedsensitivities/objectpath/truepositive/insecurerandom/InsecureRandom1.java</t>
  </si>
  <si>
    <t>main/java/org/cambench/cap/mixedsensitivities/objectpath/truepositive/smallkeysize/SmallKeySize2.java</t>
  </si>
  <si>
    <t>main/java/org/cambench/cap/mixedsensitivities/objectpath/truepositive/staticiv/CorrectedIv.java</t>
  </si>
  <si>
    <t>main/java/org/cambench/cap/mixedsensitivities/objectpath/truepositive/staticiv/StaticIv1.java</t>
  </si>
  <si>
    <t>main/java/org/cambench/cap/mixedsensitivities/objectpath/truepositive/staticiv/StaticIv2.java</t>
  </si>
  <si>
    <t>main/java/org/cambench/cap/objectsensitivity/advanced/multipleobjects/truepositive/brokencrypto/BrokenCrypto1.java</t>
  </si>
  <si>
    <t>main/java/org/cambench/cap/objectsensitivity/advanced/multipleobjects/truepositive/brokenhash/BrokenHash1.java</t>
  </si>
  <si>
    <t>main/java/org/cambench/cap/objectsensitivity/advanced/multipleobjects/truepositive/brokenhash/CorrectedHash.java</t>
  </si>
  <si>
    <t>main/java/org/cambench/cap/objectsensitivity/advanced/multipleobjects/truepositive/pbeparameters/CorrectedPBE.java</t>
  </si>
  <si>
    <t>main/java/org/cambench/cap/objectsensitivity/advanced/multipleobjects/truepositive/pbeparameters/PBEParameters1.java</t>
  </si>
  <si>
    <t>main/java/org/cambench/cap/objectsensitivity/advanced/multipleobjects/truepositive/smallkeysize/SmallKeySize1.java</t>
  </si>
  <si>
    <t>main/java/org/cambench/cap/objectsensitivity/advanced/multipleobjects/truepositive/staticiv/CorrectedIv.java</t>
  </si>
  <si>
    <t>main/java/org/cambench/cap/objectsensitivity/advanced/multipleobjects/truepositive/staticiv/StaticIv1.java</t>
  </si>
  <si>
    <t>main/java/org/cambench/cap/objectsensitivity/falsepositive/brokencrypto/BrokenCrypto1.java</t>
  </si>
  <si>
    <t>main/java/org/cambench/cap/objectsensitivity/falsepositive/brokenhash/BrokenHash1.java</t>
  </si>
  <si>
    <t>main/java/org/cambench/cap/objectsensitivity/falsepositive/ecbmode/EcbMode1.java</t>
  </si>
  <si>
    <t>main/java/org/cambench/cap/objectsensitivity/falsepositive/insecurerandom/InsecureRandom1.java</t>
  </si>
  <si>
    <t>main/java/org/cambench/cap/objectsensitivity/falsepositive/pbeparameters/PBEParameters1.java</t>
  </si>
  <si>
    <t>main/java/org/cambench/cap/objectsensitivity/falsepositive/pbeparameters/PBEParameters2.java</t>
  </si>
  <si>
    <t>main/java/org/cambench/cap/objectsensitivity/falsepositive/smallkeysize/SmallKeySize1.java</t>
  </si>
  <si>
    <t>main/java/org/cambench/cap/objectsensitivity/falsepositive/staticiv/StaticIv1.java</t>
  </si>
  <si>
    <t>main/java/org/cambench/cap/objectsensitivity/truepositive/brokencrypto/BrokenCrypto1.java</t>
  </si>
  <si>
    <t>main/java/org/cambench/cap/objectsensitivity/truepositive/brokenhash/BrokenHash1.java</t>
  </si>
  <si>
    <t>main/java/org/cambench/cap/objectsensitivity/truepositive/brokenhash/CorrectedHash.java</t>
  </si>
  <si>
    <t>main/java/org/cambench/cap/objectsensitivity/truepositive/ecbmode/EcbMode1.java</t>
  </si>
  <si>
    <t>main/java/org/cambench/cap/objectsensitivity/truepositive/insecurerandom/CorrectedRandom.java</t>
  </si>
  <si>
    <t>main/java/org/cambench/cap/objectsensitivity/truepositive/insecurerandom/InsecureRandom1.java</t>
  </si>
  <si>
    <t>main/java/org/cambench/cap/objectsensitivity/truepositive/pbeparameters/CorrectedPBE.java</t>
  </si>
  <si>
    <t>main/java/org/cambench/cap/objectsensitivity/truepositive/pbeparameters/PBEParameters1.java</t>
  </si>
  <si>
    <t>main/java/org/cambench/cap/objectsensitivity/truepositive/pbeparameters/PBEParameters2.java</t>
  </si>
  <si>
    <t>main/java/org/cambench/cap/objectsensitivity/truepositive/smallkeysize/SmallKeySize1.java</t>
  </si>
  <si>
    <t>main/java/org/cambench/cap/objectsensitivity/truepositive/staticiv/CorrectedIv.java</t>
  </si>
  <si>
    <t>main/java/org/cambench/cap/objectsensitivity/truepositive/staticiv/StaticIv1.java</t>
  </si>
  <si>
    <t>main/java/org/cambench/cap/pathsensitivity/advanced/pathdepth2/falsepositive/brokenhash/BrokenHash1.java</t>
  </si>
  <si>
    <t>main/java/org/cambench/cap/pathsensitivity/advanced/pathdepth2/falsepositive/pbeparameters/PBEParameters1.java</t>
  </si>
  <si>
    <t>UC_USELESS_CONDITION</t>
  </si>
  <si>
    <t>main/java/org/cambench/cap/pathsensitivity/advanced/pathdepth2/falsepositive/staticiv/StaticIv1.java</t>
  </si>
  <si>
    <t>main/java/org/cambench/cap/pathsensitivity/advanced/pathdepth3/falsepositive/brokenhash/BrokenHash1.java</t>
  </si>
  <si>
    <t>INT_BAD_COMPARISON_WITH_NONNEGATIVE_VALUE</t>
  </si>
  <si>
    <t>main/java/org/cambench/cap/pathsensitivity/advanced/pathdepth3/falsepositive/pbeparameters/PBEParameters1.java</t>
  </si>
  <si>
    <t>main/java/org/cambench/cap/pathsensitivity/advanced/pathdepth3/falsepositive/smallkeysize/SmallKeySize1.java</t>
  </si>
  <si>
    <t>main/java/org/cambench/cap/pathsensitivity/advanced/pathdepth3/falsepositive/staticiv/StaticIv1.java</t>
  </si>
  <si>
    <t>main/java/org/cambench/cap/pathsensitivity/falsepositive/brokencrypto/BrokenCrypto1.java</t>
  </si>
  <si>
    <t>main/java/org/cambench/cap/pathsensitivity/falsepositive/brokenhash/BrokenHash1.java</t>
  </si>
  <si>
    <t>main/java/org/cambench/cap/pathsensitivity/falsepositive/ecbmode/EcbMode1.java</t>
  </si>
  <si>
    <t>main/java/org/cambench/cap/pathsensitivity/falsepositive/insecurerandom/InsecureRandom1.java</t>
  </si>
  <si>
    <t>main/java/org/cambench/cap/pathsensitivity/falsepositive/pbeparameters/PBEParameters1.java</t>
  </si>
  <si>
    <t>main/java/org/cambench/cap/pathsensitivity/falsepositive/pbeparameters/PBEParameters2.java</t>
  </si>
  <si>
    <t>main/java/org/cambench/cap/pathsensitivity/falsepositive/smallkeysize/SmallKeySize1.java</t>
  </si>
  <si>
    <t>main/java/org/cambench/cap/pathsensitivity/falsepositive/staticiv/StaticIv1.java</t>
  </si>
  <si>
    <t>main/java/org/cambench/cap/pathsensitivity/truepositive/brokencrypto/BrokenCrypto1.java</t>
  </si>
  <si>
    <t>main/java/org/cambench/cap/pathsensitivity/truepositive/brokencrypto/CorrectedCrypto.java</t>
  </si>
  <si>
    <t>main/java/org/cambench/cap/pathsensitivity/truepositive/brokenhash/BrokenHash1.java</t>
  </si>
  <si>
    <t>main/java/org/cambench/cap/pathsensitivity/truepositive/brokenhash/CorrectedHash.java</t>
  </si>
  <si>
    <t>main/java/org/cambench/cap/pathsensitivity/truepositive/ecbmode/CorrectedEcbMode.java</t>
  </si>
  <si>
    <t>main/java/org/cambench/cap/pathsensitivity/truepositive/ecbmode/EcbMode1.java</t>
  </si>
  <si>
    <t>main/java/org/cambench/cap/pathsensitivity/truepositive/insecurerandom/CorrectedRandom.java</t>
  </si>
  <si>
    <t>main/java/org/cambench/cap/pathsensitivity/truepositive/insecurerandom/InsecureRandom1.java</t>
  </si>
  <si>
    <t>main/java/org/cambench/cap/pathsensitivity/truepositive/pbeparameters/CorrectedPBE.java</t>
  </si>
  <si>
    <t>main/java/org/cambench/cap/pathsensitivity/truepositive/pbeparameters/PBEParameters1.java</t>
  </si>
  <si>
    <t>main/java/org/cambench/cap/pathsensitivity/truepositive/pbeparameters/PBEParameters2.java</t>
  </si>
  <si>
    <t>main/java/org/cambench/cap/pathsensitivity/truepositive/staticiv/CorrectedIv.java</t>
  </si>
  <si>
    <t>main/java/org/cambench/cap/pathsensitivity/truepositive/staticiv/StaticIv1.java</t>
  </si>
  <si>
    <t>main/java/org/cambench/cap/patterns/mixed/ContextFieldSensitivity.java</t>
  </si>
  <si>
    <t>main/java/org/cambench/cap/patterns/mixed/ContextFlowSensitivity.java</t>
  </si>
  <si>
    <t>main/java/org/cambench/cap/patterns/mixed/ContextObjectSensitivity.java</t>
  </si>
  <si>
    <t>main/java/org/cambench/cap/patterns/mixed/ContextPathSensitivity.java</t>
  </si>
  <si>
    <t>main/java/org/cambench/cap/patterns/mixed/FieldFlowSensitivity.java</t>
  </si>
  <si>
    <t>main/java/org/cambench/cap/patterns/mixed/FieldObjectSensitivity.java</t>
  </si>
  <si>
    <t>main/java/org/cambench/cap/patterns/mixed/FlowObjectSensitivity.java</t>
  </si>
  <si>
    <t>main/java/org/cambench/cap/patterns/mixed/ObjectPathSensitivity.java</t>
  </si>
  <si>
    <t>SIC_INNER_SHOULD_BE_STATIC</t>
  </si>
  <si>
    <t>main/java/org/cambench/cap/patterns/mixed/interprocedural2/Inter2Context.java</t>
  </si>
  <si>
    <t>main/java/org/cambench/cap/patterns/mixed/interprocedural2/Inter2Field.java</t>
  </si>
  <si>
    <t>main/java/org/cambench/cap/patterns/mixed/interprocedural2/Inter2Object.java</t>
  </si>
  <si>
    <t>main/java/org/cambench/cap/patterns/pure/ContextSensitivity.java</t>
  </si>
  <si>
    <t>main/java/org/cambench/cap/patterns/pure/FieldSensitivity.java</t>
  </si>
  <si>
    <t>main/java/org/cambench/cap/patterns/pure/ObjectSensitivity.java</t>
  </si>
  <si>
    <t>evaluated as</t>
  </si>
  <si>
    <t>javax.crypto.Cipher</t>
  </si>
  <si>
    <t>ConstraintError</t>
  </si>
  <si>
    <t>First parameter (with value "DES") should be any of {AES, PBEWithHmacSHA224AndAES_128, PBEWithHmacSHA256AndAES_128, PBEWithHmacSHA384AndAES_128, PBEWithHmacSHA512AndAES_128, PBEWithHmacSHA224AndAES_256, PBEWithHmacSHA256AndAES_256, PBEWithHmacSHA384AndAES_256, PBEWithHmacSHA512AndAES_256}.</t>
  </si>
  <si>
    <t>javax.crypto.KeyGenerator</t>
  </si>
  <si>
    <t>First parameter (with value "DES") should be any of {AES, HmacSHA224, HmacSHA256, HmacSHA384, HmacSHA512}.</t>
  </si>
  <si>
    <t>IncompleteOperationError</t>
  </si>
  <si>
    <t>Operation on object of type javax.crypto.Cipher object not completed. Expected call to update, wrap, doFinal.</t>
  </si>
  <si>
    <t>First parameter (with value "Blowfish") should be any of {AES, HmacSHA224, HmacSHA256, HmacSHA384, HmacSHA512}.</t>
  </si>
  <si>
    <t>First parameter (with value "Blowfish") should be any of {AES, PBEWithHmacSHA224AndAES_128, PBEWithHmacSHA256AndAES_128, PBEWithHmacSHA384AndAES_128, PBEWithHmacSHA512AndAES_128, PBEWithHmacSHA224AndAES_256, PBEWithHmacSHA256AndAES_256, PBEWithHmacSHA384AndAES_256, PBEWithHmacSHA512AndAES_256}.</t>
  </si>
  <si>
    <t>First parameter (with value "RC2") should be any of {AES, HmacSHA224, HmacSHA256, HmacSHA384, HmacSHA512}.</t>
  </si>
  <si>
    <t>First parameter (with value "RC2") should be any of {AES, PBEWithHmacSHA224AndAES_128, PBEWithHmacSHA256AndAES_128, PBEWithHmacSHA384AndAES_128, PBEWithHmacSHA512AndAES_128, PBEWithHmacSHA224AndAES_256, PBEWithHmacSHA256AndAES_256, PBEWithHmacSHA384AndAES_256, PBEWithHmacSHA512AndAES_256}.</t>
  </si>
  <si>
    <t>First parameter (with value "RC4") should be any of {AES, PBEWithHmacSHA224AndAES_128, PBEWithHmacSHA256AndAES_128, PBEWithHmacSHA384AndAES_128, PBEWithHmacSHA512AndAES_128, PBEWithHmacSHA224AndAES_256, PBEWithHmacSHA256AndAES_256, PBEWithHmacSHA384AndAES_256, PBEWithHmacSHA512AndAES_256}.</t>
  </si>
  <si>
    <t>First parameter (with value "RC4") should be any of {AES, HmacSHA224, HmacSHA256, HmacSHA384, HmacSHA512}.</t>
  </si>
  <si>
    <t>First parameter (with value "RC5") should be any of {AES, PBEWithHmacSHA224AndAES_128, PBEWithHmacSHA256AndAES_128, PBEWithHmacSHA384AndAES_128, PBEWithHmacSHA512AndAES_128, PBEWithHmacSHA224AndAES_256, PBEWithHmacSHA256AndAES_256, PBEWithHmacSHA384AndAES_256, PBEWithHmacSHA512AndAES_256}.</t>
  </si>
  <si>
    <t>First parameter (with value "RC5") should be any of {AES, HmacSHA224, HmacSHA256, HmacSHA384, HmacSHA512}.</t>
  </si>
  <si>
    <t>java.security.MessageDigest</t>
  </si>
  <si>
    <t>First parameter (with value "MD5") should be any of {SHA-256, SHA-384, SHA-512}.</t>
  </si>
  <si>
    <t>First parameter (with value "SHA-1") should be any of {SHA-256, SHA-384, SHA-512}.</t>
  </si>
  <si>
    <t>First parameter (with value "MD2") should be any of {SHA-256, SHA-384, SHA-512}.</t>
  </si>
  <si>
    <t>First parameter (with value "MD4") should be any of {SHA-256, SHA-384, SHA-512}.</t>
  </si>
  <si>
    <t>First parameter (with value "AES/ECB/PKCS5Padding") should be any of AES/{CBC, GCM, PCBC, CTR, CTS, CFB, OFB}.</t>
  </si>
  <si>
    <t>javax.crypto.spec.IvParameterSpec</t>
  </si>
  <si>
    <t>RequiredPredicateError</t>
  </si>
  <si>
    <t>First parameter was not properly generated as randomized.</t>
  </si>
  <si>
    <t>javax.crypto.spec.PBEParameterSpec</t>
  </si>
  <si>
    <t>Second parameter (with value 10)Variable iterationCountmust be  at least 10000.</t>
  </si>
  <si>
    <t>main/java/org/cambench/cap/basic/smallkeysize/CorrectedKeySize.java</t>
  </si>
  <si>
    <t>main/java/org/cambench/cap/basic/smallkeysize/SmallKeySize1.java</t>
  </si>
  <si>
    <t>java.security.KeyPairGenerator</t>
  </si>
  <si>
    <t>First parameter (with value 1024) should be any of {4096, 3072, 2048}.</t>
  </si>
  <si>
    <t>First parameter (with value 512) should be any of {4096, 3072, 2048}.</t>
  </si>
  <si>
    <t>main/java/org/cambench/cap/flowsensitivity/falsepositive/smallkeysize/SmallKeySize1.java</t>
  </si>
  <si>
    <t>main/java/org/cambench/cap/flowsensitivity/truepositive/smallkeysize/CorrectedKeySize.java</t>
  </si>
  <si>
    <t>main/java/org/cambench/cap/flowsensitivity/truepositive/smallkeysize/SmallKeySize1.java</t>
  </si>
  <si>
    <t>main/java/org/cambench/cap/interprocedural2/falsepositive/smallkeysize/SmallKeySize1.java</t>
  </si>
  <si>
    <t>main/java/org/cambench/cap/interprocedural2/truepositive/brokencrypto/BrokenCrypto1.java</t>
  </si>
  <si>
    <t>main/java/org/cambench/cap/interprocedural2/truepositive/brokencrypto/CorrectedCrypto.java</t>
  </si>
  <si>
    <t>main/java/org/cambench/cap/interprocedural2/truepositive/ecbmode/CorrectedEcbMode.java</t>
  </si>
  <si>
    <t>main/java/org/cambench/cap/interprocedural2/truepositive/ecbmode/EcbMode1.java</t>
  </si>
  <si>
    <t>main/java/org/cambench/cap/interprocedural2/truepositive/smallkeysize/CorrectedKeySize.java</t>
  </si>
  <si>
    <t>main/java/org/cambench/cap/interprocedural2/truepositive/smallkeysize/SmallKeySize1.java</t>
  </si>
  <si>
    <t>main/java/org/cambench/cap/interprocedural3/falsepositive/smallkeysize/SmallKeySize1.java</t>
  </si>
  <si>
    <t>main/java/org/cambench/cap/interprocedural3/truepositive/brokencrypto/BrokenCrypto1.java</t>
  </si>
  <si>
    <t>main/java/org/cambench/cap/interprocedural3/truepositive/brokencrypto/CorrectedCrypto.java</t>
  </si>
  <si>
    <t>main/java/org/cambench/cap/interprocedural3/truepositive/ecbmode/CorrectedEcbMode.java</t>
  </si>
  <si>
    <t>main/java/org/cambench/cap/interprocedural3/truepositive/ecbmode/EcbMode1.java</t>
  </si>
  <si>
    <t>main/java/org/cambench/cap/interprocedural3/truepositive/smallkeysize/CorrectedKeySize.java</t>
  </si>
  <si>
    <t>main/java/org/cambench/cap/interprocedural3/truepositive/smallkeysize/SmallKeySize1.java</t>
  </si>
  <si>
    <t>First parameter (with value "AES/CBC/PKCS5Padding") should be any of {AES, HmacSHA224, HmacSHA256, HmacSHA384, HmacSHA512}.</t>
  </si>
  <si>
    <t>main/java/org/cambench/cap/mixedsensitivities/fieldpath/falsepositive/brokencrypto/BrokenCrypto1.java</t>
  </si>
  <si>
    <t>main/java/org/cambench/cap/mixedsensitivities/flowpath/falsepositive/smallkeysize/SmallKeySize1.java</t>
  </si>
  <si>
    <t>main/java/org/cambench/cap/mixedsensitivities/inter2flow/truepositive/brokencrypto/BrokenCrypto1.java</t>
  </si>
  <si>
    <t>main/java/org/cambench/cap/mixedsensitivities/inter2flow/truepositive/brokencrypto/BrokenCrypto2.java</t>
  </si>
  <si>
    <t>main/java/org/cambench/cap/mixedsensitivities/inter2flow/truepositive/brokencrypto/CorrectedCrypto.java</t>
  </si>
  <si>
    <t>main/java/org/cambench/cap/mixedsensitivities/inter2flow/truepositive/ecbmode/CorrectedEcbMode.java</t>
  </si>
  <si>
    <t>main/java/org/cambench/cap/mixedsensitivities/inter2flow/truepositive/ecbmode/EcbMode1.java</t>
  </si>
  <si>
    <t>main/java/org/cambench/cap/mixedsensitivities/inter2flow/truepositive/smallkeysize/CorrectedKeySize.java</t>
  </si>
  <si>
    <t>main/java/org/cambench/cap/mixedsensitivities/inter2flow/truepositive/smallkeysize/SmallKeySize1.java</t>
  </si>
  <si>
    <t>main/java/org/cambench/cap/mixedsensitivities/inter2flow/truepositive/smallkeysize/SmallKeySize2.java</t>
  </si>
  <si>
    <t>main/java/org/cambench/cap/mixedsensitivities/inter2object/truepositive/brokencrypto/CorrectedCrypto.java</t>
  </si>
  <si>
    <t>main/java/org/cambench/cap/mixedsensitivities/inter2object/truepositive/ecbmode/CorrectedEcbMode.java</t>
  </si>
  <si>
    <t>main/java/org/cambench/cap/mixedsensitivities/inter2object/truepositive/smallkeysize/CorrectedKeySize.java</t>
  </si>
  <si>
    <t>main/java/org/cambench/cap/mixedsensitivities/inter2path/truepositive/brokencrypto/BrokenCrypto1.java</t>
  </si>
  <si>
    <t>main/java/org/cambench/cap/mixedsensitivities/inter2path/truepositive/brokencrypto/CorrectedCrypto.java</t>
  </si>
  <si>
    <t>main/java/org/cambench/cap/mixedsensitivities/inter2path/truepositive/ecbmode/CorrectedEcbMode.java</t>
  </si>
  <si>
    <t>main/java/org/cambench/cap/mixedsensitivities/inter2path/truepositive/ecbmode/EcbMode1.java</t>
  </si>
  <si>
    <t>main/java/org/cambench/cap/mixedsensitivities/inter2path/truepositive/smallkeysize/CorrectedKeySize.java</t>
  </si>
  <si>
    <t>main/java/org/cambench/cap/mixedsensitivities/inter2path/truepositive/smallkeysize/SmallKeySize1.java</t>
  </si>
  <si>
    <t>main/java/org/cambench/cap/mixedsensitivities/objectpath/truepositive/brokencrypto/BrokenCrypto1.java</t>
  </si>
  <si>
    <t>main/java/org/cambench/cap/mixedsensitivities/objectpath/truepositive/brokencrypto/CorrectedCrypto.java</t>
  </si>
  <si>
    <t>main/java/org/cambench/cap/mixedsensitivities/objectpath/truepositive/ecbmode/CorrectedEcbMode.java</t>
  </si>
  <si>
    <t>main/java/org/cambench/cap/mixedsensitivities/objectpath/truepositive/ecbmode/EcbMode1.java</t>
  </si>
  <si>
    <t>main/java/org/cambench/cap/mixedsensitivities/objectpath/truepositive/smallkeysize/CorrectedKeySize.java</t>
  </si>
  <si>
    <t>main/java/org/cambench/cap/mixedsensitivities/objectpath/truepositive/smallkeysize/SmallKeySize1.java</t>
  </si>
  <si>
    <t>main/java/org/cambench/cap/objectsensitivity/advanced/multipleobjects/truepositive/brokencrypto/CorrectedCrypto.java</t>
  </si>
  <si>
    <t>main/java/org/cambench/cap/objectsensitivity/advanced/multipleobjects/truepositive/smallkeysize/CorrectedKeySize.java</t>
  </si>
  <si>
    <t>main/java/org/cambench/cap/objectsensitivity/truepositive/brokencrypto/CorrectedCrypto.java</t>
  </si>
  <si>
    <t>main/java/org/cambench/cap/objectsensitivity/truepositive/ecbmode/CorrectedEcbMode.java</t>
  </si>
  <si>
    <t>main/java/org/cambench/cap/objectsensitivity/truepositive/smallkeysize/CorrectedKeySize.java</t>
  </si>
  <si>
    <t>main/java/org/cambench/cap/pathsensitivity/advanced/pathdepth2/falsepositive/brokencrypto/BrokenCrypto1.java</t>
  </si>
  <si>
    <t>main/java/org/cambench/cap/pathsensitivity/advanced/pathdepth2/falsepositive/smallkeysize/SmallKeySize1.java</t>
  </si>
  <si>
    <t>main/java/org/cambench/cap/pathsensitivity/advanced/pathdepth3/falsepositive/brokencrypto/BrokenCrypto1.java</t>
  </si>
  <si>
    <t>main/java/org/cambench/cap/pathsensitivity/truepositive/smallkeysize/CorrectedKeySize.java</t>
  </si>
  <si>
    <t>main/java/org/cambench/cap/pathsensitivity/truepositive/smallkeysize/SmallKeySize1.java</t>
  </si>
  <si>
    <t>main/java/org/cambench/cap/basic/brokencrypto/BrokenCrypto1.class</t>
  </si>
  <si>
    <t>BrokenCrypto</t>
  </si>
  <si>
    <t>Found: "DES". Found broken crypto schemes.</t>
  </si>
  <si>
    <t>main/java/org/cambench/cap/basic/brokencrypto/BrokenCrypto2.class</t>
  </si>
  <si>
    <t>Found: "Blowfish". Found broken crypto schemes.</t>
  </si>
  <si>
    <t>main/java/org/cambench/cap/basic/brokencrypto/BrokenCrypto3.class</t>
  </si>
  <si>
    <t>Found: "RC2". Found broken crypto schemes.</t>
  </si>
  <si>
    <t>main/java/org/cambench/cap/basic/brokencrypto/BrokenCrypto4.class</t>
  </si>
  <si>
    <t>Found: "RC4". Found broken crypto schemes.</t>
  </si>
  <si>
    <t>main/java/org/cambench/cap/basic/brokencrypto/BrokenCrypto5.class</t>
  </si>
  <si>
    <t>Found: "RC5". Found broken crypto schemes.</t>
  </si>
  <si>
    <t>main/java/org/cambench/cap/basic/brokenhash/BrokenHash1.class</t>
  </si>
  <si>
    <t>BrokenHash</t>
  </si>
  <si>
    <t>Found: "MD5". Found broken hash functions.</t>
  </si>
  <si>
    <t>main/java/org/cambench/cap/basic/brokenhash/BrokenHash2.class</t>
  </si>
  <si>
    <t>Found: "SHA-1". Found broken hash functions.</t>
  </si>
  <si>
    <t>main/java/org/cambench/cap/basic/brokenhash/BrokenHash3.class</t>
  </si>
  <si>
    <t>Found: "MD2". Found broken hash functions.</t>
  </si>
  <si>
    <t>main/java/org/cambench/cap/basic/brokenhash/BrokenHash4.class</t>
  </si>
  <si>
    <t>Found: "MD4". Found broken hash functions.</t>
  </si>
  <si>
    <t>main/java/org/cambench/cap/basic/ecbmode/EcbMode1.class</t>
  </si>
  <si>
    <t>Found: "AES/ECB/PKCS5Padding". Found broken crypto schemes.</t>
  </si>
  <si>
    <t>main/java/org/cambench/cap/basic/insecurerandom/InsecureRandom1.class</t>
  </si>
  <si>
    <t>UntrustedPRNG</t>
  </si>
  <si>
    <t>Found: Untrused PRNG (java.util.Random). Used untrusted PRNG.</t>
  </si>
  <si>
    <t>main/java/org/cambench/cap/basic/insecurerandom/InsecureRandom2.class</t>
  </si>
  <si>
    <t>PredictableSeed</t>
  </si>
  <si>
    <t>Found: "123L". Found predictable seeds in code.</t>
  </si>
  <si>
    <t>main/java/org/cambench/cap/basic/pbeparameters/PBEParameters1.class</t>
  </si>
  <si>
    <t>ConstantSalt</t>
  </si>
  <si>
    <t>Found: "123". Found constant salts in code.</t>
  </si>
  <si>
    <t>main/java/org/cambench/cap/basic/pbeparameters/PBEParameters2.class</t>
  </si>
  <si>
    <t>PBE</t>
  </si>
  <si>
    <t>Found: "10". Used &lt; 1000 iteration for PBE.</t>
  </si>
  <si>
    <t>main/java/org/cambench/cap/basic/staticiv/StaticIv1.class</t>
  </si>
  <si>
    <t>ConstantIV</t>
  </si>
  <si>
    <t>Found: "abcdefghijklmnop". Found constant IV in code.</t>
  </si>
  <si>
    <t>main/java/org/cambench/cap/basic/staticiv/StaticIv2.class</t>
  </si>
  <si>
    <t>Found: "109". Found constant IV in code.</t>
  </si>
  <si>
    <t>Found: "105". Found constant IV in code.</t>
  </si>
  <si>
    <t>Found: "110". Found constant IV in code.</t>
  </si>
  <si>
    <t>Found: "98". Found constant IV in code.</t>
  </si>
  <si>
    <t>Found: "107". Found constant IV in code.</t>
  </si>
  <si>
    <t>Found: "99". Found constant IV in code.</t>
  </si>
  <si>
    <t>Found: "112". Found constant IV in code.</t>
  </si>
  <si>
    <t>Found: "111". Found constant IV in code.</t>
  </si>
  <si>
    <t>Found: "106". Found constant IV in code.</t>
  </si>
  <si>
    <t>Found: "108". Found constant IV in code.</t>
  </si>
  <si>
    <t>Found: "101". Found constant IV in code.</t>
  </si>
  <si>
    <t>Found: "100". Found constant IV in code.</t>
  </si>
  <si>
    <t>Found: "104". Found constant IV in code.</t>
  </si>
  <si>
    <t>Found: "103". Found constant IV in code.</t>
  </si>
  <si>
    <t>Found: "97". Found constant IV in code.</t>
  </si>
  <si>
    <t>Found: "102". Found constant IV in code.</t>
  </si>
  <si>
    <t>main/java/org/cambench/cap/contextsensitivity/advanced/callsites5/truepositive/brokencrypto/BrokenCrypto1.class</t>
  </si>
  <si>
    <t>main/java/org/cambench/cap/contextsensitivity/advanced/callsites5/truepositive/brokenhash/BrokenHash1.class</t>
  </si>
  <si>
    <t>main/java/org/cambench/cap/contextsensitivity/advanced/callsites5/truepositive/pbeparameters/PBEParameters1.class</t>
  </si>
  <si>
    <t>main/java/org/cambench/cap/contextsensitivity/advanced/callsites5/truepositive/staticiv/StaticIv1.class</t>
  </si>
  <si>
    <t>Found: "abcdefghstuvwxyz". Found constant IV in code.</t>
  </si>
  <si>
    <t>main/java/org/cambench/cap/contextsensitivity/falsepositive/insecurerandom/InsecureRandom1.class</t>
  </si>
  <si>
    <t>main/java/org/cambench/cap/contextsensitivity/truepositive/brokencrypto/BrokenCrypto1.class</t>
  </si>
  <si>
    <t>main/java/org/cambench/cap/contextsensitivity/truepositive/brokenhash/BrokenHash1.class</t>
  </si>
  <si>
    <t>main/java/org/cambench/cap/contextsensitivity/truepositive/ecbmode/EcbMode1.class</t>
  </si>
  <si>
    <t>main/java/org/cambench/cap/contextsensitivity/truepositive/insecurerandom/InsecureRandom1.class</t>
  </si>
  <si>
    <t>main/java/org/cambench/cap/contextsensitivity/truepositive/pbeparameters/PBEParameters1.class</t>
  </si>
  <si>
    <t>main/java/org/cambench/cap/contextsensitivity/truepositive/staticiv/StaticIv1.class</t>
  </si>
  <si>
    <t>main/java/org/cambench/cap/fieldsensitivity/falsepositive/insecurerandom/InsecureRandom1.class</t>
  </si>
  <si>
    <t>main/java/org/cambench/cap/fieldsensitivity/truepositive/brokencrypto/BrokenCrypto1.class</t>
  </si>
  <si>
    <t>main/java/org/cambench/cap/fieldsensitivity/truepositive/brokenhash/BrokenHash1.class</t>
  </si>
  <si>
    <t>main/java/org/cambench/cap/fieldsensitivity/truepositive/ecbmode/EcbMode1.class</t>
  </si>
  <si>
    <t>main/java/org/cambench/cap/fieldsensitivity/truepositive/insecurerandom/InsecureRandom1.class</t>
  </si>
  <si>
    <t>main/java/org/cambench/cap/fieldsensitivity/truepositive/pbeparameters/PBEParameters1.class</t>
  </si>
  <si>
    <t>main/java/org/cambench/cap/fieldsensitivity/truepositive/pbeparameters/PBEParameters2.class</t>
  </si>
  <si>
    <t>main/java/org/cambench/cap/fieldsensitivity/truepositive/staticiv/StaticIv1.class</t>
  </si>
  <si>
    <t>main/java/org/cambench/cap/flowsensitivity/falsepositive/insecurerandom/InsecureRandom1.class</t>
  </si>
  <si>
    <t>main/java/org/cambench/cap/flowsensitivity/falsepositive/staticiv/StaticIv1.class</t>
  </si>
  <si>
    <t>main/java/org/cambench/cap/flowsensitivity/truepositive/brokencrypto/BrokenCrypto1.class</t>
  </si>
  <si>
    <t>main/java/org/cambench/cap/flowsensitivity/truepositive/brokenhash/BrokenHash1.class</t>
  </si>
  <si>
    <t>main/java/org/cambench/cap/flowsensitivity/truepositive/ecbmode/EcbMode1.class</t>
  </si>
  <si>
    <t>main/java/org/cambench/cap/flowsensitivity/truepositive/insecurerandom/InsecureRandom1.class</t>
  </si>
  <si>
    <t>main/java/org/cambench/cap/flowsensitivity/truepositive/pbeparameters/PBEParameters1.class</t>
  </si>
  <si>
    <t>main/java/org/cambench/cap/flowsensitivity/truepositive/pbeparameters/PBEParameters2.class</t>
  </si>
  <si>
    <t>main/java/org/cambench/cap/flowsensitivity/truepositive/staticiv/StaticIv1.class</t>
  </si>
  <si>
    <t>main/java/org/cambench/cap/interprocedural2/falsepositive/insecurerandom/InsecureRandom1.class</t>
  </si>
  <si>
    <t>main/java/org/cambench/cap/interprocedural2/truepositive/brokencrypto/BrokenCrypto1.class</t>
  </si>
  <si>
    <t>main/java/org/cambench/cap/interprocedural2/truepositive/brokenhash/BrokenHash1.class</t>
  </si>
  <si>
    <t>main/java/org/cambench/cap/interprocedural2/truepositive/ecbmode/EcbMode1.class</t>
  </si>
  <si>
    <t>main/java/org/cambench/cap/interprocedural2/truepositive/insecurerandom/InsecureRandom1.class</t>
  </si>
  <si>
    <t>main/java/org/cambench/cap/interprocedural2/truepositive/pbeparameters/PBEParameters1.class</t>
  </si>
  <si>
    <t>main/java/org/cambench/cap/interprocedural2/truepositive/pbeparameters/PBEParameters2.class</t>
  </si>
  <si>
    <t>main/java/org/cambench/cap/interprocedural2/truepositive/smallkeysize/SmallKeySize1.class</t>
  </si>
  <si>
    <t>ExportGradePubKey</t>
  </si>
  <si>
    <t>Found: "1024". Used export grade public Key.</t>
  </si>
  <si>
    <t>main/java/org/cambench/cap/interprocedural3/falsepositive/insecurerandom/InsecureRandom1.class</t>
  </si>
  <si>
    <t>main/java/org/cambench/cap/interprocedural3/truepositive/brokencrypto/BrokenCrypto1.class</t>
  </si>
  <si>
    <t>main/java/org/cambench/cap/interprocedural3/truepositive/brokenhash/BrokenHash1.class</t>
  </si>
  <si>
    <t>main/java/org/cambench/cap/interprocedural3/truepositive/ecbmode/EcbMode1.class</t>
  </si>
  <si>
    <t>main/java/org/cambench/cap/interprocedural3/truepositive/insecurerandom/InsecureRandom1.class</t>
  </si>
  <si>
    <t>main/java/org/cambench/cap/interprocedural3/truepositive/pbeparameters/PBEParameters1.class</t>
  </si>
  <si>
    <t>main/java/org/cambench/cap/interprocedural3/truepositive/pbeparameters/PBEParameters2.class</t>
  </si>
  <si>
    <t>main/java/org/cambench/cap/interprocedural3/truepositive/smallkeysize/SmallKeySize1.class</t>
  </si>
  <si>
    <t>main/java/org/cambench/cap/mixedsensitivities/contextfield/falsepositive/insecurerandom/InsecureRandom1.class</t>
  </si>
  <si>
    <t>main/java/org/cambench/cap/mixedsensitivities/contextflow/truepositive/brokencrypto/BrokenCrypto1.class</t>
  </si>
  <si>
    <t>main/java/org/cambench/cap/mixedsensitivities/contextflow/truepositive/brokenhash/BrokenHash1.class</t>
  </si>
  <si>
    <t>main/java/org/cambench/cap/mixedsensitivities/contextflow/truepositive/ecbmode/EcbMode1.class</t>
  </si>
  <si>
    <t>main/java/org/cambench/cap/mixedsensitivities/contextflow/truepositive/insecurerandom/InsecureRandom1.class</t>
  </si>
  <si>
    <t>main/java/org/cambench/cap/mixedsensitivities/contextflow/truepositive/staticiv/StaticIv1.class</t>
  </si>
  <si>
    <t>main/java/org/cambench/cap/mixedsensitivities/contextobject/falsepositive/insecurerandom/InsecureRandom1.class</t>
  </si>
  <si>
    <t>main/java/org/cambench/cap/mixedsensitivities/contextpath/truepositive/brokencrypto/BrokenCrypto1.class</t>
  </si>
  <si>
    <t>main/java/org/cambench/cap/mixedsensitivities/contextpath/truepositive/brokencrypto/BrokenCrypto2.class</t>
  </si>
  <si>
    <t>main/java/org/cambench/cap/mixedsensitivities/contextpath/truepositive/brokenhash/BrokenHash1.class</t>
  </si>
  <si>
    <t>main/java/org/cambench/cap/mixedsensitivities/contextpath/truepositive/brokenhash/BrokenHash2.class</t>
  </si>
  <si>
    <t>main/java/org/cambench/cap/mixedsensitivities/contextpath/truepositive/ecbmode/EcbMode1.class</t>
  </si>
  <si>
    <t>main/java/org/cambench/cap/mixedsensitivities/contextpath/truepositive/insecurerandom/InsecureRandom1.class</t>
  </si>
  <si>
    <t>main/java/org/cambench/cap/mixedsensitivities/contextpath/truepositive/staticiv/StaticIv1.class</t>
  </si>
  <si>
    <t>main/java/org/cambench/cap/mixedsensitivities/contextpath/truepositive/staticiv/StaticIv2.class</t>
  </si>
  <si>
    <t>main/java/org/cambench/cap/mixedsensitivities/fieldflow/truepositive/brokencrypto/BrokenCrypto1.class</t>
  </si>
  <si>
    <t>main/java/org/cambench/cap/mixedsensitivities/fieldflow/truepositive/brokencrypto/BrokenCrypto2.class</t>
  </si>
  <si>
    <t>main/java/org/cambench/cap/mixedsensitivities/fieldflow/truepositive/brokenhash/BrokenHash1.class</t>
  </si>
  <si>
    <t>main/java/org/cambench/cap/mixedsensitivities/fieldflow/truepositive/brokenhash/BrokenHash2.class</t>
  </si>
  <si>
    <t>main/java/org/cambench/cap/mixedsensitivities/fieldflow/truepositive/ecbmode/EcbMode1.class</t>
  </si>
  <si>
    <t>main/java/org/cambench/cap/mixedsensitivities/fieldflow/truepositive/insecurerandom/InsecureRandom1.class</t>
  </si>
  <si>
    <t>main/java/org/cambench/cap/mixedsensitivities/fieldflow/truepositive/staticiv/StaticIv1.class</t>
  </si>
  <si>
    <t>main/java/org/cambench/cap/mixedsensitivities/fieldflow/truepositive/staticiv/StaticIv2.class</t>
  </si>
  <si>
    <t>main/java/org/cambench/cap/mixedsensitivities/fieldobject/truepositive/brokencrypto/BrokenCrypto1.class</t>
  </si>
  <si>
    <t>main/java/org/cambench/cap/mixedsensitivities/fieldobject/truepositive/brokenhash/BrokenHash1.class</t>
  </si>
  <si>
    <t>main/java/org/cambench/cap/mixedsensitivities/fieldobject/truepositive/ecbmode/EcbMode1.class</t>
  </si>
  <si>
    <t>main/java/org/cambench/cap/mixedsensitivities/fieldobject/truepositive/insecurerandom/InsecureRandom1.class</t>
  </si>
  <si>
    <t>main/java/org/cambench/cap/mixedsensitivities/fieldobject/truepositive/staticiv/StaticIv1.class</t>
  </si>
  <si>
    <t>main/java/org/cambench/cap/mixedsensitivities/fieldpath/falsepositive/brokencrypto/BrokenCrypto1.class</t>
  </si>
  <si>
    <t>main/java/org/cambench/cap/mixedsensitivities/fieldpath/falsepositive/brokencrypto/BrokenCrypto2.class</t>
  </si>
  <si>
    <t>main/java/org/cambench/cap/mixedsensitivities/fieldpath/falsepositive/brokenhash/BrokenHash1.class</t>
  </si>
  <si>
    <t>main/java/org/cambench/cap/mixedsensitivities/fieldpath/falsepositive/brokenhash/BrokenHash2.class</t>
  </si>
  <si>
    <t>main/java/org/cambench/cap/mixedsensitivities/fieldpath/falsepositive/ecbmode/EcbMode1.class</t>
  </si>
  <si>
    <t>main/java/org/cambench/cap/mixedsensitivities/fieldpath/falsepositive/insecurerandom/InsecureRandom1.class</t>
  </si>
  <si>
    <t>main/java/org/cambench/cap/mixedsensitivities/fieldpath/falsepositive/staticiv/StaticIv1.class</t>
  </si>
  <si>
    <t>main/java/org/cambench/cap/mixedsensitivities/fieldpath/falsepositive/staticiv/StaticIv2.class</t>
  </si>
  <si>
    <t>main/java/org/cambench/cap/mixedsensitivities/flowobject/falsepositive/brokencrypto/BrokenCrypto1.class</t>
  </si>
  <si>
    <t>main/java/org/cambench/cap/mixedsensitivities/flowobject/falsepositive/brokenhash/BrokenHash1.class</t>
  </si>
  <si>
    <t>main/java/org/cambench/cap/mixedsensitivities/flowobject/falsepositive/ecbmode/EcbMode1.class</t>
  </si>
  <si>
    <t>main/java/org/cambench/cap/mixedsensitivities/flowobject/falsepositive/insecurerandom/InsecureRandom1.class</t>
  </si>
  <si>
    <t>main/java/org/cambench/cap/mixedsensitivities/flowobject/falsepositive/staticiv/StaticIv1.class</t>
  </si>
  <si>
    <t>main/java/org/cambench/cap/mixedsensitivities/flowpath/falsepositive/brokencrypto/BrokenCrypto1.class</t>
  </si>
  <si>
    <t>main/java/org/cambench/cap/mixedsensitivities/flowpath/falsepositive/brokenhash/BrokenHash1.class</t>
  </si>
  <si>
    <t>main/java/org/cambench/cap/mixedsensitivities/flowpath/falsepositive/ecbmode/EcbMode1.class</t>
  </si>
  <si>
    <t>main/java/org/cambench/cap/mixedsensitivities/flowpath/falsepositive/insecurerandom/InsecureRandom1.class</t>
  </si>
  <si>
    <t>main/java/org/cambench/cap/mixedsensitivities/flowpath/falsepositive/staticiv/StaticIv1.class</t>
  </si>
  <si>
    <t>main/java/org/cambench/cap/mixedsensitivities/inter2context/truepositive/brokencrypto/BrokenCrypto1.class</t>
  </si>
  <si>
    <t>main/java/org/cambench/cap/mixedsensitivities/inter2context/truepositive/brokenhash/BrokenHash1.class</t>
  </si>
  <si>
    <t>main/java/org/cambench/cap/mixedsensitivities/inter2context/truepositive/ecbmode/EcbMode1.class</t>
  </si>
  <si>
    <t>main/java/org/cambench/cap/mixedsensitivities/inter2context/truepositive/insecurerandom/InsecureRandom1.class</t>
  </si>
  <si>
    <t>main/java/org/cambench/cap/mixedsensitivities/inter2context/truepositive/staticiv/StaticIv1.class</t>
  </si>
  <si>
    <t>main/java/org/cambench/cap/mixedsensitivities/inter2field/truepositive/brokencrypto/BrokenCrypto1.class</t>
  </si>
  <si>
    <t>main/java/org/cambench/cap/mixedsensitivities/inter2field/truepositive/brokenhash/BrokenHash1.class</t>
  </si>
  <si>
    <t>main/java/org/cambench/cap/mixedsensitivities/inter2field/truepositive/ecbmode/EcbMode1.class</t>
  </si>
  <si>
    <t>main/java/org/cambench/cap/mixedsensitivities/inter2field/truepositive/insecurerandom/InsecureRandom1.class</t>
  </si>
  <si>
    <t>main/java/org/cambench/cap/mixedsensitivities/inter2field/truepositive/smallkeysize/SmallKeySize1.class</t>
  </si>
  <si>
    <t>main/java/org/cambench/cap/mixedsensitivities/inter2field/truepositive/staticiv/StaticIv1.class</t>
  </si>
  <si>
    <t>main/java/org/cambench/cap/mixedsensitivities/inter2flow/truepositive/brokencrypto/BrokenCrypto1.class</t>
  </si>
  <si>
    <t>main/java/org/cambench/cap/mixedsensitivities/inter2flow/truepositive/brokencrypto/BrokenCrypto2.class</t>
  </si>
  <si>
    <t>main/java/org/cambench/cap/mixedsensitivities/inter2flow/truepositive/brokenhash/BrokenHash1.class</t>
  </si>
  <si>
    <t>main/java/org/cambench/cap/mixedsensitivities/inter2flow/truepositive/brokenhash/BrokenHash2.class</t>
  </si>
  <si>
    <t>main/java/org/cambench/cap/mixedsensitivities/inter2flow/truepositive/ecbmode/EcbMode1.class</t>
  </si>
  <si>
    <t>main/java/org/cambench/cap/mixedsensitivities/inter2flow/truepositive/insecurerandom/InsecureRandom1.class</t>
  </si>
  <si>
    <t>main/java/org/cambench/cap/mixedsensitivities/inter2flow/truepositive/smallkeysize/SmallKeySize1.class</t>
  </si>
  <si>
    <t>main/java/org/cambench/cap/mixedsensitivities/inter2flow/truepositive/smallkeysize/SmallKeySize2.class</t>
  </si>
  <si>
    <t>main/java/org/cambench/cap/mixedsensitivities/inter2flow/truepositive/staticiv/StaticIv1.class</t>
  </si>
  <si>
    <t>Found: "abcdefghijklmno". Found constant IV in code.</t>
  </si>
  <si>
    <t>main/java/org/cambench/cap/mixedsensitivities/inter2flow/truepositive/staticiv/StaticIv2.class</t>
  </si>
  <si>
    <t>main/java/org/cambench/cap/mixedsensitivities/inter2object/truepositive/brokencrypto/BrokenCrypto1.class</t>
  </si>
  <si>
    <t>main/java/org/cambench/cap/mixedsensitivities/inter2object/truepositive/brokenhash/BrokenHash1.class</t>
  </si>
  <si>
    <t>main/java/org/cambench/cap/mixedsensitivities/inter2object/truepositive/ecbmode/EcbMode1.class</t>
  </si>
  <si>
    <t>main/java/org/cambench/cap/mixedsensitivities/inter2object/truepositive/insecurerandom/InsecureRandom1.class</t>
  </si>
  <si>
    <t>main/java/org/cambench/cap/mixedsensitivities/inter2object/truepositive/smallkeysize/SmallKeySize1.class</t>
  </si>
  <si>
    <t>main/java/org/cambench/cap/mixedsensitivities/inter2object/truepositive/staticiv/StaticIv1.class</t>
  </si>
  <si>
    <t>main/java/org/cambench/cap/mixedsensitivities/inter2path/truepositive/brokencrypto/BrokenCrypto1.class</t>
  </si>
  <si>
    <t>main/java/org/cambench/cap/mixedsensitivities/inter2path/truepositive/brokenhash/BrokenHash1.class</t>
  </si>
  <si>
    <t>main/java/org/cambench/cap/mixedsensitivities/inter2path/truepositive/ecbmode/EcbMode1.class</t>
  </si>
  <si>
    <t>main/java/org/cambench/cap/mixedsensitivities/inter2path/truepositive/insecurerandom/InsecureRandom1.class</t>
  </si>
  <si>
    <t>main/java/org/cambench/cap/mixedsensitivities/inter2path/truepositive/smallkeysize/SmallKeySize1.class</t>
  </si>
  <si>
    <t>main/java/org/cambench/cap/mixedsensitivities/inter2path/truepositive/staticiv/StaticIv1.class</t>
  </si>
  <si>
    <t>main/java/org/cambench/cap/mixedsensitivities/objectpath/truepositive/brokencrypto/BrokenCrypto1.class</t>
  </si>
  <si>
    <t>main/java/org/cambench/cap/mixedsensitivities/objectpath/truepositive/brokencrypto/BrokenCrypto2.class</t>
  </si>
  <si>
    <t>main/java/org/cambench/cap/mixedsensitivities/objectpath/truepositive/brokenhash/BrokenHash1.class</t>
  </si>
  <si>
    <t>main/java/org/cambench/cap/mixedsensitivities/objectpath/truepositive/brokenhash/BrokenHash2.class</t>
  </si>
  <si>
    <t>main/java/org/cambench/cap/mixedsensitivities/objectpath/truepositive/ecbmode/EcbMode1.class</t>
  </si>
  <si>
    <t>main/java/org/cambench/cap/mixedsensitivities/objectpath/truepositive/insecurerandom/InsecureRandom1.class</t>
  </si>
  <si>
    <t>main/java/org/cambench/cap/mixedsensitivities/objectpath/truepositive/staticiv/StaticIv1.class</t>
  </si>
  <si>
    <t>main/java/org/cambench/cap/objectsensitivity/advanced/multipleobjects/truepositive/brokencrypto/BrokenCrypto1.class</t>
  </si>
  <si>
    <t>main/java/org/cambench/cap/objectsensitivity/advanced/multipleobjects/truepositive/brokenhash/BrokenHash1.class</t>
  </si>
  <si>
    <t>main/java/org/cambench/cap/objectsensitivity/advanced/multipleobjects/truepositive/staticiv/StaticIv1.class</t>
  </si>
  <si>
    <t>Found: "klmnopqrstuvwxyz". Found constant IV in code.</t>
  </si>
  <si>
    <t>main/java/org/cambench/cap/objectsensitivity/falsepositive/brokencrypto/BrokenCrypto1.class</t>
  </si>
  <si>
    <t>main/java/org/cambench/cap/objectsensitivity/falsepositive/brokenhash/BrokenHash1.class</t>
  </si>
  <si>
    <t>main/java/org/cambench/cap/objectsensitivity/falsepositive/ecbmode/EcbMode1.class</t>
  </si>
  <si>
    <t>main/java/org/cambench/cap/objectsensitivity/falsepositive/insecurerandom/InsecureRandom1.class</t>
  </si>
  <si>
    <t>main/java/org/cambench/cap/objectsensitivity/falsepositive/pbeparameters/PBEParameters1.class</t>
  </si>
  <si>
    <t>main/java/org/cambench/cap/objectsensitivity/falsepositive/pbeparameters/PBEParameters2.class</t>
  </si>
  <si>
    <t>main/java/org/cambench/cap/objectsensitivity/falsepositive/staticiv/StaticIv1.class</t>
  </si>
  <si>
    <t>main/java/org/cambench/cap/objectsensitivity/truepositive/brokencrypto/BrokenCrypto1.class</t>
  </si>
  <si>
    <t>main/java/org/cambench/cap/objectsensitivity/truepositive/brokenhash/BrokenHash1.class</t>
  </si>
  <si>
    <t>main/java/org/cambench/cap/objectsensitivity/truepositive/ecbmode/EcbMode1.class</t>
  </si>
  <si>
    <t>main/java/org/cambench/cap/objectsensitivity/truepositive/insecurerandom/InsecureRandom1.class</t>
  </si>
  <si>
    <t>main/java/org/cambench/cap/objectsensitivity/truepositive/pbeparameters/PBEParameters1.class</t>
  </si>
  <si>
    <t>main/java/org/cambench/cap/objectsensitivity/truepositive/pbeparameters/PBEParameters2.class</t>
  </si>
  <si>
    <t>main/java/org/cambench/cap/objectsensitivity/truepositive/staticiv/StaticIv1.class</t>
  </si>
  <si>
    <t>main/java/org/cambench/cap/pathsensitivity/advanced/pathdepth2/falsepositive/brokencrypto/BrokenCrypto1.class</t>
  </si>
  <si>
    <t>main/java/org/cambench/cap/pathsensitivity/advanced/pathdepth2/falsepositive/brokenhash/BrokenHash1.class</t>
  </si>
  <si>
    <t>main/java/org/cambench/cap/pathsensitivity/advanced/pathdepth2/falsepositive/pbeparameters/PBEParameters1.class</t>
  </si>
  <si>
    <t>main/java/org/cambench/cap/pathsensitivity/advanced/pathdepth2/falsepositive/staticiv/StaticIv1.class</t>
  </si>
  <si>
    <t>main/java/org/cambench/cap/pathsensitivity/advanced/pathdepth3/falsepositive/brokencrypto/BrokenCrypto1.class</t>
  </si>
  <si>
    <t>main/java/org/cambench/cap/pathsensitivity/advanced/pathdepth3/falsepositive/brokenhash/BrokenHash1.class</t>
  </si>
  <si>
    <t>main/java/org/cambench/cap/pathsensitivity/advanced/pathdepth3/falsepositive/pbeparameters/PBEParameters1.class</t>
  </si>
  <si>
    <t>main/java/org/cambench/cap/pathsensitivity/advanced/pathdepth3/falsepositive/staticiv/StaticIv1.class</t>
  </si>
  <si>
    <t>main/java/org/cambench/cap/pathsensitivity/falsepositive/brokencrypto/BrokenCrypto1.class</t>
  </si>
  <si>
    <t>main/java/org/cambench/cap/pathsensitivity/falsepositive/brokenhash/BrokenHash1.class</t>
  </si>
  <si>
    <t>main/java/org/cambench/cap/pathsensitivity/falsepositive/ecbmode/EcbMode1.class</t>
  </si>
  <si>
    <t>main/java/org/cambench/cap/pathsensitivity/falsepositive/insecurerandom/InsecureRandom1.class</t>
  </si>
  <si>
    <t>main/java/org/cambench/cap/pathsensitivity/falsepositive/pbeparameters/PBEParameters1.class</t>
  </si>
  <si>
    <t>main/java/org/cambench/cap/pathsensitivity/falsepositive/pbeparameters/PBEParameters2.class</t>
  </si>
  <si>
    <t>main/java/org/cambench/cap/pathsensitivity/falsepositive/staticiv/StaticIv1.class</t>
  </si>
  <si>
    <t>main/java/org/cambench/cap/pathsensitivity/truepositive/brokencrypto/BrokenCrypto1.class</t>
  </si>
  <si>
    <t>main/java/org/cambench/cap/pathsensitivity/truepositive/brokenhash/BrokenHash1.class</t>
  </si>
  <si>
    <t>main/java/org/cambench/cap/pathsensitivity/truepositive/ecbmode/EcbMode1.class</t>
  </si>
  <si>
    <t>main/java/org/cambench/cap/pathsensitivity/truepositive/insecurerandom/InsecureRandom1.class</t>
  </si>
  <si>
    <t>main/java/org/cambench/cap/pathsensitivity/truepositive/pbeparameters/PBEParameters1.class</t>
  </si>
  <si>
    <t>main/java/org/cambench/cap/pathsensitivity/truepositive/pbeparameters/PBEParameters2.class</t>
  </si>
  <si>
    <t>main/java/org/cambench/cap/pathsensitivity/truepositive/staticiv/StaticIv1.class</t>
  </si>
  <si>
    <t>false positive</t>
  </si>
  <si>
    <t>duplicates</t>
  </si>
  <si>
    <t>CryptoGuard (merged)</t>
  </si>
  <si>
    <t>true positive</t>
  </si>
  <si>
    <t>merged</t>
  </si>
  <si>
    <t>Total findings (including code smells etc.)</t>
  </si>
  <si>
    <t>Medium</t>
  </si>
  <si>
    <t>Cipher.getInstance(DES"</t>
  </si>
  <si>
    <t>The code appears to use the DES algorithm. This is no longer considered secure and a safe alternative such as AES should be used instead.</t>
  </si>
  <si>
    <t>High</t>
  </si>
  <si>
    <t>java.util.Random</t>
  </si>
  <si>
    <t>This package is flawed and produces predictable values for any given seed which are easily reproducible once the starting seed is identified.</t>
  </si>
  <si>
    <t>Severity</t>
  </si>
  <si>
    <t>Title</t>
  </si>
  <si>
    <t>Description</t>
  </si>
  <si>
    <t>FileName</t>
  </si>
  <si>
    <t>Line</t>
  </si>
  <si>
    <t>/src/main/java/org/cambench/cap/basic/brokencrypto/BrokenCrypto1.java</t>
  </si>
  <si>
    <t>/src/main/java/org/cambench/cap/basic/insecurerandom/InsecureRandom1.java</t>
  </si>
  <si>
    <t>/src/main/java/org/cambench/cap/contextsensitivity/falsepositive/insecurerandom/InsecureRandom1.java</t>
  </si>
  <si>
    <t>/src/main/java/org/cambench/cap/contextsensitivity/truepositive/insecurerandom/CorrectedRandom.java</t>
  </si>
  <si>
    <t>/src/main/java/org/cambench/cap/contextsensitivity/truepositive/insecurerandom/InsecureRandom1.java</t>
  </si>
  <si>
    <t>/src/main/java/org/cambench/cap/fieldsensitivity/falsepositive/insecurerandom/InsecureRandom1.java</t>
  </si>
  <si>
    <t>/src/main/java/org/cambench/cap/fieldsensitivity/truepositive/insecurerandom/CorrectedRandom.java</t>
  </si>
  <si>
    <t>/src/main/java/org/cambench/cap/fieldsensitivity/truepositive/insecurerandom/InsecureRandom1.java</t>
  </si>
  <si>
    <t>/src/main/java/org/cambench/cap/flowsensitivity/falsepositive/insecurerandom/InsecureRandom1.java</t>
  </si>
  <si>
    <t>/src/main/java/org/cambench/cap/flowsensitivity/truepositive/insecurerandom/CorrectedRandom.java</t>
  </si>
  <si>
    <t>/src/main/java/org/cambench/cap/flowsensitivity/truepositive/insecurerandom/InsecureRandom1.java</t>
  </si>
  <si>
    <t>/src/main/java/org/cambench/cap/interprocedural2/falsepositive/insecurerandom/InsecureRandom1.java</t>
  </si>
  <si>
    <t>/src/main/java/org/cambench/cap/interprocedural2/truepositive/insecurerandom/InsecureRandom1.java</t>
  </si>
  <si>
    <t>/src/main/java/org/cambench/cap/interprocedural3/falsepositive/insecurerandom/InsecureRandom1.java</t>
  </si>
  <si>
    <t>/src/main/java/org/cambench/cap/interprocedural3/truepositive/insecurerandom/InsecureRandom1.java</t>
  </si>
  <si>
    <t>/src/main/java/org/cambench/cap/mixedsensitivities/contextfield/falsepositive/insecurerandom/InsecureRandom1.java</t>
  </si>
  <si>
    <t>/src/main/java/org/cambench/cap/mixedsensitivities/contextflow/truepositive/insecurerandom/CorrectedRandom.java</t>
  </si>
  <si>
    <t>/src/main/java/org/cambench/cap/mixedsensitivities/contextflow/truepositive/insecurerandom/InsecureRandom1.java</t>
  </si>
  <si>
    <t>/src/main/java/org/cambench/cap/mixedsensitivities/contextobject/falsepositive/insecurerandom/InsecureRandom1.java</t>
  </si>
  <si>
    <t>/src/main/java/org/cambench/cap/mixedsensitivities/contextpath/truepositive/insecurerandom/CorrectedRandom.java</t>
  </si>
  <si>
    <t>/src/main/java/org/cambench/cap/mixedsensitivities/contextpath/truepositive/insecurerandom/InsecureRandom1.java</t>
  </si>
  <si>
    <t>/src/main/java/org/cambench/cap/mixedsensitivities/fieldflow/truepositive/insecurerandom/CorrectedRandom.java</t>
  </si>
  <si>
    <t>/src/main/java/org/cambench/cap/mixedsensitivities/fieldflow/truepositive/insecurerandom/InsecureRandom1.java</t>
  </si>
  <si>
    <t>/src/main/java/org/cambench/cap/mixedsensitivities/fieldobject/truepositive/insecurerandom/CorrectedRandom.java</t>
  </si>
  <si>
    <t>/src/main/java/org/cambench/cap/mixedsensitivities/fieldobject/truepositive/insecurerandom/InsecureRandom1.java</t>
  </si>
  <si>
    <t>/src/main/java/org/cambench/cap/mixedsensitivities/fieldpath/falsepositive/insecurerandom/InsecureRandom1.java</t>
  </si>
  <si>
    <t>/src/main/java/org/cambench/cap/mixedsensitivities/flowobject/falsepositive/insecurerandom/InsecureRandom1.java</t>
  </si>
  <si>
    <t>/src/main/java/org/cambench/cap/mixedsensitivities/flowpath/falsepositive/insecurerandom/InsecureRandom1.java</t>
  </si>
  <si>
    <t>/src/main/java/org/cambench/cap/mixedsensitivities/inter2context/truepositive/insecurerandom/CorrectedRandom.java</t>
  </si>
  <si>
    <t>/src/main/java/org/cambench/cap/mixedsensitivities/inter2context/truepositive/insecurerandom/InsecureRandom1.java</t>
  </si>
  <si>
    <t>/src/main/java/org/cambench/cap/mixedsensitivities/inter2field/truepositive/insecurerandom/CorrectedRandom.java</t>
  </si>
  <si>
    <t>/src/main/java/org/cambench/cap/mixedsensitivities/inter2field/truepositive/insecurerandom/InsecureRandom1.java</t>
  </si>
  <si>
    <t>/src/main/java/org/cambench/cap/mixedsensitivities/inter2flow/truepositive/insecurerandom/InsecureRandom1.java</t>
  </si>
  <si>
    <t>/src/main/java/org/cambench/cap/mixedsensitivities/inter2object/truepositive/insecurerandom/CorrectedRandom.java</t>
  </si>
  <si>
    <t>/src/main/java/org/cambench/cap/mixedsensitivities/inter2object/truepositive/insecurerandom/InsecureRandom1.java</t>
  </si>
  <si>
    <t>/src/main/java/org/cambench/cap/mixedsensitivities/inter2path/truepositive/insecurerandom/CorrectedRandom.java</t>
  </si>
  <si>
    <t>/src/main/java/org/cambench/cap/mixedsensitivities/inter2path/truepositive/insecurerandom/InsecureRandom1.java</t>
  </si>
  <si>
    <t>/src/main/java/org/cambench/cap/mixedsensitivities/objectpath/truepositive/insecurerandom/CorrectedRandom.java</t>
  </si>
  <si>
    <t>/src/main/java/org/cambench/cap/mixedsensitivities/objectpath/truepositive/insecurerandom/InsecureRandom1.java</t>
  </si>
  <si>
    <t>/src/main/java/org/cambench/cap/objectsensitivity/falsepositive/insecurerandom/InsecureRandom1.java</t>
  </si>
  <si>
    <t>/src/main/java/org/cambench/cap/objectsensitivity/truepositive/insecurerandom/CorrectedRandom.java</t>
  </si>
  <si>
    <t>/src/main/java/org/cambench/cap/objectsensitivity/truepositive/insecurerandom/InsecureRandom1.java</t>
  </si>
  <si>
    <t>/src/main/java/org/cambench/cap/pathsensitivity/falsepositive/brokencrypto/BrokenCrypto1.java</t>
  </si>
  <si>
    <t>/src/main/java/org/cambench/cap/pathsensitivity/falsepositive/insecurerandom/InsecureRandom1.java</t>
  </si>
  <si>
    <t>/src/main/java/org/cambench/cap/pathsensitivity/truepositive/brokencrypto/BrokenCrypto1.java</t>
  </si>
  <si>
    <t>/src/main/java/org/cambench/cap/pathsensitivity/truepositive/insecurerandom/InsecureRandom1.java</t>
  </si>
  <si>
    <t>marked usages of secRandom, bad seed marked (although not exact error message )</t>
  </si>
  <si>
    <t>found secRandom seed</t>
  </si>
  <si>
    <t>seed found</t>
  </si>
  <si>
    <t>Overall sum</t>
  </si>
  <si>
    <t>Colorod rows, where findings were merged</t>
  </si>
  <si>
    <t>marked DES twice, keyGen not found</t>
  </si>
  <si>
    <t>keyGen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</si>
</sst>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49" fontId="0" fillId="0" borderId="10" xfId="0" applyNumberFormat="1" applyBorder="1"/>
    <xf numFmtId="0" fontId="0" fillId="0" borderId="10" xfId="0" applyBorder="1" applyAlignment="1">
      <alignment horizontal="center"/>
    </xf>
    <xf numFmtId="49" fontId="0" fillId="33" borderId="12" xfId="0" applyNumberFormat="1" applyFill="1" applyBorder="1"/>
    <xf numFmtId="0" fontId="0" fillId="33" borderId="12" xfId="0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Border="1"/>
    <xf numFmtId="49" fontId="0" fillId="34" borderId="12" xfId="0" applyNumberFormat="1" applyFill="1" applyBorder="1"/>
    <xf numFmtId="0" fontId="0" fillId="34" borderId="12" xfId="0" applyFill="1" applyBorder="1" applyAlignment="1">
      <alignment horizontal="center"/>
    </xf>
    <xf numFmtId="49" fontId="0" fillId="34" borderId="17" xfId="0" applyNumberFormat="1" applyFill="1" applyBorder="1"/>
    <xf numFmtId="0" fontId="0" fillId="34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9" xfId="0" applyFill="1" applyBorder="1" applyAlignment="1">
      <alignment horizontal="center"/>
    </xf>
    <xf numFmtId="10" fontId="0" fillId="0" borderId="12" xfId="42" applyNumberFormat="1" applyFont="1" applyBorder="1"/>
    <xf numFmtId="49" fontId="0" fillId="33" borderId="0" xfId="0" applyNumberFormat="1" applyFill="1"/>
    <xf numFmtId="0" fontId="0" fillId="0" borderId="0" xfId="0" applyAlignment="1">
      <alignment horizontal="center" vertical="center" wrapText="1"/>
    </xf>
    <xf numFmtId="0" fontId="16" fillId="0" borderId="12" xfId="0" applyFont="1" applyBorder="1"/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34" borderId="17" xfId="0" applyNumberForma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/>
    <xf numFmtId="49" fontId="19" fillId="33" borderId="0" xfId="0" applyNumberFormat="1" applyFont="1" applyFill="1"/>
    <xf numFmtId="0" fontId="0" fillId="0" borderId="0" xfId="0" applyAlignment="1">
      <alignment horizontal="center" vertical="center"/>
    </xf>
    <xf numFmtId="0" fontId="16" fillId="0" borderId="0" xfId="0" applyFont="1"/>
    <xf numFmtId="10" fontId="0" fillId="0" borderId="0" xfId="42" applyNumberFormat="1" applyFont="1" applyBorder="1"/>
    <xf numFmtId="0" fontId="16" fillId="0" borderId="18" xfId="0" applyFont="1" applyBorder="1"/>
    <xf numFmtId="10" fontId="0" fillId="0" borderId="18" xfId="42" applyNumberFormat="1" applyFont="1" applyBorder="1"/>
    <xf numFmtId="0" fontId="16" fillId="0" borderId="1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0" fillId="35" borderId="12" xfId="0" applyNumberFormat="1" applyFill="1" applyBorder="1"/>
    <xf numFmtId="1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2" xfId="0" quotePrefix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/>
    <xf numFmtId="0" fontId="0" fillId="36" borderId="12" xfId="0" applyFill="1" applyBorder="1" applyAlignment="1">
      <alignment horizontal="center"/>
    </xf>
    <xf numFmtId="49" fontId="0" fillId="36" borderId="12" xfId="0" applyNumberFormat="1" applyFill="1" applyBorder="1"/>
    <xf numFmtId="1" fontId="0" fillId="36" borderId="12" xfId="0" applyNumberFormat="1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0" xfId="0" applyFill="1"/>
    <xf numFmtId="0" fontId="0" fillId="33" borderId="12" xfId="0" applyFill="1" applyBorder="1" applyAlignment="1">
      <alignment horizontal="center" wrapText="1"/>
    </xf>
    <xf numFmtId="0" fontId="0" fillId="37" borderId="0" xfId="0" applyFill="1" applyAlignment="1">
      <alignment horizontal="center"/>
    </xf>
    <xf numFmtId="10" fontId="0" fillId="0" borderId="12" xfId="42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8774544-0429-4306-8E90-97A5BCBD247F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2" name="file_path" tableColumnId="2"/>
      <queryTableField id="3" name="method_name" tableColumnId="3"/>
      <queryTableField id="6" name="line" tableColumnId="6"/>
      <queryTableField id="7" name="api" tableColumnId="7"/>
      <queryTableField id="8" name="name" tableColumnId="8"/>
      <queryTableField id="9" name="description" tableColumnId="9"/>
      <queryTableField id="12" dataBound="0" tableColumnId="12"/>
    </queryTableFields>
    <queryTableDeletedFields count="5">
      <deletedField name="method_parameter_types"/>
      <deletedField name="method_return_type"/>
      <deletedField name="analysis_id"/>
      <deletedField name="type"/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C233142-7E27-4105-8ED1-EB5A4E144BCA}" autoFormatId="16" applyNumberFormats="0" applyBorderFormats="0" applyFontFormats="0" applyPatternFormats="0" applyAlignmentFormats="0" applyWidthHeightFormats="0">
  <queryTableRefresh nextId="13" unboundColumnsRight="1">
    <queryTableFields count="6">
      <queryTableField id="2" name="file_path" tableColumnId="2"/>
      <queryTableField id="3" name="method_name" tableColumnId="3"/>
      <queryTableField id="6" name="line" tableColumnId="6"/>
      <queryTableField id="8" name="name" tableColumnId="8"/>
      <queryTableField id="9" name="description" tableColumnId="9"/>
      <queryTableField id="12" dataBound="0" tableColumnId="12"/>
    </queryTableFields>
    <queryTableDeletedFields count="6">
      <deletedField name="method_parameter_types"/>
      <deletedField name="method_return_type"/>
      <deletedField name="analysis_id"/>
      <deletedField name="type"/>
      <deletedField name="api"/>
      <deletedField name="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7911678-2A98-431C-A7EC-BF454A5E73B8}" autoFormatId="16" applyNumberFormats="0" applyBorderFormats="0" applyFontFormats="0" applyPatternFormats="0" applyAlignmentFormats="0" applyWidthHeightFormats="0">
  <queryTableRefresh nextId="13" unboundColumnsRight="1">
    <queryTableFields count="6">
      <queryTableField id="2" name="file_path" tableColumnId="2"/>
      <queryTableField id="3" name="method_name" tableColumnId="3"/>
      <queryTableField id="6" name="line" tableColumnId="6"/>
      <queryTableField id="7" name="api" tableColumnId="7"/>
      <queryTableField id="8" name="name" tableColumnId="8"/>
      <queryTableField id="12" dataBound="0" tableColumnId="12"/>
    </queryTableFields>
    <queryTableDeletedFields count="6">
      <deletedField name="id"/>
      <deletedField name="method_parameter_types"/>
      <deletedField name="method_return_type"/>
      <deletedField name="analysis_id"/>
      <deletedField name="type"/>
      <deletedField name="descript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1B2534A5-24C5-4CA9-AE6F-44CA8F309EFF}" autoFormatId="16" applyNumberFormats="0" applyBorderFormats="0" applyFontFormats="0" applyPatternFormats="0" applyAlignmentFormats="0" applyWidthHeightFormats="0">
  <queryTableRefresh nextId="11" unboundColumnsRight="1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10"/>
    </queryTableFields>
    <queryTableDeletedFields count="4">
      <deletedField name="Column1"/>
      <deletedField name="Column8"/>
      <deletedField name="Column9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196B8-4BA2-45DE-8C4B-9BF4F39071ED}" name="results__2" displayName="results__2" ref="A1:G533" tableType="queryTable" totalsRowShown="0" headerRowDxfId="23" dataDxfId="22">
  <autoFilter ref="A1:G533" xr:uid="{4FB196B8-4BA2-45DE-8C4B-9BF4F39071ED}">
    <filterColumn colId="4">
      <filters>
        <filter val="ConstraintError"/>
        <filter val="RequiredPredicateError"/>
      </filters>
    </filterColumn>
  </autoFilter>
  <sortState xmlns:xlrd2="http://schemas.microsoft.com/office/spreadsheetml/2017/richdata2" ref="A310:G533">
    <sortCondition ref="G1:G533"/>
  </sortState>
  <tableColumns count="7">
    <tableColumn id="2" xr3:uid="{9957FB19-E4E7-4077-A5F3-21B45A03E560}" uniqueName="2" name="file_path" queryTableFieldId="2" dataDxfId="21"/>
    <tableColumn id="3" xr3:uid="{4D079405-8274-41D1-9EA3-FF097B1BB7C9}" uniqueName="3" name="method_name" queryTableFieldId="3" dataDxfId="20"/>
    <tableColumn id="6" xr3:uid="{BD5A4526-90D8-4830-8E78-76D62D8D1B12}" uniqueName="6" name="line" queryTableFieldId="6" dataDxfId="19"/>
    <tableColumn id="7" xr3:uid="{C7E9DECB-8A67-4E45-88CC-4AB6DAB4050C}" uniqueName="7" name="api" queryTableFieldId="7" dataDxfId="18"/>
    <tableColumn id="8" xr3:uid="{2BD84DFF-8E1B-4218-8595-83C578338E67}" uniqueName="8" name="name" queryTableFieldId="8" dataDxfId="17"/>
    <tableColumn id="9" xr3:uid="{1B49FA4E-C56B-4AE6-B363-997543E7C0CD}" uniqueName="9" name="description" queryTableFieldId="9" dataDxfId="16"/>
    <tableColumn id="12" xr3:uid="{A76325EB-430A-48A1-BD2A-488A6A9E809E}" uniqueName="12" name="evaluated as" queryTableFieldId="12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56FE2A-889F-403D-B1F4-59DECC219DDC}" name="results__3" displayName="results__3" ref="A1:F352" tableType="queryTable" totalsRowShown="0">
  <autoFilter ref="A1:F352" xr:uid="{2C56FE2A-889F-403D-B1F4-59DECC219DDC}"/>
  <sortState xmlns:xlrd2="http://schemas.microsoft.com/office/spreadsheetml/2017/richdata2" ref="A37:F345">
    <sortCondition ref="A1:A352"/>
  </sortState>
  <tableColumns count="6">
    <tableColumn id="2" xr3:uid="{BCC35F3B-EB47-49C4-A6FB-3A1A7EE99E5E}" uniqueName="2" name="file_path" queryTableFieldId="2" dataDxfId="14"/>
    <tableColumn id="3" xr3:uid="{04D20E38-6D05-4D9B-A8DE-D66AF8962889}" uniqueName="3" name="method_name" queryTableFieldId="3" dataDxfId="13"/>
    <tableColumn id="6" xr3:uid="{66117C2F-AC22-45A9-BFC4-41BDE53BB2F4}" uniqueName="6" name="line" queryTableFieldId="6"/>
    <tableColumn id="8" xr3:uid="{C8E6A8C3-118B-49AC-98AB-6E27E2B89D18}" uniqueName="8" name="name" queryTableFieldId="8" dataDxfId="12"/>
    <tableColumn id="9" xr3:uid="{294B88C3-E8F6-4167-9BFB-5FC24A504B76}" uniqueName="9" name="description" queryTableFieldId="9" dataDxfId="11"/>
    <tableColumn id="12" xr3:uid="{D945EC3E-700A-45EB-888D-797D56D82037}" uniqueName="12" name="evaluated as" queryTableFieldId="12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EBB91-5F10-442C-BB6D-9C93CDBDD11F}" name="results" displayName="results" ref="A1:F1192" tableType="queryTable" totalsRowShown="0">
  <autoFilter ref="A1:F1192" xr:uid="{350EBB91-5F10-442C-BB6D-9C93CDBDD11F}"/>
  <sortState xmlns:xlrd2="http://schemas.microsoft.com/office/spreadsheetml/2017/richdata2" ref="A2:F1192">
    <sortCondition ref="A1:A1192"/>
  </sortState>
  <tableColumns count="6">
    <tableColumn id="2" xr3:uid="{77D8416E-450F-4630-92E2-AF3500413E17}" uniqueName="2" name="file_path" queryTableFieldId="2" dataDxfId="9"/>
    <tableColumn id="3" xr3:uid="{30BCA9CE-8596-4F40-93B2-A0824F7744AF}" uniqueName="3" name="method_name" queryTableFieldId="3" dataDxfId="8"/>
    <tableColumn id="6" xr3:uid="{CAE8A6BB-F85F-4983-B0C9-73CF06472028}" uniqueName="6" name="line" queryTableFieldId="6"/>
    <tableColumn id="7" xr3:uid="{AC38A213-BE60-40ED-BE7F-47A806033785}" uniqueName="7" name="api" queryTableFieldId="7" dataDxfId="7"/>
    <tableColumn id="8" xr3:uid="{88C6F3E1-F8B5-4D58-8B87-461662E1A340}" uniqueName="8" name="name" queryTableFieldId="8" dataDxfId="6"/>
    <tableColumn id="12" xr3:uid="{B36E3B37-B76E-4183-9E6B-1E0BC0BCA584}" uniqueName="12" name="evaluated as" queryTableFieldId="1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B9D1B7-7935-4B5C-8D4C-7ABBBB00FB01}" name="vcg_results" displayName="vcg_results" ref="A1:F47" tableType="queryTable" totalsRowShown="0">
  <autoFilter ref="A1:F47" xr:uid="{2DB9D1B7-7935-4B5C-8D4C-7ABBBB00FB01}"/>
  <tableColumns count="6">
    <tableColumn id="2" xr3:uid="{E3196B81-E56A-4E83-904F-80A2D9016C24}" uniqueName="2" name="Severity" queryTableFieldId="2" dataDxfId="4"/>
    <tableColumn id="3" xr3:uid="{B60F662B-339C-4C1A-A913-E9F4FD994921}" uniqueName="3" name="Title" queryTableFieldId="3" dataDxfId="3"/>
    <tableColumn id="4" xr3:uid="{E01FB583-9D48-47A9-8C2B-661A410DA077}" uniqueName="4" name="Description" queryTableFieldId="4" dataDxfId="2"/>
    <tableColumn id="5" xr3:uid="{014D6854-7B8C-4EDA-B8BB-CF28F2F3C22F}" uniqueName="5" name="FileName" queryTableFieldId="5" dataDxfId="1"/>
    <tableColumn id="6" xr3:uid="{BBAD7EEA-AC77-456A-82C8-4CBED9791E4A}" uniqueName="6" name="Line" queryTableFieldId="6"/>
    <tableColumn id="10" xr3:uid="{B0C6BFE7-730B-46E7-8E0F-1B1C4EF32CA4}" uniqueName="10" name="evaluated a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A38-899A-4B92-A1F8-D3DF704D8C00}">
  <dimension ref="A1:P363"/>
  <sheetViews>
    <sheetView tabSelected="1" zoomScaleNormal="100" workbookViewId="0">
      <pane xSplit="2" ySplit="1" topLeftCell="I328" activePane="bottomRight" state="frozen"/>
      <selection pane="topRight" activeCell="C1" sqref="C1"/>
      <selection pane="bottomLeft" activeCell="A2" sqref="A2"/>
      <selection pane="bottomRight" activeCell="N338" sqref="N338"/>
    </sheetView>
  </sheetViews>
  <sheetFormatPr baseColWidth="10" defaultRowHeight="15" x14ac:dyDescent="0.25"/>
  <cols>
    <col min="1" max="1" width="86.42578125" customWidth="1"/>
    <col min="2" max="2" width="23" customWidth="1"/>
    <col min="3" max="3" width="22.42578125" customWidth="1"/>
    <col min="4" max="4" width="19.28515625" customWidth="1"/>
    <col min="5" max="5" width="18.5703125" customWidth="1"/>
    <col min="6" max="6" width="21.85546875" customWidth="1"/>
    <col min="7" max="7" width="23" customWidth="1"/>
    <col min="9" max="9" width="12.85546875" customWidth="1"/>
    <col min="11" max="11" width="24.28515625" customWidth="1"/>
    <col min="12" max="12" width="18.140625" customWidth="1"/>
    <col min="13" max="13" width="19" customWidth="1"/>
    <col min="14" max="14" width="16.42578125" customWidth="1"/>
    <col min="15" max="15" width="28" customWidth="1"/>
    <col min="16" max="16" width="27.140625" customWidth="1"/>
  </cols>
  <sheetData>
    <row r="1" spans="1:15" ht="18" x14ac:dyDescent="0.35">
      <c r="B1" s="30"/>
      <c r="C1" s="62" t="s">
        <v>372</v>
      </c>
      <c r="D1" s="62"/>
      <c r="E1" s="62"/>
      <c r="F1" s="62"/>
      <c r="G1" s="62"/>
      <c r="K1" s="62" t="s">
        <v>372</v>
      </c>
      <c r="L1" s="62"/>
      <c r="M1" s="62"/>
      <c r="N1" s="62"/>
      <c r="O1" s="62"/>
    </row>
    <row r="2" spans="1:15" x14ac:dyDescent="0.25">
      <c r="B2" s="30"/>
      <c r="C2" s="1" t="s">
        <v>189</v>
      </c>
      <c r="D2" s="1">
        <v>532</v>
      </c>
      <c r="E2" s="1"/>
      <c r="F2" s="1"/>
      <c r="G2" s="1"/>
      <c r="K2" s="1" t="s">
        <v>189</v>
      </c>
      <c r="L2" s="1">
        <v>532</v>
      </c>
      <c r="M2" s="1"/>
      <c r="N2" s="1"/>
      <c r="O2" s="1"/>
    </row>
    <row r="3" spans="1:15" x14ac:dyDescent="0.25">
      <c r="B3" s="30"/>
      <c r="C3" s="1" t="s">
        <v>187</v>
      </c>
      <c r="D3" t="s">
        <v>212</v>
      </c>
      <c r="G3" s="1"/>
      <c r="K3" s="1" t="s">
        <v>187</v>
      </c>
      <c r="L3" t="s">
        <v>212</v>
      </c>
      <c r="O3" s="1"/>
    </row>
    <row r="4" spans="1:15" x14ac:dyDescent="0.25">
      <c r="A4" t="s">
        <v>365</v>
      </c>
      <c r="B4" s="30"/>
      <c r="C4" s="1"/>
      <c r="D4" s="1">
        <v>222</v>
      </c>
      <c r="E4" s="1"/>
      <c r="F4" s="1"/>
      <c r="G4" s="1"/>
      <c r="K4" s="1"/>
      <c r="L4" s="1">
        <v>222</v>
      </c>
      <c r="M4" s="1"/>
      <c r="N4" s="1"/>
      <c r="O4" s="1"/>
    </row>
    <row r="5" spans="1:15" x14ac:dyDescent="0.25">
      <c r="B5" s="30" t="s">
        <v>373</v>
      </c>
      <c r="C5" s="7" t="s">
        <v>176</v>
      </c>
      <c r="D5" t="s">
        <v>177</v>
      </c>
      <c r="E5" t="s">
        <v>173</v>
      </c>
      <c r="F5" s="11" t="s">
        <v>174</v>
      </c>
      <c r="G5" s="11" t="s">
        <v>217</v>
      </c>
      <c r="K5" s="7" t="s">
        <v>176</v>
      </c>
      <c r="L5" t="s">
        <v>177</v>
      </c>
      <c r="M5" t="s">
        <v>173</v>
      </c>
      <c r="N5" s="11" t="s">
        <v>174</v>
      </c>
      <c r="O5" s="11" t="s">
        <v>217</v>
      </c>
    </row>
    <row r="6" spans="1:15" x14ac:dyDescent="0.25">
      <c r="B6" s="30"/>
      <c r="C6" s="7"/>
      <c r="G6" s="11"/>
      <c r="K6" s="7"/>
      <c r="O6" s="11"/>
    </row>
    <row r="7" spans="1:15" x14ac:dyDescent="0.25">
      <c r="A7" s="5" t="s">
        <v>0</v>
      </c>
      <c r="B7" s="31">
        <v>2</v>
      </c>
      <c r="C7" s="6">
        <v>2</v>
      </c>
      <c r="D7" s="6"/>
      <c r="E7" s="6"/>
      <c r="F7" s="6"/>
      <c r="G7" s="6" t="s">
        <v>213</v>
      </c>
      <c r="I7" s="1"/>
      <c r="K7" s="6">
        <v>2</v>
      </c>
      <c r="L7" s="6"/>
      <c r="M7" s="6"/>
      <c r="N7" s="6"/>
      <c r="O7" s="6" t="s">
        <v>213</v>
      </c>
    </row>
    <row r="8" spans="1:15" x14ac:dyDescent="0.25">
      <c r="A8" s="5" t="s">
        <v>1</v>
      </c>
      <c r="B8" s="31">
        <v>2</v>
      </c>
      <c r="C8" s="6">
        <v>2</v>
      </c>
      <c r="D8" s="6"/>
      <c r="E8" s="6"/>
      <c r="F8" s="6"/>
      <c r="G8" s="6" t="s">
        <v>214</v>
      </c>
      <c r="I8" s="1"/>
      <c r="K8" s="6">
        <v>2</v>
      </c>
      <c r="L8" s="6"/>
      <c r="M8" s="6"/>
      <c r="N8" s="6"/>
      <c r="O8" s="6" t="s">
        <v>214</v>
      </c>
    </row>
    <row r="9" spans="1:15" x14ac:dyDescent="0.25">
      <c r="A9" s="5" t="s">
        <v>2</v>
      </c>
      <c r="B9" s="31">
        <v>2</v>
      </c>
      <c r="C9" s="6">
        <v>2</v>
      </c>
      <c r="D9" s="6"/>
      <c r="E9" s="6"/>
      <c r="F9" s="6"/>
      <c r="G9" s="6" t="s">
        <v>214</v>
      </c>
      <c r="I9" s="1"/>
      <c r="K9" s="6">
        <v>2</v>
      </c>
      <c r="L9" s="6"/>
      <c r="M9" s="6"/>
      <c r="N9" s="6"/>
      <c r="O9" s="6" t="s">
        <v>214</v>
      </c>
    </row>
    <row r="10" spans="1:15" x14ac:dyDescent="0.25">
      <c r="A10" s="5" t="s">
        <v>3</v>
      </c>
      <c r="B10" s="31">
        <v>2</v>
      </c>
      <c r="C10" s="6">
        <v>2</v>
      </c>
      <c r="D10" s="6"/>
      <c r="E10" s="6"/>
      <c r="F10" s="6"/>
      <c r="G10" s="6" t="s">
        <v>214</v>
      </c>
      <c r="I10" s="1"/>
      <c r="K10" s="6">
        <v>2</v>
      </c>
      <c r="L10" s="6"/>
      <c r="M10" s="6"/>
      <c r="N10" s="6"/>
      <c r="O10" s="6" t="s">
        <v>214</v>
      </c>
    </row>
    <row r="11" spans="1:15" x14ac:dyDescent="0.25">
      <c r="A11" s="5" t="s">
        <v>4</v>
      </c>
      <c r="B11" s="31">
        <v>2</v>
      </c>
      <c r="C11" s="6">
        <v>2</v>
      </c>
      <c r="D11" s="6"/>
      <c r="E11" s="6"/>
      <c r="F11" s="6"/>
      <c r="G11" s="6" t="s">
        <v>214</v>
      </c>
      <c r="I11" s="1"/>
      <c r="K11" s="6">
        <v>2</v>
      </c>
      <c r="L11" s="6"/>
      <c r="M11" s="6"/>
      <c r="N11" s="6"/>
      <c r="O11" s="6" t="s">
        <v>214</v>
      </c>
    </row>
    <row r="12" spans="1:15" x14ac:dyDescent="0.25">
      <c r="A12" s="5" t="s">
        <v>5</v>
      </c>
      <c r="B12" s="31">
        <v>1</v>
      </c>
      <c r="C12" s="6">
        <v>1</v>
      </c>
      <c r="D12" s="6"/>
      <c r="E12" s="6"/>
      <c r="F12" s="6"/>
      <c r="G12" s="6"/>
      <c r="I12" s="1"/>
      <c r="K12" s="6">
        <v>1</v>
      </c>
      <c r="L12" s="6"/>
      <c r="M12" s="6"/>
      <c r="N12" s="6"/>
      <c r="O12" s="6"/>
    </row>
    <row r="13" spans="1:15" x14ac:dyDescent="0.25">
      <c r="A13" s="5" t="s">
        <v>6</v>
      </c>
      <c r="B13" s="31">
        <v>1</v>
      </c>
      <c r="C13" s="6">
        <v>1</v>
      </c>
      <c r="D13" s="6"/>
      <c r="E13" s="6"/>
      <c r="F13" s="6"/>
      <c r="G13" s="6"/>
      <c r="I13" s="1"/>
      <c r="K13" s="6">
        <v>1</v>
      </c>
      <c r="L13" s="6"/>
      <c r="M13" s="6"/>
      <c r="N13" s="6"/>
      <c r="O13" s="6"/>
    </row>
    <row r="14" spans="1:15" x14ac:dyDescent="0.25">
      <c r="A14" s="5" t="s">
        <v>7</v>
      </c>
      <c r="B14" s="31">
        <v>1</v>
      </c>
      <c r="C14" s="6">
        <v>1</v>
      </c>
      <c r="D14" s="6"/>
      <c r="E14" s="6"/>
      <c r="F14" s="6"/>
      <c r="G14" s="6"/>
      <c r="I14" s="1"/>
      <c r="K14" s="6">
        <v>1</v>
      </c>
      <c r="L14" s="6"/>
      <c r="M14" s="6"/>
      <c r="N14" s="6"/>
      <c r="O14" s="6"/>
    </row>
    <row r="15" spans="1:15" x14ac:dyDescent="0.25">
      <c r="A15" s="5" t="s">
        <v>8</v>
      </c>
      <c r="B15" s="31">
        <v>1</v>
      </c>
      <c r="C15" s="6">
        <v>1</v>
      </c>
      <c r="D15" s="6"/>
      <c r="E15" s="6"/>
      <c r="F15" s="6"/>
      <c r="G15" s="6"/>
      <c r="I15" s="1"/>
      <c r="K15" s="6">
        <v>1</v>
      </c>
      <c r="L15" s="6"/>
      <c r="M15" s="6"/>
      <c r="N15" s="6"/>
      <c r="O15" s="6"/>
    </row>
    <row r="16" spans="1:15" x14ac:dyDescent="0.25">
      <c r="A16" s="5" t="s">
        <v>9</v>
      </c>
      <c r="B16" s="31">
        <v>1</v>
      </c>
      <c r="C16" s="6">
        <v>1</v>
      </c>
      <c r="D16" s="6"/>
      <c r="E16" s="6"/>
      <c r="F16" s="6"/>
      <c r="G16" s="6"/>
      <c r="I16" s="1"/>
      <c r="K16" s="6">
        <v>1</v>
      </c>
      <c r="L16" s="6"/>
      <c r="M16" s="6"/>
      <c r="N16" s="6"/>
      <c r="O16" s="6"/>
    </row>
    <row r="17" spans="1:15" x14ac:dyDescent="0.25">
      <c r="A17" s="5" t="s">
        <v>10</v>
      </c>
      <c r="B17" s="31">
        <v>1</v>
      </c>
      <c r="C17" s="6">
        <v>1</v>
      </c>
      <c r="D17" s="6"/>
      <c r="E17" s="6"/>
      <c r="F17" s="6"/>
      <c r="G17" s="6"/>
      <c r="I17" s="1"/>
      <c r="K17" s="6">
        <v>1</v>
      </c>
      <c r="L17" s="6"/>
      <c r="M17" s="6"/>
      <c r="N17" s="6"/>
      <c r="O17" s="6"/>
    </row>
    <row r="18" spans="1:15" x14ac:dyDescent="0.25">
      <c r="A18" s="5" t="s">
        <v>11</v>
      </c>
      <c r="B18" s="31">
        <v>2</v>
      </c>
      <c r="C18" s="6"/>
      <c r="D18" s="6"/>
      <c r="E18" s="6"/>
      <c r="F18" s="6" t="s">
        <v>175</v>
      </c>
      <c r="G18" s="6"/>
      <c r="I18" s="1"/>
      <c r="K18" s="6"/>
      <c r="L18" s="6"/>
      <c r="M18" s="6"/>
      <c r="N18" s="6">
        <v>2</v>
      </c>
      <c r="O18" s="6"/>
    </row>
    <row r="19" spans="1:15" x14ac:dyDescent="0.25">
      <c r="A19" s="5" t="s">
        <v>12</v>
      </c>
      <c r="B19" s="31">
        <v>1</v>
      </c>
      <c r="C19" s="6">
        <v>1</v>
      </c>
      <c r="D19" s="6"/>
      <c r="E19" s="6"/>
      <c r="F19" s="6"/>
      <c r="G19" s="6"/>
      <c r="I19" s="1"/>
      <c r="K19" s="6">
        <v>1</v>
      </c>
      <c r="L19" s="6"/>
      <c r="M19" s="6"/>
      <c r="N19" s="6"/>
      <c r="O19" s="6"/>
    </row>
    <row r="20" spans="1:15" x14ac:dyDescent="0.25">
      <c r="A20" s="5" t="s">
        <v>13</v>
      </c>
      <c r="B20" s="31">
        <v>1</v>
      </c>
      <c r="C20" s="6">
        <v>1</v>
      </c>
      <c r="D20" s="6"/>
      <c r="E20" s="6"/>
      <c r="F20" s="6"/>
      <c r="G20" s="6"/>
      <c r="I20" s="1"/>
      <c r="K20" s="6">
        <v>1</v>
      </c>
      <c r="L20" s="6"/>
      <c r="M20" s="6"/>
      <c r="N20" s="6"/>
      <c r="O20" s="6"/>
    </row>
    <row r="21" spans="1:15" x14ac:dyDescent="0.25">
      <c r="A21" s="5" t="s">
        <v>14</v>
      </c>
      <c r="B21" s="31">
        <v>1</v>
      </c>
      <c r="C21" s="6">
        <v>1</v>
      </c>
      <c r="D21" s="6"/>
      <c r="E21" s="6"/>
      <c r="F21" s="6"/>
      <c r="G21" s="6"/>
      <c r="I21" s="1"/>
      <c r="K21" s="6">
        <v>1</v>
      </c>
      <c r="L21" s="6"/>
      <c r="M21" s="6"/>
      <c r="N21" s="6"/>
      <c r="O21" s="6"/>
    </row>
    <row r="22" spans="1:15" x14ac:dyDescent="0.25">
      <c r="A22" s="5" t="s">
        <v>15</v>
      </c>
      <c r="B22" s="31">
        <v>2</v>
      </c>
      <c r="C22" s="6">
        <v>1</v>
      </c>
      <c r="D22" s="6"/>
      <c r="E22" s="6"/>
      <c r="F22" s="6"/>
      <c r="G22" s="6"/>
      <c r="I22" s="1"/>
      <c r="K22" s="6">
        <v>1</v>
      </c>
      <c r="L22" s="6"/>
      <c r="M22" s="6"/>
      <c r="N22" s="6">
        <v>1</v>
      </c>
      <c r="O22" s="6"/>
    </row>
    <row r="23" spans="1:15" x14ac:dyDescent="0.25">
      <c r="A23" s="5" t="s">
        <v>16</v>
      </c>
      <c r="B23" s="31">
        <v>1</v>
      </c>
      <c r="C23" s="6">
        <v>1</v>
      </c>
      <c r="D23" s="6"/>
      <c r="E23" s="6"/>
      <c r="F23" s="6"/>
      <c r="G23" s="6"/>
      <c r="I23" s="1"/>
      <c r="K23" s="6">
        <v>1</v>
      </c>
      <c r="L23" s="6"/>
      <c r="M23" s="6"/>
      <c r="N23" s="6"/>
      <c r="O23" s="6"/>
    </row>
    <row r="24" spans="1:15" x14ac:dyDescent="0.25">
      <c r="A24" s="5" t="s">
        <v>17</v>
      </c>
      <c r="B24" s="31">
        <v>1</v>
      </c>
      <c r="C24" s="6">
        <v>1</v>
      </c>
      <c r="D24" s="6"/>
      <c r="E24" s="6"/>
      <c r="F24" s="6"/>
      <c r="G24" s="6"/>
      <c r="I24" s="1"/>
      <c r="K24" s="6">
        <v>1</v>
      </c>
      <c r="L24" s="6"/>
      <c r="M24" s="6"/>
      <c r="N24" s="6"/>
      <c r="O24" s="6"/>
    </row>
    <row r="25" spans="1:15" x14ac:dyDescent="0.25">
      <c r="A25" s="15"/>
      <c r="B25" s="32">
        <f>SUM(B7:B24)</f>
        <v>25</v>
      </c>
      <c r="C25" s="14">
        <f>SUM(C7:C24)</f>
        <v>22</v>
      </c>
      <c r="D25" s="14"/>
      <c r="E25" s="14">
        <v>0</v>
      </c>
      <c r="F25" s="1">
        <f>COUNTIF(F7:F24,"X")</f>
        <v>1</v>
      </c>
      <c r="G25" s="14"/>
      <c r="K25" s="14">
        <f>SUM(K7:K24)</f>
        <v>22</v>
      </c>
      <c r="L25" s="14"/>
      <c r="M25" s="14">
        <v>0</v>
      </c>
      <c r="N25" s="1">
        <f>SUM(N7:N24)</f>
        <v>3</v>
      </c>
      <c r="O25" s="14"/>
    </row>
    <row r="26" spans="1:15" x14ac:dyDescent="0.25">
      <c r="A26" s="3"/>
      <c r="B26" s="33"/>
      <c r="C26" s="4"/>
      <c r="D26" s="4"/>
      <c r="E26" s="4"/>
      <c r="F26" s="4"/>
      <c r="G26" s="4"/>
      <c r="K26" s="4"/>
      <c r="L26" s="4"/>
      <c r="M26" s="4"/>
      <c r="N26" s="4"/>
      <c r="O26" s="4"/>
    </row>
    <row r="27" spans="1:15" x14ac:dyDescent="0.25">
      <c r="A27" s="18" t="s">
        <v>255</v>
      </c>
      <c r="B27" s="34">
        <v>0</v>
      </c>
      <c r="C27" s="19"/>
      <c r="D27" s="19" t="s">
        <v>175</v>
      </c>
      <c r="E27" s="19"/>
      <c r="F27" s="19"/>
      <c r="G27" s="19"/>
      <c r="I27" s="1"/>
      <c r="K27" s="19"/>
      <c r="L27" s="19" t="s">
        <v>175</v>
      </c>
      <c r="M27" s="19"/>
      <c r="N27" s="19"/>
      <c r="O27" s="19"/>
    </row>
    <row r="28" spans="1:15" x14ac:dyDescent="0.25">
      <c r="A28" s="16" t="s">
        <v>256</v>
      </c>
      <c r="B28" s="35">
        <v>0</v>
      </c>
      <c r="C28" s="17"/>
      <c r="D28" s="17" t="s">
        <v>175</v>
      </c>
      <c r="E28" s="17"/>
      <c r="F28" s="17"/>
      <c r="G28" s="17"/>
      <c r="I28" s="1"/>
      <c r="K28" s="17"/>
      <c r="L28" s="17" t="s">
        <v>175</v>
      </c>
      <c r="M28" s="17"/>
      <c r="N28" s="17"/>
      <c r="O28" s="17"/>
    </row>
    <row r="29" spans="1:15" x14ac:dyDescent="0.25">
      <c r="A29" s="16" t="s">
        <v>257</v>
      </c>
      <c r="B29" s="35">
        <v>0</v>
      </c>
      <c r="C29" s="17"/>
      <c r="D29" s="17" t="s">
        <v>175</v>
      </c>
      <c r="E29" s="17"/>
      <c r="F29" s="17"/>
      <c r="G29" s="17"/>
      <c r="I29" s="1"/>
      <c r="K29" s="17"/>
      <c r="L29" s="17" t="s">
        <v>175</v>
      </c>
      <c r="M29" s="17"/>
      <c r="N29" s="17"/>
      <c r="O29" s="17"/>
    </row>
    <row r="30" spans="1:15" x14ac:dyDescent="0.25">
      <c r="A30" s="16" t="s">
        <v>258</v>
      </c>
      <c r="B30" s="35">
        <v>0</v>
      </c>
      <c r="C30" s="17"/>
      <c r="D30" s="17" t="s">
        <v>175</v>
      </c>
      <c r="E30" s="17"/>
      <c r="F30" s="17"/>
      <c r="G30" s="17"/>
      <c r="I30" s="1"/>
      <c r="K30" s="17"/>
      <c r="L30" s="17" t="s">
        <v>175</v>
      </c>
      <c r="M30" s="17"/>
      <c r="N30" s="17"/>
      <c r="O30" s="17"/>
    </row>
    <row r="31" spans="1:15" x14ac:dyDescent="0.25">
      <c r="A31" s="16" t="s">
        <v>259</v>
      </c>
      <c r="B31" s="35">
        <v>0</v>
      </c>
      <c r="C31" s="17"/>
      <c r="D31" s="17" t="s">
        <v>175</v>
      </c>
      <c r="E31" s="17"/>
      <c r="F31" s="17"/>
      <c r="G31" s="17"/>
      <c r="I31" s="1"/>
      <c r="K31" s="17"/>
      <c r="L31" s="17" t="s">
        <v>175</v>
      </c>
      <c r="M31" s="17"/>
      <c r="N31" s="17"/>
      <c r="O31" s="17"/>
    </row>
    <row r="32" spans="1:15" x14ac:dyDescent="0.25">
      <c r="A32" s="5" t="s">
        <v>18</v>
      </c>
      <c r="B32" s="31">
        <v>2</v>
      </c>
      <c r="C32" s="6">
        <v>2</v>
      </c>
      <c r="D32" s="6"/>
      <c r="E32" s="6"/>
      <c r="F32" s="6"/>
      <c r="G32" s="6" t="s">
        <v>215</v>
      </c>
      <c r="I32" s="1"/>
      <c r="K32" s="6">
        <v>2</v>
      </c>
      <c r="L32" s="6"/>
      <c r="M32" s="6"/>
      <c r="N32" s="6"/>
      <c r="O32" s="6" t="s">
        <v>215</v>
      </c>
    </row>
    <row r="33" spans="1:15" x14ac:dyDescent="0.25">
      <c r="A33" s="5" t="s">
        <v>19</v>
      </c>
      <c r="B33" s="31">
        <v>1</v>
      </c>
      <c r="C33" s="6">
        <v>1</v>
      </c>
      <c r="D33" s="6"/>
      <c r="E33" s="6"/>
      <c r="F33" s="6"/>
      <c r="G33" s="6"/>
      <c r="I33" s="1"/>
      <c r="K33" s="6">
        <v>1</v>
      </c>
      <c r="L33" s="6"/>
      <c r="M33" s="6"/>
      <c r="N33" s="6"/>
      <c r="O33" s="6"/>
    </row>
    <row r="34" spans="1:15" x14ac:dyDescent="0.25">
      <c r="A34" s="5" t="s">
        <v>20</v>
      </c>
      <c r="B34" s="31">
        <v>1</v>
      </c>
      <c r="C34" s="6">
        <v>1</v>
      </c>
      <c r="D34" s="6"/>
      <c r="E34" s="6"/>
      <c r="F34" s="6"/>
      <c r="G34" s="6"/>
      <c r="I34" s="1"/>
      <c r="K34" s="6">
        <v>1</v>
      </c>
      <c r="L34" s="6"/>
      <c r="M34" s="6"/>
      <c r="N34" s="6"/>
      <c r="O34" s="6"/>
    </row>
    <row r="35" spans="1:15" x14ac:dyDescent="0.25">
      <c r="A35" s="5" t="s">
        <v>21</v>
      </c>
      <c r="B35" s="31">
        <v>1</v>
      </c>
      <c r="C35" s="6">
        <v>1</v>
      </c>
      <c r="D35" s="6"/>
      <c r="E35" s="6"/>
      <c r="F35" s="6"/>
      <c r="G35" s="6"/>
      <c r="I35" s="1"/>
      <c r="K35" s="6">
        <v>1</v>
      </c>
      <c r="L35" s="6"/>
      <c r="M35" s="6"/>
      <c r="N35" s="6"/>
      <c r="O35" s="6"/>
    </row>
    <row r="36" spans="1:15" x14ac:dyDescent="0.25">
      <c r="A36" s="5" t="s">
        <v>22</v>
      </c>
      <c r="B36" s="31">
        <v>1</v>
      </c>
      <c r="C36" s="6">
        <v>1</v>
      </c>
      <c r="D36" s="6"/>
      <c r="E36" s="6"/>
      <c r="F36" s="6"/>
      <c r="G36" s="6"/>
      <c r="I36" s="1"/>
      <c r="K36" s="6">
        <v>1</v>
      </c>
      <c r="L36" s="6"/>
      <c r="M36" s="6"/>
      <c r="N36" s="6"/>
      <c r="O36" s="6"/>
    </row>
    <row r="37" spans="1:15" x14ac:dyDescent="0.25">
      <c r="A37" s="16" t="s">
        <v>260</v>
      </c>
      <c r="B37" s="35">
        <v>0</v>
      </c>
      <c r="C37" s="17"/>
      <c r="D37" s="17" t="s">
        <v>175</v>
      </c>
      <c r="E37" s="17"/>
      <c r="F37" s="17"/>
      <c r="G37" s="17"/>
      <c r="I37" s="1"/>
      <c r="K37" s="17"/>
      <c r="L37" s="17" t="s">
        <v>175</v>
      </c>
      <c r="M37" s="17"/>
      <c r="N37" s="17"/>
      <c r="O37" s="17"/>
    </row>
    <row r="38" spans="1:15" x14ac:dyDescent="0.25">
      <c r="A38" s="16" t="s">
        <v>261</v>
      </c>
      <c r="B38" s="35">
        <v>0</v>
      </c>
      <c r="C38" s="17"/>
      <c r="D38" s="17" t="s">
        <v>175</v>
      </c>
      <c r="E38" s="17"/>
      <c r="F38" s="17"/>
      <c r="G38" s="17"/>
      <c r="I38" s="1"/>
      <c r="K38" s="17"/>
      <c r="L38" s="17" t="s">
        <v>175</v>
      </c>
      <c r="M38" s="17"/>
      <c r="N38" s="17"/>
      <c r="O38" s="17"/>
    </row>
    <row r="39" spans="1:15" x14ac:dyDescent="0.25">
      <c r="A39" s="16" t="s">
        <v>262</v>
      </c>
      <c r="B39" s="35">
        <v>0</v>
      </c>
      <c r="C39" s="17"/>
      <c r="D39" s="17" t="s">
        <v>175</v>
      </c>
      <c r="E39" s="17"/>
      <c r="F39" s="17"/>
      <c r="G39" s="17"/>
      <c r="I39" s="1"/>
      <c r="K39" s="17"/>
      <c r="L39" s="17" t="s">
        <v>175</v>
      </c>
      <c r="M39" s="17"/>
      <c r="N39" s="17"/>
      <c r="O39" s="17"/>
    </row>
    <row r="40" spans="1:15" x14ac:dyDescent="0.25">
      <c r="A40" s="16" t="s">
        <v>263</v>
      </c>
      <c r="B40" s="35">
        <v>0</v>
      </c>
      <c r="C40" s="17"/>
      <c r="D40" s="17" t="s">
        <v>175</v>
      </c>
      <c r="E40" s="17"/>
      <c r="F40" s="17"/>
      <c r="G40" s="17"/>
      <c r="I40" s="1"/>
      <c r="K40" s="17"/>
      <c r="L40" s="17" t="s">
        <v>175</v>
      </c>
      <c r="M40" s="17"/>
      <c r="N40" s="17"/>
      <c r="O40" s="17"/>
    </row>
    <row r="41" spans="1:15" x14ac:dyDescent="0.25">
      <c r="A41" s="16" t="s">
        <v>264</v>
      </c>
      <c r="B41" s="35">
        <v>0</v>
      </c>
      <c r="C41" s="17"/>
      <c r="D41" s="17" t="s">
        <v>175</v>
      </c>
      <c r="E41" s="17"/>
      <c r="F41" s="17"/>
      <c r="G41" s="17"/>
      <c r="I41" s="1"/>
      <c r="K41" s="17"/>
      <c r="L41" s="17" t="s">
        <v>175</v>
      </c>
      <c r="M41" s="17"/>
      <c r="N41" s="17"/>
      <c r="O41" s="17"/>
    </row>
    <row r="42" spans="1:15" x14ac:dyDescent="0.25">
      <c r="A42" s="16" t="s">
        <v>265</v>
      </c>
      <c r="B42" s="35">
        <v>0</v>
      </c>
      <c r="C42" s="17"/>
      <c r="D42" s="17" t="s">
        <v>175</v>
      </c>
      <c r="E42" s="17"/>
      <c r="F42" s="17"/>
      <c r="G42" s="17"/>
      <c r="I42" s="1"/>
      <c r="K42" s="17"/>
      <c r="L42" s="17" t="s">
        <v>175</v>
      </c>
      <c r="M42" s="17"/>
      <c r="N42" s="17"/>
      <c r="O42" s="17"/>
    </row>
    <row r="43" spans="1:15" x14ac:dyDescent="0.25">
      <c r="A43" s="16" t="s">
        <v>266</v>
      </c>
      <c r="B43" s="35">
        <v>0</v>
      </c>
      <c r="C43" s="17"/>
      <c r="D43" s="17" t="s">
        <v>175</v>
      </c>
      <c r="E43" s="17"/>
      <c r="F43" s="17"/>
      <c r="G43" s="17"/>
      <c r="I43" s="1"/>
      <c r="K43" s="17"/>
      <c r="L43" s="17" t="s">
        <v>175</v>
      </c>
      <c r="M43" s="17"/>
      <c r="N43" s="17"/>
      <c r="O43" s="17"/>
    </row>
    <row r="44" spans="1:15" x14ac:dyDescent="0.25">
      <c r="A44" s="16" t="s">
        <v>267</v>
      </c>
      <c r="B44" s="35">
        <v>0</v>
      </c>
      <c r="C44" s="17"/>
      <c r="D44" s="17" t="s">
        <v>175</v>
      </c>
      <c r="E44" s="17"/>
      <c r="F44" s="17"/>
      <c r="G44" s="17"/>
      <c r="I44" s="1"/>
      <c r="K44" s="17"/>
      <c r="L44" s="17" t="s">
        <v>175</v>
      </c>
      <c r="M44" s="17"/>
      <c r="N44" s="17"/>
      <c r="O44" s="17"/>
    </row>
    <row r="45" spans="1:15" x14ac:dyDescent="0.25">
      <c r="A45" s="5" t="s">
        <v>23</v>
      </c>
      <c r="B45" s="31">
        <v>2</v>
      </c>
      <c r="C45" s="6">
        <v>2</v>
      </c>
      <c r="D45" s="6"/>
      <c r="E45" s="6"/>
      <c r="F45" s="6"/>
      <c r="G45" s="6" t="s">
        <v>215</v>
      </c>
      <c r="I45" s="1"/>
      <c r="K45" s="6">
        <v>2</v>
      </c>
      <c r="L45" s="6"/>
      <c r="M45" s="6"/>
      <c r="N45" s="6"/>
      <c r="O45" s="6" t="s">
        <v>215</v>
      </c>
    </row>
    <row r="46" spans="1:15" x14ac:dyDescent="0.25">
      <c r="A46" s="5" t="s">
        <v>24</v>
      </c>
      <c r="B46" s="31">
        <v>1</v>
      </c>
      <c r="C46" s="6">
        <v>1</v>
      </c>
      <c r="D46" s="6"/>
      <c r="E46" s="6"/>
      <c r="F46" s="6"/>
      <c r="G46" s="6"/>
      <c r="I46" s="1"/>
      <c r="K46" s="6">
        <v>1</v>
      </c>
      <c r="L46" s="6"/>
      <c r="M46" s="6"/>
      <c r="N46" s="6"/>
      <c r="O46" s="6"/>
    </row>
    <row r="47" spans="1:15" x14ac:dyDescent="0.25">
      <c r="A47" s="5" t="s">
        <v>25</v>
      </c>
      <c r="B47" s="31">
        <v>1</v>
      </c>
      <c r="C47" s="6">
        <v>1</v>
      </c>
      <c r="D47" s="6"/>
      <c r="E47" s="6"/>
      <c r="F47" s="6"/>
      <c r="G47" s="6"/>
      <c r="I47" s="1"/>
      <c r="K47" s="6">
        <v>1</v>
      </c>
      <c r="L47" s="6"/>
      <c r="M47" s="6"/>
      <c r="N47" s="6"/>
      <c r="O47" s="6"/>
    </row>
    <row r="48" spans="1:15" x14ac:dyDescent="0.25">
      <c r="A48" s="5" t="s">
        <v>26</v>
      </c>
      <c r="B48" s="31">
        <v>1</v>
      </c>
      <c r="C48" s="6">
        <v>1</v>
      </c>
      <c r="D48" s="6"/>
      <c r="E48" s="6"/>
      <c r="F48" s="6"/>
      <c r="G48" s="6"/>
      <c r="I48" s="1"/>
      <c r="K48" s="6">
        <v>1</v>
      </c>
      <c r="L48" s="6"/>
      <c r="M48" s="6"/>
      <c r="N48" s="6"/>
      <c r="O48" s="6"/>
    </row>
    <row r="49" spans="1:15" x14ac:dyDescent="0.25">
      <c r="A49" s="5" t="s">
        <v>27</v>
      </c>
      <c r="B49" s="31">
        <v>1</v>
      </c>
      <c r="C49" s="6">
        <v>1</v>
      </c>
      <c r="D49" s="6"/>
      <c r="E49" s="6"/>
      <c r="F49" s="6"/>
      <c r="G49" s="6"/>
      <c r="I49" s="1"/>
      <c r="K49" s="6">
        <v>1</v>
      </c>
      <c r="L49" s="6"/>
      <c r="M49" s="6"/>
      <c r="N49" s="6"/>
      <c r="O49" s="6"/>
    </row>
    <row r="50" spans="1:15" x14ac:dyDescent="0.25">
      <c r="A50" s="5" t="s">
        <v>28</v>
      </c>
      <c r="B50" s="31">
        <v>1</v>
      </c>
      <c r="C50" s="6">
        <v>1</v>
      </c>
      <c r="D50" s="6"/>
      <c r="E50" s="6"/>
      <c r="F50" s="6"/>
      <c r="G50" s="6"/>
      <c r="I50" s="1"/>
      <c r="K50" s="6">
        <v>1</v>
      </c>
      <c r="L50" s="6"/>
      <c r="M50" s="6"/>
      <c r="N50" s="6"/>
      <c r="O50" s="6"/>
    </row>
    <row r="51" spans="1:15" x14ac:dyDescent="0.25">
      <c r="A51" s="5" t="s">
        <v>29</v>
      </c>
      <c r="B51" s="31">
        <v>1</v>
      </c>
      <c r="C51" s="6">
        <v>1</v>
      </c>
      <c r="D51" s="6"/>
      <c r="E51" s="6"/>
      <c r="F51" s="6"/>
      <c r="G51" s="6"/>
      <c r="I51" s="1"/>
      <c r="K51" s="6">
        <v>1</v>
      </c>
      <c r="L51" s="6"/>
      <c r="M51" s="6"/>
      <c r="N51" s="6"/>
      <c r="O51" s="6"/>
    </row>
    <row r="52" spans="1:15" x14ac:dyDescent="0.25">
      <c r="A52" s="5" t="s">
        <v>30</v>
      </c>
      <c r="B52" s="31">
        <v>1</v>
      </c>
      <c r="C52" s="6">
        <v>1</v>
      </c>
      <c r="D52" s="6"/>
      <c r="E52" s="6"/>
      <c r="F52" s="6"/>
      <c r="G52" s="6"/>
      <c r="I52" s="1"/>
      <c r="K52" s="6">
        <v>1</v>
      </c>
      <c r="L52" s="6"/>
      <c r="M52" s="6"/>
      <c r="N52" s="6"/>
      <c r="O52" s="6"/>
    </row>
    <row r="53" spans="1:15" x14ac:dyDescent="0.25">
      <c r="A53" s="3"/>
      <c r="B53" s="33">
        <f>SUM(B27:B52)</f>
        <v>15</v>
      </c>
      <c r="C53" s="10">
        <f>SUM(C27:C52)</f>
        <v>15</v>
      </c>
      <c r="D53" s="4"/>
      <c r="E53" s="4">
        <v>0</v>
      </c>
      <c r="F53" s="1">
        <f>COUNTIF(F27:F52,"X")</f>
        <v>0</v>
      </c>
      <c r="G53" s="12"/>
      <c r="K53" s="10">
        <f>SUM(K27:K52)</f>
        <v>15</v>
      </c>
      <c r="L53" s="4"/>
      <c r="M53" s="4">
        <v>0</v>
      </c>
      <c r="N53" s="1">
        <v>0</v>
      </c>
      <c r="O53" s="12"/>
    </row>
    <row r="54" spans="1:15" x14ac:dyDescent="0.25">
      <c r="A54" s="3"/>
      <c r="B54" s="33"/>
      <c r="C54" s="10"/>
      <c r="D54" s="4"/>
      <c r="E54" s="4"/>
      <c r="F54" s="4"/>
      <c r="G54" s="12"/>
      <c r="K54" s="10"/>
      <c r="L54" s="4"/>
      <c r="M54" s="4"/>
      <c r="N54" s="4"/>
      <c r="O54" s="12"/>
    </row>
    <row r="55" spans="1:15" x14ac:dyDescent="0.25">
      <c r="A55" s="5" t="s">
        <v>31</v>
      </c>
      <c r="B55" s="31">
        <v>2</v>
      </c>
      <c r="C55" s="6">
        <v>2</v>
      </c>
      <c r="D55" s="6"/>
      <c r="E55" s="6"/>
      <c r="F55" s="6"/>
      <c r="G55" s="6" t="s">
        <v>215</v>
      </c>
      <c r="I55" s="1"/>
      <c r="K55" s="6">
        <v>2</v>
      </c>
      <c r="L55" s="6"/>
      <c r="M55" s="6"/>
      <c r="N55" s="6"/>
      <c r="O55" s="6" t="s">
        <v>215</v>
      </c>
    </row>
    <row r="56" spans="1:15" x14ac:dyDescent="0.25">
      <c r="A56" s="5" t="s">
        <v>32</v>
      </c>
      <c r="B56" s="31">
        <v>1</v>
      </c>
      <c r="C56" s="6">
        <v>1</v>
      </c>
      <c r="D56" s="6"/>
      <c r="E56" s="6"/>
      <c r="F56" s="6"/>
      <c r="G56" s="6"/>
      <c r="I56" s="1"/>
      <c r="K56" s="6">
        <v>1</v>
      </c>
      <c r="L56" s="6"/>
      <c r="M56" s="6"/>
      <c r="N56" s="6"/>
      <c r="O56" s="6"/>
    </row>
    <row r="57" spans="1:15" x14ac:dyDescent="0.25">
      <c r="A57" s="5" t="s">
        <v>33</v>
      </c>
      <c r="B57" s="31">
        <v>1</v>
      </c>
      <c r="C57" s="6">
        <v>1</v>
      </c>
      <c r="D57" s="6"/>
      <c r="E57" s="6"/>
      <c r="F57" s="6"/>
      <c r="G57" s="6"/>
      <c r="I57" s="1"/>
      <c r="K57" s="6">
        <v>1</v>
      </c>
      <c r="L57" s="6"/>
      <c r="M57" s="6"/>
      <c r="N57" s="6"/>
      <c r="O57" s="6"/>
    </row>
    <row r="58" spans="1:15" x14ac:dyDescent="0.25">
      <c r="A58" s="5" t="s">
        <v>34</v>
      </c>
      <c r="B58" s="31">
        <v>1</v>
      </c>
      <c r="C58" s="6">
        <v>1</v>
      </c>
      <c r="D58" s="6"/>
      <c r="E58" s="6"/>
      <c r="F58" s="6"/>
      <c r="G58" s="6"/>
      <c r="I58" s="1"/>
      <c r="K58" s="6">
        <v>1</v>
      </c>
      <c r="L58" s="6"/>
      <c r="M58" s="6"/>
      <c r="N58" s="6"/>
      <c r="O58" s="6"/>
    </row>
    <row r="59" spans="1:15" x14ac:dyDescent="0.25">
      <c r="A59" s="5" t="s">
        <v>35</v>
      </c>
      <c r="B59" s="31">
        <v>1</v>
      </c>
      <c r="C59" s="6">
        <v>1</v>
      </c>
      <c r="D59" s="6"/>
      <c r="E59" s="6"/>
      <c r="F59" s="6"/>
      <c r="G59" s="6"/>
      <c r="I59" s="1"/>
      <c r="K59" s="6">
        <v>1</v>
      </c>
      <c r="L59" s="6"/>
      <c r="M59" s="6"/>
      <c r="N59" s="6"/>
      <c r="O59" s="6"/>
    </row>
    <row r="60" spans="1:15" x14ac:dyDescent="0.25">
      <c r="A60" s="5" t="s">
        <v>36</v>
      </c>
      <c r="B60" s="31">
        <v>2</v>
      </c>
      <c r="C60" s="6">
        <v>2</v>
      </c>
      <c r="D60" s="6"/>
      <c r="E60" s="6"/>
      <c r="F60" s="6"/>
      <c r="G60" s="6" t="s">
        <v>215</v>
      </c>
      <c r="I60" s="1"/>
      <c r="K60" s="6">
        <v>2</v>
      </c>
      <c r="L60" s="6"/>
      <c r="M60" s="6"/>
      <c r="N60" s="6"/>
      <c r="O60" s="6" t="s">
        <v>215</v>
      </c>
    </row>
    <row r="61" spans="1:15" x14ac:dyDescent="0.25">
      <c r="A61" s="5" t="s">
        <v>37</v>
      </c>
      <c r="B61" s="31">
        <v>1</v>
      </c>
      <c r="C61" s="6">
        <v>1</v>
      </c>
      <c r="D61" s="6"/>
      <c r="E61" s="6"/>
      <c r="F61" s="6"/>
      <c r="G61" s="6"/>
      <c r="I61" s="1"/>
      <c r="K61" s="6">
        <v>1</v>
      </c>
      <c r="L61" s="6"/>
      <c r="M61" s="6"/>
      <c r="N61" s="6"/>
      <c r="O61" s="6"/>
    </row>
    <row r="62" spans="1:15" x14ac:dyDescent="0.25">
      <c r="A62" s="5" t="s">
        <v>38</v>
      </c>
      <c r="B62" s="31">
        <v>1</v>
      </c>
      <c r="C62" s="6">
        <v>1</v>
      </c>
      <c r="D62" s="6"/>
      <c r="E62" s="6"/>
      <c r="F62" s="6"/>
      <c r="G62" s="6"/>
      <c r="I62" s="1"/>
      <c r="K62" s="6">
        <v>1</v>
      </c>
      <c r="L62" s="6"/>
      <c r="M62" s="6"/>
      <c r="N62" s="6"/>
      <c r="O62" s="6"/>
    </row>
    <row r="63" spans="1:15" x14ac:dyDescent="0.25">
      <c r="A63" s="5" t="s">
        <v>39</v>
      </c>
      <c r="B63" s="31">
        <v>1</v>
      </c>
      <c r="C63" s="6">
        <v>1</v>
      </c>
      <c r="D63" s="6"/>
      <c r="E63" s="6"/>
      <c r="F63" s="6"/>
      <c r="G63" s="6"/>
      <c r="I63" s="1"/>
      <c r="K63" s="6">
        <v>1</v>
      </c>
      <c r="L63" s="6"/>
      <c r="M63" s="6"/>
      <c r="N63" s="6"/>
      <c r="O63" s="6"/>
    </row>
    <row r="64" spans="1:15" x14ac:dyDescent="0.25">
      <c r="A64" s="5" t="s">
        <v>40</v>
      </c>
      <c r="B64" s="31">
        <v>1</v>
      </c>
      <c r="C64" s="6">
        <v>1</v>
      </c>
      <c r="D64" s="6"/>
      <c r="E64" s="6"/>
      <c r="F64" s="6"/>
      <c r="G64" s="6"/>
      <c r="I64" s="1"/>
      <c r="K64" s="6">
        <v>1</v>
      </c>
      <c r="L64" s="6"/>
      <c r="M64" s="6"/>
      <c r="N64" s="6"/>
      <c r="O64" s="6"/>
    </row>
    <row r="65" spans="1:15" x14ac:dyDescent="0.25">
      <c r="A65" s="16" t="s">
        <v>268</v>
      </c>
      <c r="B65" s="35">
        <v>0</v>
      </c>
      <c r="C65" s="17"/>
      <c r="D65" s="17" t="s">
        <v>175</v>
      </c>
      <c r="E65" s="17"/>
      <c r="F65" s="17"/>
      <c r="G65" s="17"/>
      <c r="I65" s="1"/>
      <c r="K65" s="17"/>
      <c r="L65" s="17" t="s">
        <v>175</v>
      </c>
      <c r="M65" s="17"/>
      <c r="N65" s="17"/>
      <c r="O65" s="17"/>
    </row>
    <row r="66" spans="1:15" x14ac:dyDescent="0.25">
      <c r="A66" s="16" t="s">
        <v>269</v>
      </c>
      <c r="B66" s="35">
        <v>0</v>
      </c>
      <c r="C66" s="17"/>
      <c r="D66" s="17" t="s">
        <v>175</v>
      </c>
      <c r="E66" s="17"/>
      <c r="F66" s="17"/>
      <c r="G66" s="17"/>
      <c r="I66" s="1"/>
      <c r="K66" s="17"/>
      <c r="L66" s="17" t="s">
        <v>175</v>
      </c>
      <c r="M66" s="17"/>
      <c r="N66" s="17"/>
      <c r="O66" s="17"/>
    </row>
    <row r="67" spans="1:15" x14ac:dyDescent="0.25">
      <c r="A67" s="16" t="s">
        <v>270</v>
      </c>
      <c r="B67" s="35">
        <v>0</v>
      </c>
      <c r="C67" s="17"/>
      <c r="D67" s="17" t="s">
        <v>175</v>
      </c>
      <c r="E67" s="17"/>
      <c r="F67" s="17"/>
      <c r="G67" s="17"/>
      <c r="I67" s="1"/>
      <c r="K67" s="17"/>
      <c r="L67" s="17" t="s">
        <v>175</v>
      </c>
      <c r="M67" s="17"/>
      <c r="N67" s="17"/>
      <c r="O67" s="17"/>
    </row>
    <row r="68" spans="1:15" x14ac:dyDescent="0.25">
      <c r="A68" s="16" t="s">
        <v>271</v>
      </c>
      <c r="B68" s="35">
        <v>0</v>
      </c>
      <c r="C68" s="17"/>
      <c r="D68" s="17" t="s">
        <v>175</v>
      </c>
      <c r="E68" s="17"/>
      <c r="F68" s="17"/>
      <c r="G68" s="17"/>
      <c r="I68" s="1"/>
      <c r="K68" s="17"/>
      <c r="L68" s="17" t="s">
        <v>175</v>
      </c>
      <c r="M68" s="17"/>
      <c r="N68" s="17"/>
      <c r="O68" s="17"/>
    </row>
    <row r="69" spans="1:15" x14ac:dyDescent="0.25">
      <c r="A69" s="16" t="s">
        <v>272</v>
      </c>
      <c r="B69" s="35">
        <v>0</v>
      </c>
      <c r="C69" s="17"/>
      <c r="D69" s="17" t="s">
        <v>175</v>
      </c>
      <c r="E69" s="17"/>
      <c r="F69" s="17"/>
      <c r="G69" s="17"/>
      <c r="I69" s="1"/>
      <c r="K69" s="17"/>
      <c r="L69" s="17" t="s">
        <v>175</v>
      </c>
      <c r="M69" s="17"/>
      <c r="N69" s="17"/>
      <c r="O69" s="17"/>
    </row>
    <row r="70" spans="1:15" x14ac:dyDescent="0.25">
      <c r="A70" s="16" t="s">
        <v>273</v>
      </c>
      <c r="B70" s="35">
        <v>0</v>
      </c>
      <c r="C70" s="17"/>
      <c r="D70" s="17" t="s">
        <v>175</v>
      </c>
      <c r="E70" s="17"/>
      <c r="F70" s="17"/>
      <c r="G70" s="17"/>
      <c r="I70" s="1"/>
      <c r="K70" s="17"/>
      <c r="L70" s="17" t="s">
        <v>175</v>
      </c>
      <c r="M70" s="17"/>
      <c r="N70" s="17"/>
      <c r="O70" s="17"/>
    </row>
    <row r="71" spans="1:15" x14ac:dyDescent="0.25">
      <c r="A71" s="16" t="s">
        <v>274</v>
      </c>
      <c r="B71" s="35">
        <v>0</v>
      </c>
      <c r="C71" s="17"/>
      <c r="D71" s="17" t="s">
        <v>175</v>
      </c>
      <c r="E71" s="17"/>
      <c r="F71" s="17"/>
      <c r="G71" s="17"/>
      <c r="I71" s="1"/>
      <c r="K71" s="17"/>
      <c r="L71" s="17" t="s">
        <v>175</v>
      </c>
      <c r="M71" s="17"/>
      <c r="N71" s="17"/>
      <c r="O71" s="17"/>
    </row>
    <row r="72" spans="1:15" x14ac:dyDescent="0.25">
      <c r="A72" s="16" t="s">
        <v>275</v>
      </c>
      <c r="B72" s="35">
        <v>0</v>
      </c>
      <c r="C72" s="17"/>
      <c r="D72" s="17" t="s">
        <v>175</v>
      </c>
      <c r="E72" s="17"/>
      <c r="F72" s="17"/>
      <c r="G72" s="17"/>
      <c r="I72" s="1"/>
      <c r="K72" s="17"/>
      <c r="L72" s="17" t="s">
        <v>175</v>
      </c>
      <c r="M72" s="17"/>
      <c r="N72" s="17"/>
      <c r="O72" s="17"/>
    </row>
    <row r="73" spans="1:15" x14ac:dyDescent="0.25">
      <c r="A73" s="5" t="s">
        <v>41</v>
      </c>
      <c r="B73" s="31">
        <v>2</v>
      </c>
      <c r="C73" s="6">
        <v>2</v>
      </c>
      <c r="D73" s="6"/>
      <c r="E73" s="6"/>
      <c r="F73" s="6"/>
      <c r="G73" s="6" t="s">
        <v>215</v>
      </c>
      <c r="I73" s="1"/>
      <c r="K73" s="6">
        <v>2</v>
      </c>
      <c r="L73" s="6"/>
      <c r="M73" s="6"/>
      <c r="N73" s="6"/>
      <c r="O73" s="6" t="s">
        <v>215</v>
      </c>
    </row>
    <row r="74" spans="1:15" x14ac:dyDescent="0.25">
      <c r="A74" s="5" t="s">
        <v>42</v>
      </c>
      <c r="B74" s="31">
        <v>1</v>
      </c>
      <c r="C74" s="6">
        <v>1</v>
      </c>
      <c r="D74" s="6"/>
      <c r="E74" s="6"/>
      <c r="F74" s="6"/>
      <c r="G74" s="6"/>
      <c r="I74" s="1"/>
      <c r="K74" s="6">
        <v>1</v>
      </c>
      <c r="L74" s="6"/>
      <c r="M74" s="6"/>
      <c r="N74" s="6"/>
      <c r="O74" s="6"/>
    </row>
    <row r="75" spans="1:15" x14ac:dyDescent="0.25">
      <c r="A75" s="5" t="s">
        <v>43</v>
      </c>
      <c r="B75" s="31">
        <v>1</v>
      </c>
      <c r="C75" s="6">
        <v>1</v>
      </c>
      <c r="D75" s="6"/>
      <c r="E75" s="6"/>
      <c r="F75" s="6"/>
      <c r="G75" s="6"/>
      <c r="I75" s="1"/>
      <c r="K75" s="6">
        <v>1</v>
      </c>
      <c r="L75" s="6"/>
      <c r="M75" s="6"/>
      <c r="N75" s="6"/>
      <c r="O75" s="6"/>
    </row>
    <row r="76" spans="1:15" x14ac:dyDescent="0.25">
      <c r="A76" s="5" t="s">
        <v>44</v>
      </c>
      <c r="B76" s="31">
        <v>1</v>
      </c>
      <c r="C76" s="6">
        <v>1</v>
      </c>
      <c r="D76" s="6"/>
      <c r="E76" s="6"/>
      <c r="F76" s="6"/>
      <c r="G76" s="6"/>
      <c r="I76" s="1"/>
      <c r="K76" s="6">
        <v>1</v>
      </c>
      <c r="L76" s="6"/>
      <c r="M76" s="6"/>
      <c r="N76" s="6"/>
      <c r="O76" s="6"/>
    </row>
    <row r="77" spans="1:15" x14ac:dyDescent="0.25">
      <c r="A77" s="5" t="s">
        <v>45</v>
      </c>
      <c r="B77" s="31">
        <v>1</v>
      </c>
      <c r="C77" s="6">
        <v>1</v>
      </c>
      <c r="D77" s="6"/>
      <c r="E77" s="6"/>
      <c r="F77" s="6"/>
      <c r="G77" s="6"/>
      <c r="I77" s="1"/>
      <c r="K77" s="6">
        <v>1</v>
      </c>
      <c r="L77" s="6"/>
      <c r="M77" s="6"/>
      <c r="N77" s="6"/>
      <c r="O77" s="6"/>
    </row>
    <row r="78" spans="1:15" x14ac:dyDescent="0.25">
      <c r="A78" s="5" t="s">
        <v>46</v>
      </c>
      <c r="B78" s="31">
        <v>1</v>
      </c>
      <c r="C78" s="6">
        <v>1</v>
      </c>
      <c r="D78" s="6"/>
      <c r="E78" s="6"/>
      <c r="F78" s="6"/>
      <c r="G78" s="6"/>
      <c r="I78" s="1"/>
      <c r="K78" s="6">
        <v>1</v>
      </c>
      <c r="L78" s="6"/>
      <c r="M78" s="6"/>
      <c r="N78" s="6"/>
      <c r="O78" s="6"/>
    </row>
    <row r="79" spans="1:15" x14ac:dyDescent="0.25">
      <c r="A79" s="5" t="s">
        <v>47</v>
      </c>
      <c r="B79" s="31">
        <v>1</v>
      </c>
      <c r="C79" s="6">
        <v>1</v>
      </c>
      <c r="D79" s="6"/>
      <c r="E79" s="6"/>
      <c r="F79" s="6"/>
      <c r="G79" s="6"/>
      <c r="I79" s="1"/>
      <c r="K79" s="6">
        <v>1</v>
      </c>
      <c r="L79" s="6"/>
      <c r="M79" s="6"/>
      <c r="N79" s="6"/>
      <c r="O79" s="6"/>
    </row>
    <row r="80" spans="1:15" x14ac:dyDescent="0.25">
      <c r="A80" s="5" t="s">
        <v>48</v>
      </c>
      <c r="B80" s="31">
        <v>1</v>
      </c>
      <c r="C80" s="6">
        <v>1</v>
      </c>
      <c r="D80" s="6"/>
      <c r="E80" s="6"/>
      <c r="F80" s="6"/>
      <c r="G80" s="6"/>
      <c r="I80" s="1"/>
      <c r="K80" s="6">
        <v>1</v>
      </c>
      <c r="L80" s="6"/>
      <c r="M80" s="6"/>
      <c r="N80" s="6"/>
      <c r="O80" s="6"/>
    </row>
    <row r="81" spans="1:15" x14ac:dyDescent="0.25">
      <c r="A81" s="3"/>
      <c r="B81" s="33">
        <f>SUM(B55:B80)</f>
        <v>21</v>
      </c>
      <c r="C81" s="10">
        <f>SUM(C55:C80)</f>
        <v>21</v>
      </c>
      <c r="D81" s="4"/>
      <c r="E81" s="4">
        <v>0</v>
      </c>
      <c r="F81" s="1">
        <f>COUNTIF(F55:F80,"X")</f>
        <v>0</v>
      </c>
      <c r="G81" s="12"/>
      <c r="K81" s="10">
        <f>SUM(K55:K80)</f>
        <v>21</v>
      </c>
      <c r="L81" s="4"/>
      <c r="M81" s="4">
        <v>0</v>
      </c>
      <c r="N81" s="1">
        <v>0</v>
      </c>
      <c r="O81" s="12"/>
    </row>
    <row r="82" spans="1:15" x14ac:dyDescent="0.25">
      <c r="A82" s="3"/>
      <c r="B82" s="33"/>
      <c r="C82" s="10"/>
      <c r="D82" s="4"/>
      <c r="E82" s="4"/>
      <c r="F82" s="4"/>
      <c r="G82" s="12"/>
      <c r="K82" s="10"/>
      <c r="L82" s="4"/>
      <c r="M82" s="4"/>
      <c r="N82" s="4"/>
      <c r="O82" s="12"/>
    </row>
    <row r="83" spans="1:15" x14ac:dyDescent="0.25">
      <c r="A83" s="16" t="s">
        <v>276</v>
      </c>
      <c r="B83" s="35">
        <v>0</v>
      </c>
      <c r="C83" s="17"/>
      <c r="D83" s="17" t="s">
        <v>175</v>
      </c>
      <c r="E83" s="17"/>
      <c r="F83" s="17"/>
      <c r="G83" s="17"/>
      <c r="I83" s="1"/>
      <c r="K83" s="17"/>
      <c r="L83" s="17" t="s">
        <v>175</v>
      </c>
      <c r="M83" s="17"/>
      <c r="N83" s="17"/>
      <c r="O83" s="17"/>
    </row>
    <row r="84" spans="1:15" x14ac:dyDescent="0.25">
      <c r="A84" s="16" t="s">
        <v>277</v>
      </c>
      <c r="B84" s="35">
        <v>0</v>
      </c>
      <c r="C84" s="17"/>
      <c r="D84" s="17" t="s">
        <v>175</v>
      </c>
      <c r="E84" s="17"/>
      <c r="F84" s="17"/>
      <c r="G84" s="17"/>
      <c r="I84" s="1"/>
      <c r="K84" s="17"/>
      <c r="L84" s="17" t="s">
        <v>175</v>
      </c>
      <c r="M84" s="17"/>
      <c r="N84" s="17"/>
      <c r="O84" s="17"/>
    </row>
    <row r="85" spans="1:15" x14ac:dyDescent="0.25">
      <c r="A85" s="16" t="s">
        <v>278</v>
      </c>
      <c r="B85" s="35">
        <v>0</v>
      </c>
      <c r="C85" s="17"/>
      <c r="D85" s="17" t="s">
        <v>175</v>
      </c>
      <c r="E85" s="17"/>
      <c r="F85" s="17"/>
      <c r="G85" s="17"/>
      <c r="I85" s="1"/>
      <c r="K85" s="17"/>
      <c r="L85" s="17" t="s">
        <v>175</v>
      </c>
      <c r="M85" s="17"/>
      <c r="N85" s="17"/>
      <c r="O85" s="17"/>
    </row>
    <row r="86" spans="1:15" x14ac:dyDescent="0.25">
      <c r="A86" s="16" t="s">
        <v>279</v>
      </c>
      <c r="B86" s="35">
        <v>0</v>
      </c>
      <c r="C86" s="17"/>
      <c r="D86" s="17" t="s">
        <v>175</v>
      </c>
      <c r="E86" s="17"/>
      <c r="F86" s="17"/>
      <c r="G86" s="17"/>
      <c r="I86" s="1"/>
      <c r="K86" s="17"/>
      <c r="L86" s="17" t="s">
        <v>175</v>
      </c>
      <c r="M86" s="17"/>
      <c r="N86" s="17"/>
      <c r="O86" s="17"/>
    </row>
    <row r="87" spans="1:15" x14ac:dyDescent="0.25">
      <c r="A87" s="16" t="s">
        <v>280</v>
      </c>
      <c r="B87" s="35">
        <v>0</v>
      </c>
      <c r="C87" s="17"/>
      <c r="D87" s="17" t="s">
        <v>175</v>
      </c>
      <c r="E87" s="17"/>
      <c r="F87" s="17"/>
      <c r="G87" s="17"/>
      <c r="I87" s="1"/>
      <c r="K87" s="17"/>
      <c r="L87" s="17" t="s">
        <v>175</v>
      </c>
      <c r="M87" s="17"/>
      <c r="N87" s="17"/>
      <c r="O87" s="17"/>
    </row>
    <row r="88" spans="1:15" x14ac:dyDescent="0.25">
      <c r="A88" s="16" t="s">
        <v>281</v>
      </c>
      <c r="B88" s="35">
        <v>0</v>
      </c>
      <c r="C88" s="17"/>
      <c r="D88" s="17" t="s">
        <v>175</v>
      </c>
      <c r="E88" s="17"/>
      <c r="F88" s="17"/>
      <c r="G88" s="17"/>
      <c r="I88" s="1"/>
      <c r="K88" s="17"/>
      <c r="L88" s="17" t="s">
        <v>175</v>
      </c>
      <c r="M88" s="17"/>
      <c r="N88" s="17"/>
      <c r="O88" s="17"/>
    </row>
    <row r="89" spans="1:15" x14ac:dyDescent="0.25">
      <c r="A89" s="16" t="s">
        <v>282</v>
      </c>
      <c r="B89" s="35">
        <v>0</v>
      </c>
      <c r="C89" s="17"/>
      <c r="D89" s="17" t="s">
        <v>175</v>
      </c>
      <c r="E89" s="17"/>
      <c r="F89" s="17"/>
      <c r="G89" s="17"/>
      <c r="I89" s="1"/>
      <c r="K89" s="17"/>
      <c r="L89" s="17" t="s">
        <v>175</v>
      </c>
      <c r="M89" s="17"/>
      <c r="N89" s="17"/>
      <c r="O89" s="17"/>
    </row>
    <row r="90" spans="1:15" x14ac:dyDescent="0.25">
      <c r="A90" s="16" t="s">
        <v>283</v>
      </c>
      <c r="B90" s="35">
        <v>0</v>
      </c>
      <c r="C90" s="17"/>
      <c r="D90" s="17" t="s">
        <v>175</v>
      </c>
      <c r="E90" s="17"/>
      <c r="F90" s="17"/>
      <c r="G90" s="17"/>
      <c r="I90" s="1"/>
      <c r="K90" s="17"/>
      <c r="L90" s="17" t="s">
        <v>175</v>
      </c>
      <c r="M90" s="17"/>
      <c r="N90" s="17"/>
      <c r="O90" s="17"/>
    </row>
    <row r="91" spans="1:15" x14ac:dyDescent="0.25">
      <c r="A91" s="16" t="s">
        <v>284</v>
      </c>
      <c r="B91" s="35">
        <v>0</v>
      </c>
      <c r="C91" s="17"/>
      <c r="D91" s="17" t="s">
        <v>175</v>
      </c>
      <c r="E91" s="17"/>
      <c r="F91" s="17"/>
      <c r="G91" s="17"/>
      <c r="I91" s="1"/>
      <c r="K91" s="17"/>
      <c r="L91" s="17" t="s">
        <v>175</v>
      </c>
      <c r="M91" s="17"/>
      <c r="N91" s="17"/>
      <c r="O91" s="17"/>
    </row>
    <row r="92" spans="1:15" x14ac:dyDescent="0.25">
      <c r="A92" s="16" t="s">
        <v>285</v>
      </c>
      <c r="B92" s="35">
        <v>0</v>
      </c>
      <c r="C92" s="17"/>
      <c r="D92" s="17" t="s">
        <v>175</v>
      </c>
      <c r="E92" s="17"/>
      <c r="F92" s="17"/>
      <c r="G92" s="17"/>
      <c r="I92" s="1"/>
      <c r="K92" s="17"/>
      <c r="L92" s="17" t="s">
        <v>175</v>
      </c>
      <c r="M92" s="17"/>
      <c r="N92" s="17"/>
      <c r="O92" s="17"/>
    </row>
    <row r="93" spans="1:15" x14ac:dyDescent="0.25">
      <c r="A93" s="16" t="s">
        <v>286</v>
      </c>
      <c r="B93" s="35">
        <v>0</v>
      </c>
      <c r="C93" s="17"/>
      <c r="D93" s="17" t="s">
        <v>175</v>
      </c>
      <c r="E93" s="17"/>
      <c r="F93" s="17"/>
      <c r="G93" s="17"/>
      <c r="I93" s="1"/>
      <c r="K93" s="17"/>
      <c r="L93" s="17" t="s">
        <v>175</v>
      </c>
      <c r="M93" s="17"/>
      <c r="N93" s="17"/>
      <c r="O93" s="17"/>
    </row>
    <row r="94" spans="1:15" x14ac:dyDescent="0.25">
      <c r="A94" s="16" t="s">
        <v>287</v>
      </c>
      <c r="B94" s="35">
        <v>0</v>
      </c>
      <c r="C94" s="17"/>
      <c r="D94" s="17" t="s">
        <v>175</v>
      </c>
      <c r="E94" s="17"/>
      <c r="F94" s="17"/>
      <c r="G94" s="17"/>
      <c r="I94" s="1"/>
      <c r="K94" s="17"/>
      <c r="L94" s="17" t="s">
        <v>175</v>
      </c>
      <c r="M94" s="17"/>
      <c r="N94" s="17"/>
      <c r="O94" s="17"/>
    </row>
    <row r="95" spans="1:15" x14ac:dyDescent="0.25">
      <c r="A95" s="16" t="s">
        <v>288</v>
      </c>
      <c r="B95" s="35">
        <v>0</v>
      </c>
      <c r="C95" s="17"/>
      <c r="D95" s="17" t="s">
        <v>175</v>
      </c>
      <c r="E95" s="17"/>
      <c r="F95" s="17"/>
      <c r="G95" s="17"/>
      <c r="I95" s="1"/>
      <c r="K95" s="17"/>
      <c r="L95" s="17" t="s">
        <v>175</v>
      </c>
      <c r="M95" s="17"/>
      <c r="N95" s="17"/>
      <c r="O95" s="17"/>
    </row>
    <row r="96" spans="1:15" x14ac:dyDescent="0.25">
      <c r="A96" s="5" t="s">
        <v>49</v>
      </c>
      <c r="B96" s="31">
        <v>2</v>
      </c>
      <c r="C96" s="6">
        <v>2</v>
      </c>
      <c r="D96" s="6"/>
      <c r="E96" s="6"/>
      <c r="F96" s="6"/>
      <c r="G96" s="6" t="s">
        <v>215</v>
      </c>
      <c r="I96" s="1"/>
      <c r="K96" s="6">
        <v>2</v>
      </c>
      <c r="L96" s="6"/>
      <c r="M96" s="6"/>
      <c r="N96" s="6"/>
      <c r="O96" s="6" t="s">
        <v>215</v>
      </c>
    </row>
    <row r="97" spans="1:15" x14ac:dyDescent="0.25">
      <c r="A97" s="5" t="s">
        <v>50</v>
      </c>
      <c r="B97" s="31">
        <v>1</v>
      </c>
      <c r="C97" s="6">
        <v>1</v>
      </c>
      <c r="D97" s="6"/>
      <c r="E97" s="6"/>
      <c r="F97" s="6"/>
      <c r="G97" s="6"/>
      <c r="I97" s="1"/>
      <c r="K97" s="6">
        <v>1</v>
      </c>
      <c r="L97" s="6"/>
      <c r="M97" s="6"/>
      <c r="N97" s="6"/>
      <c r="O97" s="6"/>
    </row>
    <row r="98" spans="1:15" x14ac:dyDescent="0.25">
      <c r="A98" s="5" t="s">
        <v>51</v>
      </c>
      <c r="B98" s="31">
        <v>1</v>
      </c>
      <c r="C98" s="6">
        <v>1</v>
      </c>
      <c r="D98" s="6"/>
      <c r="E98" s="6"/>
      <c r="F98" s="6"/>
      <c r="G98" s="6"/>
      <c r="I98" s="1"/>
      <c r="K98" s="6">
        <v>1</v>
      </c>
      <c r="L98" s="6"/>
      <c r="M98" s="6"/>
      <c r="N98" s="6"/>
      <c r="O98" s="6"/>
    </row>
    <row r="99" spans="1:15" x14ac:dyDescent="0.25">
      <c r="A99" s="5" t="s">
        <v>52</v>
      </c>
      <c r="B99" s="31">
        <v>1</v>
      </c>
      <c r="C99" s="6">
        <v>1</v>
      </c>
      <c r="D99" s="6"/>
      <c r="E99" s="6"/>
      <c r="F99" s="6"/>
      <c r="G99" s="6"/>
      <c r="I99" s="1"/>
      <c r="K99" s="6">
        <v>1</v>
      </c>
      <c r="L99" s="6"/>
      <c r="M99" s="6"/>
      <c r="N99" s="6"/>
      <c r="O99" s="6"/>
    </row>
    <row r="100" spans="1:15" x14ac:dyDescent="0.25">
      <c r="A100" s="5" t="s">
        <v>53</v>
      </c>
      <c r="B100" s="31">
        <v>1</v>
      </c>
      <c r="C100" s="6">
        <v>1</v>
      </c>
      <c r="D100" s="6"/>
      <c r="E100" s="6"/>
      <c r="F100" s="6"/>
      <c r="G100" s="6"/>
      <c r="I100" s="1"/>
      <c r="K100" s="6">
        <v>1</v>
      </c>
      <c r="L100" s="6"/>
      <c r="M100" s="6"/>
      <c r="N100" s="6"/>
      <c r="O100" s="6"/>
    </row>
    <row r="101" spans="1:15" x14ac:dyDescent="0.25">
      <c r="A101" s="5" t="s">
        <v>54</v>
      </c>
      <c r="B101" s="31">
        <v>1</v>
      </c>
      <c r="C101" s="6">
        <v>1</v>
      </c>
      <c r="D101" s="6"/>
      <c r="E101" s="6"/>
      <c r="F101" s="6"/>
      <c r="G101" s="6"/>
      <c r="I101" s="1"/>
      <c r="K101" s="6">
        <v>1</v>
      </c>
      <c r="L101" s="6"/>
      <c r="M101" s="6"/>
      <c r="N101" s="6"/>
      <c r="O101" s="6"/>
    </row>
    <row r="102" spans="1:15" x14ac:dyDescent="0.25">
      <c r="A102" s="5" t="s">
        <v>55</v>
      </c>
      <c r="B102" s="31">
        <v>1</v>
      </c>
      <c r="C102" s="6">
        <v>1</v>
      </c>
      <c r="D102" s="6"/>
      <c r="E102" s="6"/>
      <c r="F102" s="6"/>
      <c r="G102" s="6"/>
      <c r="I102" s="1"/>
      <c r="K102" s="6">
        <v>1</v>
      </c>
      <c r="L102" s="6"/>
      <c r="M102" s="6"/>
      <c r="N102" s="6"/>
      <c r="O102" s="6"/>
    </row>
    <row r="103" spans="1:15" x14ac:dyDescent="0.25">
      <c r="A103" s="5" t="s">
        <v>56</v>
      </c>
      <c r="B103" s="31">
        <v>1</v>
      </c>
      <c r="C103" s="6">
        <v>1</v>
      </c>
      <c r="D103" s="6"/>
      <c r="E103" s="6"/>
      <c r="F103" s="6"/>
      <c r="G103" s="6"/>
      <c r="I103" s="1"/>
      <c r="K103" s="6">
        <v>1</v>
      </c>
      <c r="L103" s="6"/>
      <c r="M103" s="6"/>
      <c r="N103" s="6"/>
      <c r="O103" s="6"/>
    </row>
    <row r="104" spans="1:15" x14ac:dyDescent="0.25">
      <c r="A104" s="3"/>
      <c r="B104" s="33">
        <f>SUM(B83:B103)</f>
        <v>9</v>
      </c>
      <c r="C104" s="10">
        <f>SUM(C83:C103)</f>
        <v>9</v>
      </c>
      <c r="D104" s="4"/>
      <c r="E104" s="4">
        <v>0</v>
      </c>
      <c r="F104" s="1">
        <f>COUNTIF(F83:F103,"X")</f>
        <v>0</v>
      </c>
      <c r="G104" s="12"/>
      <c r="I104" s="1"/>
      <c r="K104" s="10">
        <f>SUM(K83:K103)</f>
        <v>9</v>
      </c>
      <c r="L104" s="4"/>
      <c r="M104" s="4">
        <v>0</v>
      </c>
      <c r="N104" s="1">
        <v>0</v>
      </c>
      <c r="O104" s="12"/>
    </row>
    <row r="105" spans="1:15" x14ac:dyDescent="0.25">
      <c r="A105" s="3"/>
      <c r="B105" s="33"/>
      <c r="C105" s="10"/>
      <c r="D105" s="4"/>
      <c r="E105" s="4"/>
      <c r="F105" s="4"/>
      <c r="G105" s="12"/>
      <c r="I105" s="1"/>
      <c r="K105" s="10"/>
      <c r="L105" s="4"/>
      <c r="M105" s="4"/>
      <c r="N105" s="4"/>
      <c r="O105" s="12"/>
    </row>
    <row r="106" spans="1:15" x14ac:dyDescent="0.25">
      <c r="A106" s="16" t="s">
        <v>289</v>
      </c>
      <c r="B106" s="35">
        <v>0</v>
      </c>
      <c r="C106" s="17"/>
      <c r="D106" s="17" t="s">
        <v>175</v>
      </c>
      <c r="E106" s="17"/>
      <c r="F106" s="17"/>
      <c r="G106" s="17"/>
      <c r="I106" s="1"/>
      <c r="K106" s="17"/>
      <c r="L106" s="17" t="s">
        <v>175</v>
      </c>
      <c r="M106" s="17"/>
      <c r="N106" s="17"/>
      <c r="O106" s="17"/>
    </row>
    <row r="107" spans="1:15" x14ac:dyDescent="0.25">
      <c r="A107" s="16" t="s">
        <v>290</v>
      </c>
      <c r="B107" s="35">
        <v>0</v>
      </c>
      <c r="C107" s="17"/>
      <c r="D107" s="17" t="s">
        <v>175</v>
      </c>
      <c r="E107" s="17"/>
      <c r="F107" s="17"/>
      <c r="G107" s="17"/>
      <c r="I107" s="1"/>
      <c r="K107" s="17"/>
      <c r="L107" s="17" t="s">
        <v>175</v>
      </c>
      <c r="M107" s="17"/>
      <c r="N107" s="17"/>
      <c r="O107" s="17"/>
    </row>
    <row r="108" spans="1:15" x14ac:dyDescent="0.25">
      <c r="A108" s="16" t="s">
        <v>291</v>
      </c>
      <c r="B108" s="35">
        <v>0</v>
      </c>
      <c r="C108" s="17"/>
      <c r="D108" s="17" t="s">
        <v>175</v>
      </c>
      <c r="E108" s="17"/>
      <c r="F108" s="17"/>
      <c r="G108" s="17"/>
      <c r="I108" s="1"/>
      <c r="K108" s="17"/>
      <c r="L108" s="17" t="s">
        <v>175</v>
      </c>
      <c r="M108" s="17"/>
      <c r="N108" s="17"/>
      <c r="O108" s="17"/>
    </row>
    <row r="109" spans="1:15" x14ac:dyDescent="0.25">
      <c r="A109" s="16" t="s">
        <v>292</v>
      </c>
      <c r="B109" s="35">
        <v>0</v>
      </c>
      <c r="C109" s="17"/>
      <c r="D109" s="17" t="s">
        <v>175</v>
      </c>
      <c r="E109" s="17"/>
      <c r="F109" s="17"/>
      <c r="G109" s="17"/>
      <c r="I109" s="1"/>
      <c r="K109" s="17"/>
      <c r="L109" s="17" t="s">
        <v>175</v>
      </c>
      <c r="M109" s="17"/>
      <c r="N109" s="17"/>
      <c r="O109" s="17"/>
    </row>
    <row r="110" spans="1:15" x14ac:dyDescent="0.25">
      <c r="A110" s="16" t="s">
        <v>293</v>
      </c>
      <c r="B110" s="35">
        <v>0</v>
      </c>
      <c r="C110" s="17"/>
      <c r="D110" s="17" t="s">
        <v>175</v>
      </c>
      <c r="E110" s="17"/>
      <c r="F110" s="17"/>
      <c r="G110" s="17"/>
      <c r="I110" s="1"/>
      <c r="K110" s="17"/>
      <c r="L110" s="17" t="s">
        <v>175</v>
      </c>
      <c r="M110" s="17"/>
      <c r="N110" s="17"/>
      <c r="O110" s="17"/>
    </row>
    <row r="111" spans="1:15" x14ac:dyDescent="0.25">
      <c r="A111" s="16" t="s">
        <v>294</v>
      </c>
      <c r="B111" s="35">
        <v>0</v>
      </c>
      <c r="C111" s="17"/>
      <c r="D111" s="17" t="s">
        <v>175</v>
      </c>
      <c r="E111" s="17"/>
      <c r="F111" s="17"/>
      <c r="G111" s="17"/>
      <c r="I111" s="1"/>
      <c r="K111" s="17"/>
      <c r="L111" s="17" t="s">
        <v>175</v>
      </c>
      <c r="M111" s="17"/>
      <c r="N111" s="17"/>
      <c r="O111" s="17"/>
    </row>
    <row r="112" spans="1:15" x14ac:dyDescent="0.25">
      <c r="A112" s="16" t="s">
        <v>295</v>
      </c>
      <c r="B112" s="35">
        <v>0</v>
      </c>
      <c r="C112" s="17"/>
      <c r="D112" s="17" t="s">
        <v>175</v>
      </c>
      <c r="E112" s="17"/>
      <c r="F112" s="17"/>
      <c r="G112" s="17"/>
      <c r="I112" s="1"/>
      <c r="K112" s="17"/>
      <c r="L112" s="17" t="s">
        <v>175</v>
      </c>
      <c r="M112" s="17"/>
      <c r="N112" s="17"/>
      <c r="O112" s="17"/>
    </row>
    <row r="113" spans="1:15" x14ac:dyDescent="0.25">
      <c r="A113" s="16" t="s">
        <v>296</v>
      </c>
      <c r="B113" s="35">
        <v>0</v>
      </c>
      <c r="C113" s="17"/>
      <c r="D113" s="17" t="s">
        <v>175</v>
      </c>
      <c r="E113" s="17"/>
      <c r="F113" s="17"/>
      <c r="G113" s="17"/>
      <c r="I113" s="1"/>
      <c r="K113" s="17"/>
      <c r="L113" s="17" t="s">
        <v>175</v>
      </c>
      <c r="M113" s="17"/>
      <c r="N113" s="17"/>
      <c r="O113" s="17"/>
    </row>
    <row r="114" spans="1:15" x14ac:dyDescent="0.25">
      <c r="A114" s="5" t="s">
        <v>57</v>
      </c>
      <c r="B114" s="31">
        <v>2</v>
      </c>
      <c r="C114" s="6">
        <v>2</v>
      </c>
      <c r="D114" s="6"/>
      <c r="E114" s="6"/>
      <c r="F114" s="6"/>
      <c r="G114" s="6" t="s">
        <v>215</v>
      </c>
      <c r="I114" s="1"/>
      <c r="K114" s="6">
        <v>2</v>
      </c>
      <c r="L114" s="6"/>
      <c r="M114" s="6"/>
      <c r="N114" s="6"/>
      <c r="O114" s="6" t="s">
        <v>215</v>
      </c>
    </row>
    <row r="115" spans="1:15" x14ac:dyDescent="0.25">
      <c r="A115" s="5" t="s">
        <v>58</v>
      </c>
      <c r="B115" s="31">
        <v>1</v>
      </c>
      <c r="C115" s="6">
        <v>1</v>
      </c>
      <c r="D115" s="6"/>
      <c r="E115" s="6"/>
      <c r="F115" s="6"/>
      <c r="G115" s="6"/>
      <c r="I115" s="1"/>
      <c r="K115" s="6">
        <v>1</v>
      </c>
      <c r="L115" s="6"/>
      <c r="M115" s="6"/>
      <c r="N115" s="6"/>
      <c r="O115" s="6"/>
    </row>
    <row r="116" spans="1:15" x14ac:dyDescent="0.25">
      <c r="A116" s="5" t="s">
        <v>59</v>
      </c>
      <c r="B116" s="31">
        <v>1</v>
      </c>
      <c r="C116" s="6">
        <v>1</v>
      </c>
      <c r="D116" s="6"/>
      <c r="E116" s="6"/>
      <c r="F116" s="6"/>
      <c r="G116" s="6"/>
      <c r="I116" s="1"/>
      <c r="K116" s="6">
        <v>1</v>
      </c>
      <c r="L116" s="6"/>
      <c r="M116" s="6"/>
      <c r="N116" s="6"/>
      <c r="O116" s="6"/>
    </row>
    <row r="117" spans="1:15" x14ac:dyDescent="0.25">
      <c r="A117" s="5" t="s">
        <v>60</v>
      </c>
      <c r="B117" s="31">
        <v>1</v>
      </c>
      <c r="C117" s="6">
        <v>1</v>
      </c>
      <c r="D117" s="6"/>
      <c r="E117" s="6"/>
      <c r="F117" s="6"/>
      <c r="G117" s="6"/>
      <c r="I117" s="1"/>
      <c r="K117" s="6">
        <v>1</v>
      </c>
      <c r="L117" s="6"/>
      <c r="M117" s="6"/>
      <c r="N117" s="6"/>
      <c r="O117" s="6"/>
    </row>
    <row r="118" spans="1:15" x14ac:dyDescent="0.25">
      <c r="A118" s="5" t="s">
        <v>61</v>
      </c>
      <c r="B118" s="31">
        <v>1</v>
      </c>
      <c r="C118" s="6">
        <v>1</v>
      </c>
      <c r="D118" s="6"/>
      <c r="E118" s="6"/>
      <c r="F118" s="6"/>
      <c r="G118" s="6"/>
      <c r="I118" s="1"/>
      <c r="K118" s="6">
        <v>1</v>
      </c>
      <c r="L118" s="6"/>
      <c r="M118" s="6"/>
      <c r="N118" s="6"/>
      <c r="O118" s="6"/>
    </row>
    <row r="119" spans="1:15" x14ac:dyDescent="0.25">
      <c r="A119" s="5" t="s">
        <v>62</v>
      </c>
      <c r="B119" s="31">
        <v>1</v>
      </c>
      <c r="C119" s="6">
        <v>1</v>
      </c>
      <c r="D119" s="6"/>
      <c r="E119" s="6"/>
      <c r="F119" s="6"/>
      <c r="G119" s="6"/>
      <c r="I119" s="1"/>
      <c r="K119" s="6">
        <v>1</v>
      </c>
      <c r="L119" s="6"/>
      <c r="M119" s="6"/>
      <c r="N119" s="6"/>
      <c r="O119" s="6"/>
    </row>
    <row r="120" spans="1:15" x14ac:dyDescent="0.25">
      <c r="A120" s="5" t="s">
        <v>63</v>
      </c>
      <c r="B120" s="31">
        <v>1</v>
      </c>
      <c r="C120" s="6">
        <v>1</v>
      </c>
      <c r="D120" s="6"/>
      <c r="E120" s="6"/>
      <c r="F120" s="6"/>
      <c r="G120" s="6"/>
      <c r="I120" s="1"/>
      <c r="K120" s="6">
        <v>1</v>
      </c>
      <c r="L120" s="6"/>
      <c r="M120" s="6"/>
      <c r="N120" s="6"/>
      <c r="O120" s="6"/>
    </row>
    <row r="121" spans="1:15" x14ac:dyDescent="0.25">
      <c r="A121" s="5" t="s">
        <v>64</v>
      </c>
      <c r="B121" s="31">
        <v>1</v>
      </c>
      <c r="C121" s="6">
        <v>1</v>
      </c>
      <c r="D121" s="6"/>
      <c r="E121" s="6"/>
      <c r="F121" s="6"/>
      <c r="G121" s="6"/>
      <c r="I121" s="1"/>
      <c r="K121" s="6">
        <v>1</v>
      </c>
      <c r="L121" s="6"/>
      <c r="M121" s="6"/>
      <c r="N121" s="6"/>
      <c r="O121" s="6"/>
    </row>
    <row r="122" spans="1:15" x14ac:dyDescent="0.25">
      <c r="A122" s="3"/>
      <c r="B122" s="33">
        <f>SUM(B106:B121)</f>
        <v>9</v>
      </c>
      <c r="C122" s="10">
        <f>SUM(C106:C121)</f>
        <v>9</v>
      </c>
      <c r="D122" s="4"/>
      <c r="E122" s="4">
        <v>0</v>
      </c>
      <c r="F122" s="1">
        <f>COUNTIF(F106:F121,"X")</f>
        <v>0</v>
      </c>
      <c r="G122" s="12"/>
      <c r="K122" s="10">
        <f>SUM(K106:K121)</f>
        <v>9</v>
      </c>
      <c r="L122" s="4"/>
      <c r="M122" s="4">
        <v>0</v>
      </c>
      <c r="N122" s="1">
        <v>0</v>
      </c>
      <c r="O122" s="12"/>
    </row>
    <row r="123" spans="1:15" x14ac:dyDescent="0.25">
      <c r="A123" s="3"/>
      <c r="B123" s="33"/>
      <c r="C123" s="10"/>
      <c r="D123" s="4"/>
      <c r="E123" s="4"/>
      <c r="F123" s="4"/>
      <c r="G123" s="12"/>
      <c r="K123" s="10"/>
      <c r="L123" s="4"/>
      <c r="M123" s="4"/>
      <c r="N123" s="4"/>
      <c r="O123" s="12"/>
    </row>
    <row r="124" spans="1:15" x14ac:dyDescent="0.25">
      <c r="A124" s="16" t="s">
        <v>297</v>
      </c>
      <c r="B124" s="35">
        <v>0</v>
      </c>
      <c r="C124" s="17"/>
      <c r="D124" s="17" t="s">
        <v>175</v>
      </c>
      <c r="E124" s="17"/>
      <c r="F124" s="17"/>
      <c r="G124" s="17"/>
      <c r="I124" s="1"/>
      <c r="K124" s="17"/>
      <c r="L124" s="17" t="s">
        <v>175</v>
      </c>
      <c r="M124" s="17"/>
      <c r="N124" s="17"/>
      <c r="O124" s="17"/>
    </row>
    <row r="125" spans="1:15" x14ac:dyDescent="0.25">
      <c r="A125" s="16" t="s">
        <v>298</v>
      </c>
      <c r="B125" s="35">
        <v>0</v>
      </c>
      <c r="C125" s="17"/>
      <c r="D125" s="17" t="s">
        <v>175</v>
      </c>
      <c r="E125" s="17"/>
      <c r="F125" s="17"/>
      <c r="G125" s="17"/>
      <c r="I125" s="1"/>
      <c r="K125" s="17"/>
      <c r="L125" s="17" t="s">
        <v>175</v>
      </c>
      <c r="M125" s="17"/>
      <c r="N125" s="17"/>
      <c r="O125" s="17"/>
    </row>
    <row r="126" spans="1:15" x14ac:dyDescent="0.25">
      <c r="A126" s="16" t="s">
        <v>299</v>
      </c>
      <c r="B126" s="35">
        <v>0</v>
      </c>
      <c r="C126" s="17"/>
      <c r="D126" s="17" t="s">
        <v>175</v>
      </c>
      <c r="E126" s="17"/>
      <c r="F126" s="17"/>
      <c r="G126" s="17"/>
      <c r="I126" s="1"/>
      <c r="K126" s="17"/>
      <c r="L126" s="17" t="s">
        <v>175</v>
      </c>
      <c r="M126" s="17"/>
      <c r="N126" s="17"/>
      <c r="O126" s="17"/>
    </row>
    <row r="127" spans="1:15" x14ac:dyDescent="0.25">
      <c r="A127" s="16" t="s">
        <v>300</v>
      </c>
      <c r="B127" s="35">
        <v>0</v>
      </c>
      <c r="C127" s="17"/>
      <c r="D127" s="17" t="s">
        <v>175</v>
      </c>
      <c r="E127" s="17"/>
      <c r="F127" s="17"/>
      <c r="G127" s="17"/>
      <c r="I127" s="1"/>
      <c r="K127" s="17"/>
      <c r="L127" s="17" t="s">
        <v>175</v>
      </c>
      <c r="M127" s="17"/>
      <c r="N127" s="17"/>
      <c r="O127" s="17"/>
    </row>
    <row r="128" spans="1:15" x14ac:dyDescent="0.25">
      <c r="A128" s="16" t="s">
        <v>301</v>
      </c>
      <c r="B128" s="35">
        <v>0</v>
      </c>
      <c r="C128" s="17"/>
      <c r="D128" s="17" t="s">
        <v>175</v>
      </c>
      <c r="E128" s="17"/>
      <c r="F128" s="17"/>
      <c r="G128" s="17"/>
      <c r="I128" s="1"/>
      <c r="K128" s="17"/>
      <c r="L128" s="17" t="s">
        <v>175</v>
      </c>
      <c r="M128" s="17"/>
      <c r="N128" s="17"/>
      <c r="O128" s="17"/>
    </row>
    <row r="129" spans="1:15" x14ac:dyDescent="0.25">
      <c r="A129" s="16" t="s">
        <v>302</v>
      </c>
      <c r="B129" s="35">
        <v>0</v>
      </c>
      <c r="C129" s="17"/>
      <c r="D129" s="17" t="s">
        <v>175</v>
      </c>
      <c r="E129" s="17"/>
      <c r="F129" s="17"/>
      <c r="G129" s="17"/>
      <c r="I129" s="1"/>
      <c r="K129" s="17"/>
      <c r="L129" s="17" t="s">
        <v>175</v>
      </c>
      <c r="M129" s="17"/>
      <c r="N129" s="17"/>
      <c r="O129" s="17"/>
    </row>
    <row r="130" spans="1:15" x14ac:dyDescent="0.25">
      <c r="A130" s="16" t="s">
        <v>303</v>
      </c>
      <c r="B130" s="35">
        <v>0</v>
      </c>
      <c r="C130" s="17"/>
      <c r="D130" s="17" t="s">
        <v>175</v>
      </c>
      <c r="E130" s="17"/>
      <c r="F130" s="17"/>
      <c r="G130" s="17"/>
      <c r="I130" s="1"/>
      <c r="K130" s="17"/>
      <c r="L130" s="17" t="s">
        <v>175</v>
      </c>
      <c r="M130" s="17"/>
      <c r="N130" s="17"/>
      <c r="O130" s="17"/>
    </row>
    <row r="131" spans="1:15" x14ac:dyDescent="0.25">
      <c r="A131" s="16" t="s">
        <v>304</v>
      </c>
      <c r="B131" s="35">
        <v>0</v>
      </c>
      <c r="C131" s="17"/>
      <c r="D131" s="17" t="s">
        <v>175</v>
      </c>
      <c r="E131" s="17"/>
      <c r="F131" s="17"/>
      <c r="G131" s="17"/>
      <c r="I131" s="1"/>
      <c r="K131" s="17"/>
      <c r="L131" s="17" t="s">
        <v>175</v>
      </c>
      <c r="M131" s="17"/>
      <c r="N131" s="17"/>
      <c r="O131" s="17"/>
    </row>
    <row r="132" spans="1:15" x14ac:dyDescent="0.25">
      <c r="A132" s="5" t="s">
        <v>65</v>
      </c>
      <c r="B132" s="31">
        <v>2</v>
      </c>
      <c r="C132" s="6">
        <v>2</v>
      </c>
      <c r="D132" s="6"/>
      <c r="E132" s="6"/>
      <c r="F132" s="6"/>
      <c r="G132" s="6" t="s">
        <v>215</v>
      </c>
      <c r="I132" s="1"/>
      <c r="K132" s="6">
        <v>2</v>
      </c>
      <c r="L132" s="6"/>
      <c r="M132" s="6"/>
      <c r="N132" s="6"/>
      <c r="O132" s="6" t="s">
        <v>215</v>
      </c>
    </row>
    <row r="133" spans="1:15" x14ac:dyDescent="0.25">
      <c r="A133" s="5" t="s">
        <v>66</v>
      </c>
      <c r="B133" s="31">
        <v>1</v>
      </c>
      <c r="C133" s="6">
        <v>1</v>
      </c>
      <c r="D133" s="6"/>
      <c r="E133" s="6"/>
      <c r="F133" s="6"/>
      <c r="G133" s="6"/>
      <c r="I133" s="1"/>
      <c r="K133" s="6">
        <v>1</v>
      </c>
      <c r="L133" s="6"/>
      <c r="M133" s="6"/>
      <c r="N133" s="6"/>
      <c r="O133" s="6"/>
    </row>
    <row r="134" spans="1:15" x14ac:dyDescent="0.25">
      <c r="A134" s="5" t="s">
        <v>67</v>
      </c>
      <c r="B134" s="31">
        <v>1</v>
      </c>
      <c r="C134" s="6">
        <v>1</v>
      </c>
      <c r="D134" s="6"/>
      <c r="E134" s="6"/>
      <c r="F134" s="6"/>
      <c r="G134" s="6"/>
      <c r="I134" s="1"/>
      <c r="K134" s="6">
        <v>1</v>
      </c>
      <c r="L134" s="6"/>
      <c r="M134" s="6"/>
      <c r="N134" s="6"/>
      <c r="O134" s="6"/>
    </row>
    <row r="135" spans="1:15" x14ac:dyDescent="0.25">
      <c r="A135" s="5" t="s">
        <v>68</v>
      </c>
      <c r="B135" s="31">
        <v>1</v>
      </c>
      <c r="C135" s="6">
        <v>1</v>
      </c>
      <c r="D135" s="6"/>
      <c r="E135" s="6"/>
      <c r="F135" s="6"/>
      <c r="G135" s="6"/>
      <c r="I135" s="1"/>
      <c r="K135" s="6">
        <v>1</v>
      </c>
      <c r="L135" s="6"/>
      <c r="M135" s="6"/>
      <c r="N135" s="6"/>
      <c r="O135" s="6"/>
    </row>
    <row r="136" spans="1:15" x14ac:dyDescent="0.25">
      <c r="A136" s="5" t="s">
        <v>69</v>
      </c>
      <c r="B136" s="31">
        <v>1</v>
      </c>
      <c r="C136" s="6">
        <v>1</v>
      </c>
      <c r="D136" s="6"/>
      <c r="E136" s="6"/>
      <c r="F136" s="6"/>
      <c r="G136" s="6"/>
      <c r="I136" s="1"/>
      <c r="K136" s="6">
        <v>1</v>
      </c>
      <c r="L136" s="6"/>
      <c r="M136" s="6"/>
      <c r="N136" s="6"/>
      <c r="O136" s="6"/>
    </row>
    <row r="137" spans="1:15" x14ac:dyDescent="0.25">
      <c r="A137" s="5" t="s">
        <v>70</v>
      </c>
      <c r="B137" s="31">
        <v>1</v>
      </c>
      <c r="C137" s="6">
        <v>1</v>
      </c>
      <c r="D137" s="6"/>
      <c r="E137" s="6"/>
      <c r="F137" s="6"/>
      <c r="G137" s="6"/>
      <c r="I137" s="1"/>
      <c r="K137" s="6">
        <v>1</v>
      </c>
      <c r="L137" s="6"/>
      <c r="M137" s="6"/>
      <c r="N137" s="6"/>
      <c r="O137" s="6"/>
    </row>
    <row r="138" spans="1:15" x14ac:dyDescent="0.25">
      <c r="A138" s="5" t="s">
        <v>71</v>
      </c>
      <c r="B138" s="31">
        <v>1</v>
      </c>
      <c r="C138" s="6">
        <v>1</v>
      </c>
      <c r="D138" s="6"/>
      <c r="E138" s="6"/>
      <c r="F138" s="6"/>
      <c r="G138" s="6"/>
      <c r="I138" s="1"/>
      <c r="K138" s="6">
        <v>1</v>
      </c>
      <c r="L138" s="6"/>
      <c r="M138" s="6"/>
      <c r="N138" s="6"/>
      <c r="O138" s="6"/>
    </row>
    <row r="139" spans="1:15" x14ac:dyDescent="0.25">
      <c r="A139" s="5" t="s">
        <v>72</v>
      </c>
      <c r="B139" s="31">
        <v>1</v>
      </c>
      <c r="C139" s="6">
        <v>1</v>
      </c>
      <c r="D139" s="6"/>
      <c r="E139" s="6"/>
      <c r="F139" s="6"/>
      <c r="G139" s="6"/>
      <c r="I139" s="1"/>
      <c r="K139" s="6">
        <v>1</v>
      </c>
      <c r="L139" s="6"/>
      <c r="M139" s="6"/>
      <c r="N139" s="6"/>
      <c r="O139" s="6"/>
    </row>
    <row r="140" spans="1:15" x14ac:dyDescent="0.25">
      <c r="A140" s="3"/>
      <c r="B140" s="33">
        <f>SUM(B124:B139)</f>
        <v>9</v>
      </c>
      <c r="C140" s="10">
        <f>SUM(C124:C139)</f>
        <v>9</v>
      </c>
      <c r="D140" s="4"/>
      <c r="E140" s="4">
        <v>0</v>
      </c>
      <c r="F140" s="1">
        <f>COUNTIF(F124:F139,"X")</f>
        <v>0</v>
      </c>
      <c r="G140" s="12"/>
      <c r="K140" s="10">
        <f>SUM(K124:K139)</f>
        <v>9</v>
      </c>
      <c r="L140" s="4"/>
      <c r="M140" s="4">
        <v>0</v>
      </c>
      <c r="N140" s="1">
        <v>0</v>
      </c>
      <c r="O140" s="12"/>
    </row>
    <row r="141" spans="1:15" x14ac:dyDescent="0.25">
      <c r="A141" s="3"/>
      <c r="B141" s="33"/>
      <c r="C141" s="10"/>
      <c r="D141" s="4"/>
      <c r="E141" s="4"/>
      <c r="F141" s="4"/>
      <c r="G141" s="12"/>
      <c r="K141" s="10"/>
      <c r="L141" s="4"/>
      <c r="M141" s="4"/>
      <c r="N141" s="4"/>
      <c r="O141" s="12"/>
    </row>
    <row r="142" spans="1:15" x14ac:dyDescent="0.25">
      <c r="A142" s="16" t="s">
        <v>305</v>
      </c>
      <c r="B142" s="35">
        <v>0</v>
      </c>
      <c r="C142" s="17"/>
      <c r="D142" s="17" t="s">
        <v>175</v>
      </c>
      <c r="E142" s="17"/>
      <c r="F142" s="17"/>
      <c r="G142" s="17"/>
      <c r="I142" s="1"/>
      <c r="K142" s="17"/>
      <c r="L142" s="17" t="s">
        <v>175</v>
      </c>
      <c r="M142" s="17"/>
      <c r="N142" s="17"/>
      <c r="O142" s="17"/>
    </row>
    <row r="143" spans="1:15" x14ac:dyDescent="0.25">
      <c r="A143" s="16" t="s">
        <v>306</v>
      </c>
      <c r="B143" s="35">
        <v>0</v>
      </c>
      <c r="C143" s="17"/>
      <c r="D143" s="17" t="s">
        <v>175</v>
      </c>
      <c r="E143" s="17"/>
      <c r="F143" s="17"/>
      <c r="G143" s="17"/>
      <c r="I143" s="1"/>
      <c r="K143" s="17"/>
      <c r="L143" s="17" t="s">
        <v>175</v>
      </c>
      <c r="M143" s="17"/>
      <c r="N143" s="17"/>
      <c r="O143" s="17"/>
    </row>
    <row r="144" spans="1:15" x14ac:dyDescent="0.25">
      <c r="A144" s="16" t="s">
        <v>307</v>
      </c>
      <c r="B144" s="35">
        <v>0</v>
      </c>
      <c r="C144" s="17"/>
      <c r="D144" s="17" t="s">
        <v>175</v>
      </c>
      <c r="E144" s="17"/>
      <c r="F144" s="17"/>
      <c r="G144" s="17"/>
      <c r="I144" s="1"/>
      <c r="K144" s="17"/>
      <c r="L144" s="17" t="s">
        <v>175</v>
      </c>
      <c r="M144" s="17"/>
      <c r="N144" s="17"/>
      <c r="O144" s="17"/>
    </row>
    <row r="145" spans="1:15" x14ac:dyDescent="0.25">
      <c r="A145" s="16" t="s">
        <v>308</v>
      </c>
      <c r="B145" s="35">
        <v>0</v>
      </c>
      <c r="C145" s="17"/>
      <c r="D145" s="17" t="s">
        <v>175</v>
      </c>
      <c r="E145" s="17"/>
      <c r="F145" s="17"/>
      <c r="G145" s="17"/>
      <c r="I145" s="1"/>
      <c r="K145" s="17"/>
      <c r="L145" s="17" t="s">
        <v>175</v>
      </c>
      <c r="M145" s="17"/>
      <c r="N145" s="17"/>
      <c r="O145" s="17"/>
    </row>
    <row r="146" spans="1:15" x14ac:dyDescent="0.25">
      <c r="A146" s="16" t="s">
        <v>309</v>
      </c>
      <c r="B146" s="35">
        <v>0</v>
      </c>
      <c r="C146" s="17"/>
      <c r="D146" s="17" t="s">
        <v>175</v>
      </c>
      <c r="E146" s="17"/>
      <c r="F146" s="17"/>
      <c r="G146" s="17"/>
      <c r="I146" s="1"/>
      <c r="K146" s="17"/>
      <c r="L146" s="17" t="s">
        <v>175</v>
      </c>
      <c r="M146" s="17"/>
      <c r="N146" s="17"/>
      <c r="O146" s="17"/>
    </row>
    <row r="147" spans="1:15" x14ac:dyDescent="0.25">
      <c r="A147" s="16" t="s">
        <v>310</v>
      </c>
      <c r="B147" s="35">
        <v>0</v>
      </c>
      <c r="C147" s="17"/>
      <c r="D147" s="17" t="s">
        <v>175</v>
      </c>
      <c r="E147" s="17"/>
      <c r="F147" s="17"/>
      <c r="G147" s="17"/>
      <c r="I147" s="1"/>
      <c r="K147" s="17"/>
      <c r="L147" s="17" t="s">
        <v>175</v>
      </c>
      <c r="M147" s="17"/>
      <c r="N147" s="17"/>
      <c r="O147" s="17"/>
    </row>
    <row r="148" spans="1:15" x14ac:dyDescent="0.25">
      <c r="A148" s="3"/>
      <c r="B148" s="33"/>
      <c r="C148" s="10"/>
      <c r="D148" s="4"/>
      <c r="E148" s="4"/>
      <c r="F148" s="4"/>
      <c r="G148" s="12"/>
      <c r="I148" s="1"/>
      <c r="K148" s="10"/>
      <c r="L148" s="4"/>
      <c r="M148" s="4"/>
      <c r="N148" s="4"/>
      <c r="O148" s="12"/>
    </row>
    <row r="149" spans="1:15" x14ac:dyDescent="0.25">
      <c r="A149" s="3"/>
      <c r="B149" s="33"/>
      <c r="C149" s="10"/>
      <c r="D149" s="4"/>
      <c r="E149" s="4"/>
      <c r="F149" s="4"/>
      <c r="G149" s="12"/>
      <c r="I149" s="1"/>
      <c r="K149" s="10"/>
      <c r="L149" s="4"/>
      <c r="M149" s="4"/>
      <c r="N149" s="4"/>
      <c r="O149" s="12"/>
    </row>
    <row r="150" spans="1:15" x14ac:dyDescent="0.25">
      <c r="A150" s="5" t="s">
        <v>73</v>
      </c>
      <c r="B150" s="31">
        <v>2</v>
      </c>
      <c r="C150" s="6">
        <v>2</v>
      </c>
      <c r="D150" s="6"/>
      <c r="E150" s="6"/>
      <c r="F150" s="6"/>
      <c r="G150" s="6" t="s">
        <v>215</v>
      </c>
      <c r="I150" s="1"/>
      <c r="K150" s="6">
        <v>2</v>
      </c>
      <c r="L150" s="6"/>
      <c r="M150" s="6"/>
      <c r="N150" s="6"/>
      <c r="O150" s="6" t="s">
        <v>215</v>
      </c>
    </row>
    <row r="151" spans="1:15" x14ac:dyDescent="0.25">
      <c r="A151" s="5" t="s">
        <v>74</v>
      </c>
      <c r="B151" s="31">
        <v>1</v>
      </c>
      <c r="C151" s="6">
        <v>1</v>
      </c>
      <c r="D151" s="6"/>
      <c r="E151" s="6"/>
      <c r="F151" s="6"/>
      <c r="G151" s="6"/>
      <c r="I151" s="1"/>
      <c r="K151" s="6">
        <v>1</v>
      </c>
      <c r="L151" s="6"/>
      <c r="M151" s="6"/>
      <c r="N151" s="6"/>
      <c r="O151" s="6"/>
    </row>
    <row r="152" spans="1:15" x14ac:dyDescent="0.25">
      <c r="A152" s="5" t="s">
        <v>75</v>
      </c>
      <c r="B152" s="31">
        <v>1</v>
      </c>
      <c r="C152" s="6">
        <v>1</v>
      </c>
      <c r="D152" s="6"/>
      <c r="E152" s="6"/>
      <c r="F152" s="6"/>
      <c r="G152" s="6"/>
      <c r="I152" s="1"/>
      <c r="K152" s="6">
        <v>1</v>
      </c>
      <c r="L152" s="6"/>
      <c r="M152" s="6"/>
      <c r="N152" s="6"/>
      <c r="O152" s="6"/>
    </row>
    <row r="153" spans="1:15" x14ac:dyDescent="0.25">
      <c r="A153" s="5" t="s">
        <v>76</v>
      </c>
      <c r="B153" s="31">
        <v>1</v>
      </c>
      <c r="C153" s="6">
        <v>1</v>
      </c>
      <c r="D153" s="6"/>
      <c r="E153" s="6"/>
      <c r="F153" s="6"/>
      <c r="G153" s="6"/>
      <c r="I153" s="1"/>
      <c r="K153" s="6">
        <v>1</v>
      </c>
      <c r="L153" s="6"/>
      <c r="M153" s="6"/>
      <c r="N153" s="6"/>
      <c r="O153" s="6"/>
    </row>
    <row r="154" spans="1:15" x14ac:dyDescent="0.25">
      <c r="A154" s="5" t="s">
        <v>77</v>
      </c>
      <c r="B154" s="31">
        <v>1</v>
      </c>
      <c r="C154" s="6">
        <v>1</v>
      </c>
      <c r="D154" s="6"/>
      <c r="E154" s="6"/>
      <c r="F154" s="6"/>
      <c r="G154" s="6"/>
      <c r="I154" s="1"/>
      <c r="K154" s="6">
        <v>1</v>
      </c>
      <c r="L154" s="6"/>
      <c r="M154" s="6"/>
      <c r="N154" s="6"/>
      <c r="O154" s="6"/>
    </row>
    <row r="155" spans="1:15" x14ac:dyDescent="0.25">
      <c r="A155" s="5" t="s">
        <v>78</v>
      </c>
      <c r="B155" s="31">
        <v>1</v>
      </c>
      <c r="C155" s="6">
        <v>1</v>
      </c>
      <c r="D155" s="6"/>
      <c r="E155" s="6"/>
      <c r="F155" s="6"/>
      <c r="G155" s="6"/>
      <c r="I155" s="1"/>
      <c r="K155" s="6">
        <v>1</v>
      </c>
      <c r="L155" s="6"/>
      <c r="M155" s="6"/>
      <c r="N155" s="6"/>
      <c r="O155" s="6"/>
    </row>
    <row r="156" spans="1:15" x14ac:dyDescent="0.25">
      <c r="A156" s="3"/>
      <c r="B156" s="33"/>
      <c r="C156" s="10"/>
      <c r="D156" s="4"/>
      <c r="E156" s="4"/>
      <c r="F156" s="4"/>
      <c r="G156" s="12"/>
      <c r="K156" s="10"/>
      <c r="L156" s="4"/>
      <c r="M156" s="4"/>
      <c r="N156" s="4"/>
      <c r="O156" s="12"/>
    </row>
    <row r="157" spans="1:15" x14ac:dyDescent="0.25">
      <c r="A157" s="3"/>
      <c r="B157" s="33"/>
      <c r="C157" s="10"/>
      <c r="D157" s="4"/>
      <c r="E157" s="4"/>
      <c r="F157" s="4"/>
      <c r="G157" s="12"/>
      <c r="K157" s="10"/>
      <c r="L157" s="4"/>
      <c r="M157" s="4"/>
      <c r="N157" s="4"/>
      <c r="O157" s="12"/>
    </row>
    <row r="158" spans="1:15" x14ac:dyDescent="0.25">
      <c r="A158" s="16" t="s">
        <v>311</v>
      </c>
      <c r="B158" s="35">
        <v>0</v>
      </c>
      <c r="C158" s="17"/>
      <c r="D158" s="17" t="s">
        <v>175</v>
      </c>
      <c r="E158" s="17"/>
      <c r="F158" s="17"/>
      <c r="G158" s="17"/>
      <c r="I158" s="1"/>
      <c r="K158" s="17"/>
      <c r="L158" s="17" t="s">
        <v>175</v>
      </c>
      <c r="M158" s="17"/>
      <c r="N158" s="17"/>
      <c r="O158" s="17"/>
    </row>
    <row r="159" spans="1:15" x14ac:dyDescent="0.25">
      <c r="A159" s="16" t="s">
        <v>312</v>
      </c>
      <c r="B159" s="35">
        <v>0</v>
      </c>
      <c r="C159" s="17"/>
      <c r="D159" s="17" t="s">
        <v>175</v>
      </c>
      <c r="E159" s="17"/>
      <c r="F159" s="17"/>
      <c r="G159" s="17"/>
      <c r="I159" s="1"/>
      <c r="K159" s="17"/>
      <c r="L159" s="17" t="s">
        <v>175</v>
      </c>
      <c r="M159" s="17"/>
      <c r="N159" s="17"/>
      <c r="O159" s="17"/>
    </row>
    <row r="160" spans="1:15" x14ac:dyDescent="0.25">
      <c r="A160" s="16" t="s">
        <v>313</v>
      </c>
      <c r="B160" s="35">
        <v>0</v>
      </c>
      <c r="C160" s="17"/>
      <c r="D160" s="17" t="s">
        <v>175</v>
      </c>
      <c r="E160" s="17"/>
      <c r="F160" s="17"/>
      <c r="G160" s="17"/>
      <c r="I160" s="1"/>
      <c r="K160" s="17"/>
      <c r="L160" s="17" t="s">
        <v>175</v>
      </c>
      <c r="M160" s="17"/>
      <c r="N160" s="17"/>
      <c r="O160" s="17"/>
    </row>
    <row r="161" spans="1:15" x14ac:dyDescent="0.25">
      <c r="A161" s="16" t="s">
        <v>314</v>
      </c>
      <c r="B161" s="35">
        <v>0</v>
      </c>
      <c r="C161" s="17"/>
      <c r="D161" s="17" t="s">
        <v>175</v>
      </c>
      <c r="E161" s="17"/>
      <c r="F161" s="17"/>
      <c r="G161" s="17"/>
      <c r="I161" s="1"/>
      <c r="K161" s="17"/>
      <c r="L161" s="17" t="s">
        <v>175</v>
      </c>
      <c r="M161" s="17"/>
      <c r="N161" s="17"/>
      <c r="O161" s="17"/>
    </row>
    <row r="162" spans="1:15" x14ac:dyDescent="0.25">
      <c r="A162" s="16" t="s">
        <v>315</v>
      </c>
      <c r="B162" s="35">
        <v>0</v>
      </c>
      <c r="C162" s="17"/>
      <c r="D162" s="17" t="s">
        <v>175</v>
      </c>
      <c r="E162" s="17"/>
      <c r="F162" s="17"/>
      <c r="G162" s="17"/>
      <c r="I162" s="1"/>
      <c r="K162" s="17"/>
      <c r="L162" s="17" t="s">
        <v>175</v>
      </c>
      <c r="M162" s="17"/>
      <c r="N162" s="17"/>
      <c r="O162" s="17"/>
    </row>
    <row r="163" spans="1:15" x14ac:dyDescent="0.25">
      <c r="A163" s="16" t="s">
        <v>316</v>
      </c>
      <c r="B163" s="35">
        <v>0</v>
      </c>
      <c r="C163" s="17"/>
      <c r="D163" s="17" t="s">
        <v>175</v>
      </c>
      <c r="E163" s="17"/>
      <c r="F163" s="17"/>
      <c r="G163" s="17"/>
      <c r="I163" s="1"/>
      <c r="K163" s="17"/>
      <c r="L163" s="17" t="s">
        <v>175</v>
      </c>
      <c r="M163" s="17"/>
      <c r="N163" s="17"/>
      <c r="O163" s="17"/>
    </row>
    <row r="164" spans="1:15" x14ac:dyDescent="0.25">
      <c r="A164" s="3"/>
      <c r="B164" s="33"/>
      <c r="C164" s="10"/>
      <c r="D164" s="4"/>
      <c r="E164" s="4"/>
      <c r="F164" s="4"/>
      <c r="G164" s="12"/>
      <c r="K164" s="10"/>
      <c r="L164" s="4"/>
      <c r="M164" s="4"/>
      <c r="N164" s="4"/>
      <c r="O164" s="12"/>
    </row>
    <row r="165" spans="1:15" x14ac:dyDescent="0.25">
      <c r="A165" s="3"/>
      <c r="B165" s="33"/>
      <c r="C165" s="10"/>
      <c r="D165" s="4"/>
      <c r="E165" s="4"/>
      <c r="F165" s="4"/>
      <c r="G165" s="12"/>
      <c r="K165" s="10"/>
      <c r="L165" s="4"/>
      <c r="M165" s="4"/>
      <c r="N165" s="4"/>
      <c r="O165" s="12"/>
    </row>
    <row r="166" spans="1:15" x14ac:dyDescent="0.25">
      <c r="A166" s="5" t="s">
        <v>79</v>
      </c>
      <c r="B166" s="31">
        <v>2</v>
      </c>
      <c r="C166" s="6">
        <v>2</v>
      </c>
      <c r="D166" s="6"/>
      <c r="E166" s="6"/>
      <c r="F166" s="6"/>
      <c r="G166" s="6" t="s">
        <v>215</v>
      </c>
      <c r="I166" s="1"/>
      <c r="K166" s="6">
        <v>2</v>
      </c>
      <c r="L166" s="6"/>
      <c r="M166" s="6"/>
      <c r="N166" s="6"/>
      <c r="O166" s="6" t="s">
        <v>215</v>
      </c>
    </row>
    <row r="167" spans="1:15" x14ac:dyDescent="0.25">
      <c r="A167" s="5" t="s">
        <v>80</v>
      </c>
      <c r="B167" s="31">
        <v>2</v>
      </c>
      <c r="C167" s="6">
        <v>2</v>
      </c>
      <c r="D167" s="6"/>
      <c r="E167" s="6">
        <v>1</v>
      </c>
      <c r="F167" s="6"/>
      <c r="G167" s="6" t="s">
        <v>216</v>
      </c>
      <c r="I167" s="1"/>
      <c r="K167" s="6">
        <v>2</v>
      </c>
      <c r="L167" s="6"/>
      <c r="M167" s="6">
        <v>1</v>
      </c>
      <c r="N167" s="6"/>
      <c r="O167" s="6" t="s">
        <v>216</v>
      </c>
    </row>
    <row r="168" spans="1:15" x14ac:dyDescent="0.25">
      <c r="A168" s="5" t="s">
        <v>81</v>
      </c>
      <c r="B168" s="31">
        <v>1</v>
      </c>
      <c r="C168" s="6">
        <v>1</v>
      </c>
      <c r="D168" s="6"/>
      <c r="E168" s="6"/>
      <c r="F168" s="6"/>
      <c r="G168" s="6"/>
      <c r="I168" s="1"/>
      <c r="K168" s="6">
        <v>1</v>
      </c>
      <c r="L168" s="6"/>
      <c r="M168" s="6"/>
      <c r="N168" s="6"/>
      <c r="O168" s="6"/>
    </row>
    <row r="169" spans="1:15" x14ac:dyDescent="0.25">
      <c r="A169" s="5" t="s">
        <v>82</v>
      </c>
      <c r="B169" s="31">
        <v>1</v>
      </c>
      <c r="C169" s="6">
        <v>1</v>
      </c>
      <c r="D169" s="6"/>
      <c r="E169" s="6"/>
      <c r="F169" s="6"/>
      <c r="G169" s="6"/>
      <c r="I169" s="1"/>
      <c r="K169" s="6">
        <v>1</v>
      </c>
      <c r="L169" s="6"/>
      <c r="M169" s="6"/>
      <c r="N169" s="6"/>
      <c r="O169" s="6"/>
    </row>
    <row r="170" spans="1:15" x14ac:dyDescent="0.25">
      <c r="A170" s="5" t="s">
        <v>83</v>
      </c>
      <c r="B170" s="31">
        <v>1</v>
      </c>
      <c r="C170" s="6">
        <v>1</v>
      </c>
      <c r="D170" s="6"/>
      <c r="E170" s="6"/>
      <c r="F170" s="6"/>
      <c r="G170" s="6"/>
      <c r="I170" s="1"/>
      <c r="K170" s="6">
        <v>1</v>
      </c>
      <c r="L170" s="6"/>
      <c r="M170" s="6"/>
      <c r="N170" s="6"/>
      <c r="O170" s="6"/>
    </row>
    <row r="171" spans="1:15" x14ac:dyDescent="0.25">
      <c r="A171" s="5" t="s">
        <v>84</v>
      </c>
      <c r="B171" s="31">
        <v>1</v>
      </c>
      <c r="C171" s="6"/>
      <c r="D171" s="6"/>
      <c r="E171" s="6"/>
      <c r="F171" s="6" t="s">
        <v>175</v>
      </c>
      <c r="G171" s="6"/>
      <c r="I171" s="1"/>
      <c r="K171" s="6"/>
      <c r="L171" s="6"/>
      <c r="M171" s="6"/>
      <c r="N171" s="6">
        <v>1</v>
      </c>
      <c r="O171" s="6"/>
    </row>
    <row r="172" spans="1:15" x14ac:dyDescent="0.25">
      <c r="A172" s="5" t="s">
        <v>85</v>
      </c>
      <c r="B172" s="31">
        <v>1</v>
      </c>
      <c r="C172" s="6">
        <v>1</v>
      </c>
      <c r="D172" s="6"/>
      <c r="E172" s="6"/>
      <c r="F172" s="6"/>
      <c r="G172" s="6"/>
      <c r="I172" s="1"/>
      <c r="K172" s="6">
        <v>1</v>
      </c>
      <c r="L172" s="6"/>
      <c r="M172" s="6"/>
      <c r="N172" s="6"/>
      <c r="O172" s="6"/>
    </row>
    <row r="173" spans="1:15" x14ac:dyDescent="0.25">
      <c r="A173" s="5" t="s">
        <v>86</v>
      </c>
      <c r="B173" s="31">
        <v>1</v>
      </c>
      <c r="C173" s="6">
        <v>1</v>
      </c>
      <c r="D173" s="6"/>
      <c r="E173" s="6"/>
      <c r="F173" s="6"/>
      <c r="G173" s="6"/>
      <c r="I173" s="1"/>
      <c r="K173" s="6">
        <v>1</v>
      </c>
      <c r="L173" s="6"/>
      <c r="M173" s="6"/>
      <c r="N173" s="6"/>
      <c r="O173" s="6"/>
    </row>
    <row r="174" spans="1:15" x14ac:dyDescent="0.25">
      <c r="A174" s="5" t="s">
        <v>87</v>
      </c>
      <c r="B174" s="31">
        <v>1</v>
      </c>
      <c r="C174" s="6">
        <v>1</v>
      </c>
      <c r="D174" s="6"/>
      <c r="E174" s="6"/>
      <c r="F174" s="6"/>
      <c r="G174" s="6"/>
      <c r="I174" s="1"/>
      <c r="K174" s="6">
        <v>1</v>
      </c>
      <c r="L174" s="6"/>
      <c r="M174" s="6"/>
      <c r="N174" s="6"/>
      <c r="O174" s="6"/>
    </row>
    <row r="175" spans="1:15" x14ac:dyDescent="0.25">
      <c r="A175" s="5" t="s">
        <v>88</v>
      </c>
      <c r="B175" s="31">
        <v>1</v>
      </c>
      <c r="C175" s="6"/>
      <c r="D175" s="6"/>
      <c r="E175" s="6"/>
      <c r="F175" s="6" t="s">
        <v>175</v>
      </c>
      <c r="G175" s="6"/>
      <c r="I175" s="1"/>
      <c r="K175" s="6"/>
      <c r="L175" s="6"/>
      <c r="M175" s="6"/>
      <c r="N175" s="6">
        <v>1</v>
      </c>
      <c r="O175" s="6"/>
    </row>
    <row r="176" spans="1:15" x14ac:dyDescent="0.25">
      <c r="A176" s="3"/>
      <c r="B176" s="33"/>
      <c r="C176" s="10"/>
      <c r="D176" s="4"/>
      <c r="E176" s="4"/>
      <c r="F176" s="4"/>
      <c r="G176" s="12"/>
      <c r="K176" s="10"/>
      <c r="L176" s="4"/>
      <c r="M176" s="4"/>
      <c r="N176" s="4"/>
      <c r="O176" s="12"/>
    </row>
    <row r="177" spans="1:15" x14ac:dyDescent="0.25">
      <c r="A177" s="3"/>
      <c r="B177" s="33"/>
      <c r="C177" s="10"/>
      <c r="D177" s="4"/>
      <c r="E177" s="4"/>
      <c r="F177" s="4"/>
      <c r="G177" s="12"/>
      <c r="K177" s="10"/>
      <c r="L177" s="4"/>
      <c r="M177" s="4"/>
      <c r="N177" s="4"/>
      <c r="O177" s="12"/>
    </row>
    <row r="178" spans="1:15" x14ac:dyDescent="0.25">
      <c r="A178" s="5" t="s">
        <v>89</v>
      </c>
      <c r="B178" s="31">
        <v>2</v>
      </c>
      <c r="C178" s="6">
        <v>2</v>
      </c>
      <c r="D178" s="6"/>
      <c r="E178" s="6"/>
      <c r="F178" s="6"/>
      <c r="G178" s="6" t="s">
        <v>215</v>
      </c>
      <c r="I178" s="1"/>
      <c r="K178" s="6">
        <v>2</v>
      </c>
      <c r="L178" s="6"/>
      <c r="M178" s="6"/>
      <c r="N178" s="6"/>
      <c r="O178" s="6" t="s">
        <v>215</v>
      </c>
    </row>
    <row r="179" spans="1:15" x14ac:dyDescent="0.25">
      <c r="A179" s="5" t="s">
        <v>90</v>
      </c>
      <c r="B179" s="31">
        <v>2</v>
      </c>
      <c r="C179" s="6">
        <v>2</v>
      </c>
      <c r="D179" s="6"/>
      <c r="E179" s="6"/>
      <c r="F179" s="6"/>
      <c r="G179" s="6" t="s">
        <v>214</v>
      </c>
      <c r="I179" s="1"/>
      <c r="K179" s="6">
        <v>2</v>
      </c>
      <c r="L179" s="6"/>
      <c r="M179" s="6"/>
      <c r="N179" s="6"/>
      <c r="O179" s="6" t="s">
        <v>214</v>
      </c>
    </row>
    <row r="180" spans="1:15" x14ac:dyDescent="0.25">
      <c r="A180" s="5" t="s">
        <v>91</v>
      </c>
      <c r="B180" s="31">
        <v>1</v>
      </c>
      <c r="C180" s="6">
        <v>1</v>
      </c>
      <c r="D180" s="6"/>
      <c r="E180" s="6"/>
      <c r="F180" s="6"/>
      <c r="G180" s="6"/>
      <c r="I180" s="1"/>
      <c r="K180" s="6">
        <v>1</v>
      </c>
      <c r="L180" s="6"/>
      <c r="M180" s="6"/>
      <c r="N180" s="6"/>
      <c r="O180" s="6"/>
    </row>
    <row r="181" spans="1:15" x14ac:dyDescent="0.25">
      <c r="A181" s="5" t="s">
        <v>92</v>
      </c>
      <c r="B181" s="31">
        <v>1</v>
      </c>
      <c r="C181" s="6">
        <v>1</v>
      </c>
      <c r="D181" s="6"/>
      <c r="E181" s="6"/>
      <c r="F181" s="6"/>
      <c r="G181" s="6"/>
      <c r="I181" s="1"/>
      <c r="K181" s="6">
        <v>1</v>
      </c>
      <c r="L181" s="6"/>
      <c r="M181" s="6"/>
      <c r="N181" s="6"/>
      <c r="O181" s="6"/>
    </row>
    <row r="182" spans="1:15" x14ac:dyDescent="0.25">
      <c r="A182" s="5" t="s">
        <v>93</v>
      </c>
      <c r="B182" s="31">
        <v>1</v>
      </c>
      <c r="C182" s="6">
        <v>1</v>
      </c>
      <c r="D182" s="6"/>
      <c r="E182" s="6"/>
      <c r="F182" s="6"/>
      <c r="G182" s="6"/>
      <c r="I182" s="1"/>
      <c r="K182" s="6">
        <v>1</v>
      </c>
      <c r="L182" s="6"/>
      <c r="M182" s="6"/>
      <c r="N182" s="6"/>
      <c r="O182" s="6"/>
    </row>
    <row r="183" spans="1:15" x14ac:dyDescent="0.25">
      <c r="A183" s="5" t="s">
        <v>94</v>
      </c>
      <c r="B183" s="31">
        <v>1</v>
      </c>
      <c r="C183" s="6">
        <v>1</v>
      </c>
      <c r="D183" s="6"/>
      <c r="E183" s="6"/>
      <c r="F183" s="6"/>
      <c r="G183" s="6"/>
      <c r="I183" s="1"/>
      <c r="K183" s="6">
        <v>1</v>
      </c>
      <c r="L183" s="6"/>
      <c r="M183" s="6"/>
      <c r="N183" s="6"/>
      <c r="O183" s="6"/>
    </row>
    <row r="184" spans="1:15" x14ac:dyDescent="0.25">
      <c r="A184" s="5" t="s">
        <v>95</v>
      </c>
      <c r="B184" s="31">
        <v>1</v>
      </c>
      <c r="C184" s="6">
        <v>1</v>
      </c>
      <c r="D184" s="6"/>
      <c r="E184" s="6"/>
      <c r="F184" s="6"/>
      <c r="G184" s="6"/>
      <c r="I184" s="1"/>
      <c r="K184" s="6">
        <v>1</v>
      </c>
      <c r="L184" s="6"/>
      <c r="M184" s="6"/>
      <c r="N184" s="6"/>
      <c r="O184" s="6"/>
    </row>
    <row r="185" spans="1:15" x14ac:dyDescent="0.25">
      <c r="A185" s="5" t="s">
        <v>96</v>
      </c>
      <c r="B185" s="31">
        <v>1</v>
      </c>
      <c r="C185" s="6">
        <v>1</v>
      </c>
      <c r="D185" s="6"/>
      <c r="E185" s="6"/>
      <c r="F185" s="6"/>
      <c r="G185" s="6"/>
      <c r="I185" s="1"/>
      <c r="K185" s="6">
        <v>1</v>
      </c>
      <c r="L185" s="6"/>
      <c r="M185" s="6"/>
      <c r="N185" s="6"/>
      <c r="O185" s="6"/>
    </row>
    <row r="186" spans="1:15" x14ac:dyDescent="0.25">
      <c r="A186" s="5" t="s">
        <v>97</v>
      </c>
      <c r="B186" s="31">
        <v>1</v>
      </c>
      <c r="C186" s="6">
        <v>1</v>
      </c>
      <c r="D186" s="6"/>
      <c r="E186" s="6"/>
      <c r="F186" s="6"/>
      <c r="G186" s="6"/>
      <c r="I186" s="1"/>
      <c r="K186" s="6">
        <v>1</v>
      </c>
      <c r="L186" s="6"/>
      <c r="M186" s="6"/>
      <c r="N186" s="6"/>
      <c r="O186" s="6"/>
    </row>
    <row r="187" spans="1:15" x14ac:dyDescent="0.25">
      <c r="A187" s="5" t="s">
        <v>98</v>
      </c>
      <c r="B187" s="31">
        <v>1</v>
      </c>
      <c r="C187" s="6"/>
      <c r="D187" s="6"/>
      <c r="E187" s="6"/>
      <c r="F187" s="6" t="s">
        <v>175</v>
      </c>
      <c r="G187" s="6"/>
      <c r="I187" s="1"/>
      <c r="K187" s="6"/>
      <c r="L187" s="6"/>
      <c r="M187" s="6"/>
      <c r="N187" s="6">
        <v>1</v>
      </c>
      <c r="O187" s="6"/>
    </row>
    <row r="188" spans="1:15" x14ac:dyDescent="0.25">
      <c r="A188" s="3"/>
      <c r="B188" s="33"/>
      <c r="C188" s="10"/>
      <c r="D188" s="4"/>
      <c r="E188" s="4"/>
      <c r="F188" s="4"/>
      <c r="G188" s="12"/>
      <c r="K188" s="10"/>
      <c r="L188" s="4"/>
      <c r="M188" s="4"/>
      <c r="N188" s="4"/>
      <c r="O188" s="12"/>
    </row>
    <row r="189" spans="1:15" x14ac:dyDescent="0.25">
      <c r="A189" s="3"/>
      <c r="B189" s="33"/>
      <c r="C189" s="10"/>
      <c r="D189" s="4"/>
      <c r="E189" s="4"/>
      <c r="F189" s="4"/>
      <c r="G189" s="12"/>
      <c r="K189" s="10"/>
      <c r="L189" s="4"/>
      <c r="M189" s="4"/>
      <c r="N189" s="4"/>
      <c r="O189" s="12"/>
    </row>
    <row r="190" spans="1:15" x14ac:dyDescent="0.25">
      <c r="A190" s="5" t="s">
        <v>99</v>
      </c>
      <c r="B190" s="31">
        <v>2</v>
      </c>
      <c r="C190" s="6">
        <v>2</v>
      </c>
      <c r="D190" s="6"/>
      <c r="E190" s="6"/>
      <c r="F190" s="6"/>
      <c r="G190" s="6" t="s">
        <v>215</v>
      </c>
      <c r="I190" s="1"/>
      <c r="K190" s="6">
        <v>2</v>
      </c>
      <c r="L190" s="6"/>
      <c r="M190" s="6"/>
      <c r="N190" s="6"/>
      <c r="O190" s="6" t="s">
        <v>215</v>
      </c>
    </row>
    <row r="191" spans="1:15" x14ac:dyDescent="0.25">
      <c r="A191" s="5" t="s">
        <v>100</v>
      </c>
      <c r="B191" s="31">
        <v>1</v>
      </c>
      <c r="C191" s="6">
        <v>1</v>
      </c>
      <c r="D191" s="6"/>
      <c r="E191" s="6"/>
      <c r="F191" s="6"/>
      <c r="G191" s="6"/>
      <c r="I191" s="1"/>
      <c r="K191" s="6">
        <v>1</v>
      </c>
      <c r="L191" s="6"/>
      <c r="M191" s="6"/>
      <c r="N191" s="6"/>
      <c r="O191" s="6"/>
    </row>
    <row r="192" spans="1:15" x14ac:dyDescent="0.25">
      <c r="A192" s="5" t="s">
        <v>101</v>
      </c>
      <c r="B192" s="31">
        <v>1</v>
      </c>
      <c r="C192" s="6">
        <v>1</v>
      </c>
      <c r="D192" s="6"/>
      <c r="E192" s="6"/>
      <c r="F192" s="6"/>
      <c r="G192" s="6"/>
      <c r="I192" s="1"/>
      <c r="K192" s="6">
        <v>1</v>
      </c>
      <c r="L192" s="6"/>
      <c r="M192" s="6"/>
      <c r="N192" s="6"/>
      <c r="O192" s="6"/>
    </row>
    <row r="193" spans="1:15" x14ac:dyDescent="0.25">
      <c r="A193" s="5" t="s">
        <v>102</v>
      </c>
      <c r="B193" s="31">
        <v>1</v>
      </c>
      <c r="C193" s="6">
        <v>1</v>
      </c>
      <c r="D193" s="6"/>
      <c r="E193" s="6"/>
      <c r="F193" s="6"/>
      <c r="G193" s="6"/>
      <c r="I193" s="1"/>
      <c r="K193" s="6">
        <v>1</v>
      </c>
      <c r="L193" s="6"/>
      <c r="M193" s="6"/>
      <c r="N193" s="6"/>
      <c r="O193" s="6"/>
    </row>
    <row r="194" spans="1:15" x14ac:dyDescent="0.25">
      <c r="A194" s="5" t="s">
        <v>103</v>
      </c>
      <c r="B194" s="31">
        <v>1</v>
      </c>
      <c r="C194" s="6">
        <v>1</v>
      </c>
      <c r="D194" s="6"/>
      <c r="E194" s="6"/>
      <c r="F194" s="6"/>
      <c r="G194" s="6"/>
      <c r="I194" s="1"/>
      <c r="K194" s="6">
        <v>1</v>
      </c>
      <c r="L194" s="6"/>
      <c r="M194" s="6"/>
      <c r="N194" s="6"/>
      <c r="O194" s="6"/>
    </row>
    <row r="195" spans="1:15" x14ac:dyDescent="0.25">
      <c r="A195" s="5" t="s">
        <v>104</v>
      </c>
      <c r="B195" s="31">
        <v>1</v>
      </c>
      <c r="C195" s="6">
        <v>1</v>
      </c>
      <c r="D195" s="6"/>
      <c r="E195" s="6"/>
      <c r="F195" s="6"/>
      <c r="G195" s="6"/>
      <c r="I195" s="1"/>
      <c r="K195" s="6">
        <v>1</v>
      </c>
      <c r="L195" s="6"/>
      <c r="M195" s="6"/>
      <c r="N195" s="6"/>
      <c r="O195" s="6"/>
    </row>
    <row r="196" spans="1:15" x14ac:dyDescent="0.25">
      <c r="A196" s="3"/>
      <c r="B196" s="33"/>
      <c r="C196" s="10"/>
      <c r="D196" s="4"/>
      <c r="E196" s="4"/>
      <c r="F196" s="4"/>
      <c r="G196" s="12"/>
      <c r="K196" s="10"/>
      <c r="L196" s="4"/>
      <c r="M196" s="4"/>
      <c r="N196" s="4"/>
      <c r="O196" s="12"/>
    </row>
    <row r="197" spans="1:15" x14ac:dyDescent="0.25">
      <c r="A197" s="3"/>
      <c r="B197" s="33"/>
      <c r="C197" s="10"/>
      <c r="D197" s="4"/>
      <c r="E197" s="4"/>
      <c r="F197" s="4"/>
      <c r="G197" s="12"/>
      <c r="K197" s="10"/>
      <c r="L197" s="4"/>
      <c r="M197" s="4"/>
      <c r="N197" s="4"/>
      <c r="O197" s="12"/>
    </row>
    <row r="198" spans="1:15" x14ac:dyDescent="0.25">
      <c r="A198" s="16" t="s">
        <v>317</v>
      </c>
      <c r="B198" s="35">
        <v>0</v>
      </c>
      <c r="C198" s="17"/>
      <c r="D198" s="17"/>
      <c r="E198" s="17">
        <v>1</v>
      </c>
      <c r="F198" s="17"/>
      <c r="G198" s="17"/>
      <c r="I198" s="1"/>
      <c r="K198" s="17"/>
      <c r="L198" s="17"/>
      <c r="M198" s="17">
        <v>1</v>
      </c>
      <c r="N198" s="17"/>
      <c r="O198" s="17"/>
    </row>
    <row r="199" spans="1:15" x14ac:dyDescent="0.25">
      <c r="A199" s="16" t="s">
        <v>318</v>
      </c>
      <c r="B199" s="35">
        <v>0</v>
      </c>
      <c r="C199" s="17"/>
      <c r="D199" s="17"/>
      <c r="E199" s="17">
        <v>1</v>
      </c>
      <c r="F199" s="17"/>
      <c r="G199" s="17"/>
      <c r="I199" s="1"/>
      <c r="K199" s="17"/>
      <c r="L199" s="17"/>
      <c r="M199" s="17">
        <v>1</v>
      </c>
      <c r="N199" s="17"/>
      <c r="O199" s="17"/>
    </row>
    <row r="200" spans="1:15" x14ac:dyDescent="0.25">
      <c r="A200" s="16" t="s">
        <v>319</v>
      </c>
      <c r="B200" s="35">
        <v>0</v>
      </c>
      <c r="C200" s="17"/>
      <c r="D200" s="17"/>
      <c r="E200" s="17">
        <v>1</v>
      </c>
      <c r="F200" s="17"/>
      <c r="G200" s="17"/>
      <c r="I200" s="1"/>
      <c r="K200" s="17"/>
      <c r="L200" s="17"/>
      <c r="M200" s="17">
        <v>1</v>
      </c>
      <c r="N200" s="17"/>
      <c r="O200" s="17"/>
    </row>
    <row r="201" spans="1:15" x14ac:dyDescent="0.25">
      <c r="A201" s="16" t="s">
        <v>320</v>
      </c>
      <c r="B201" s="35">
        <v>0</v>
      </c>
      <c r="C201" s="17"/>
      <c r="D201" s="17"/>
      <c r="E201" s="17">
        <v>1</v>
      </c>
      <c r="F201" s="17"/>
      <c r="G201" s="17"/>
      <c r="I201" s="1"/>
      <c r="K201" s="17"/>
      <c r="L201" s="17"/>
      <c r="M201" s="17">
        <v>1</v>
      </c>
      <c r="N201" s="17"/>
      <c r="O201" s="17"/>
    </row>
    <row r="202" spans="1:15" x14ac:dyDescent="0.25">
      <c r="A202" s="16" t="s">
        <v>321</v>
      </c>
      <c r="B202" s="35">
        <v>0</v>
      </c>
      <c r="C202" s="17"/>
      <c r="D202" s="17"/>
      <c r="E202" s="17">
        <v>1</v>
      </c>
      <c r="F202" s="17"/>
      <c r="G202" s="17"/>
      <c r="I202" s="1"/>
      <c r="K202" s="17"/>
      <c r="L202" s="17"/>
      <c r="M202" s="17">
        <v>1</v>
      </c>
      <c r="N202" s="17"/>
      <c r="O202" s="17"/>
    </row>
    <row r="203" spans="1:15" x14ac:dyDescent="0.25">
      <c r="A203" s="16" t="s">
        <v>322</v>
      </c>
      <c r="B203" s="35">
        <v>0</v>
      </c>
      <c r="C203" s="17"/>
      <c r="D203" s="17" t="s">
        <v>175</v>
      </c>
      <c r="E203" s="17"/>
      <c r="F203" s="17"/>
      <c r="G203" s="17"/>
      <c r="I203" s="1"/>
      <c r="K203" s="17"/>
      <c r="L203" s="17" t="s">
        <v>175</v>
      </c>
      <c r="M203" s="17"/>
      <c r="N203" s="17"/>
      <c r="O203" s="17"/>
    </row>
    <row r="204" spans="1:15" x14ac:dyDescent="0.25">
      <c r="A204" s="16" t="s">
        <v>323</v>
      </c>
      <c r="B204" s="35">
        <v>0</v>
      </c>
      <c r="C204" s="17"/>
      <c r="D204" s="17"/>
      <c r="E204" s="17">
        <v>1</v>
      </c>
      <c r="F204" s="17"/>
      <c r="G204" s="17"/>
      <c r="I204" s="1"/>
      <c r="K204" s="17"/>
      <c r="L204" s="17"/>
      <c r="M204" s="17">
        <v>1</v>
      </c>
      <c r="N204" s="17"/>
      <c r="O204" s="17"/>
    </row>
    <row r="205" spans="1:15" x14ac:dyDescent="0.25">
      <c r="A205" s="16" t="s">
        <v>324</v>
      </c>
      <c r="B205" s="35">
        <v>0</v>
      </c>
      <c r="C205" s="17"/>
      <c r="D205" s="17"/>
      <c r="E205" s="17">
        <v>1</v>
      </c>
      <c r="F205" s="17"/>
      <c r="G205" s="17"/>
      <c r="I205" s="1"/>
      <c r="K205" s="17"/>
      <c r="L205" s="17"/>
      <c r="M205" s="17">
        <v>1</v>
      </c>
      <c r="N205" s="17"/>
      <c r="O205" s="17"/>
    </row>
    <row r="206" spans="1:15" x14ac:dyDescent="0.25">
      <c r="A206" s="16" t="s">
        <v>325</v>
      </c>
      <c r="B206" s="35">
        <v>0</v>
      </c>
      <c r="C206" s="17"/>
      <c r="D206" s="17" t="s">
        <v>175</v>
      </c>
      <c r="E206" s="17"/>
      <c r="F206" s="17"/>
      <c r="G206" s="17"/>
      <c r="I206" s="1"/>
      <c r="K206" s="17"/>
      <c r="L206" s="17" t="s">
        <v>175</v>
      </c>
      <c r="M206" s="17"/>
      <c r="N206" s="17"/>
      <c r="O206" s="17"/>
    </row>
    <row r="207" spans="1:15" x14ac:dyDescent="0.25">
      <c r="A207" s="16" t="s">
        <v>326</v>
      </c>
      <c r="B207" s="35">
        <v>0</v>
      </c>
      <c r="C207" s="17"/>
      <c r="D207" s="17"/>
      <c r="E207" s="17">
        <v>1</v>
      </c>
      <c r="F207" s="17"/>
      <c r="G207" s="17"/>
      <c r="I207" s="1"/>
      <c r="K207" s="17"/>
      <c r="L207" s="17"/>
      <c r="M207" s="17">
        <v>1</v>
      </c>
      <c r="N207" s="17"/>
      <c r="O207" s="17"/>
    </row>
    <row r="208" spans="1:15" x14ac:dyDescent="0.25">
      <c r="A208" s="3"/>
      <c r="B208" s="33"/>
      <c r="C208" s="10"/>
      <c r="D208" s="4"/>
      <c r="E208" s="4"/>
      <c r="F208" s="4"/>
      <c r="G208" s="12"/>
      <c r="K208" s="10"/>
      <c r="L208" s="4"/>
      <c r="M208" s="4"/>
      <c r="N208" s="4"/>
      <c r="O208" s="12"/>
    </row>
    <row r="209" spans="1:15" x14ac:dyDescent="0.25">
      <c r="A209" s="3"/>
      <c r="B209" s="33"/>
      <c r="C209" s="10"/>
      <c r="D209" s="4"/>
      <c r="E209" s="4"/>
      <c r="F209" s="4"/>
      <c r="G209" s="12"/>
      <c r="K209" s="10"/>
      <c r="L209" s="4"/>
      <c r="M209" s="4"/>
      <c r="N209" s="4"/>
      <c r="O209" s="12"/>
    </row>
    <row r="210" spans="1:15" x14ac:dyDescent="0.25">
      <c r="A210" s="16" t="s">
        <v>327</v>
      </c>
      <c r="B210" s="35">
        <v>0</v>
      </c>
      <c r="C210" s="17"/>
      <c r="D210" s="17" t="s">
        <v>175</v>
      </c>
      <c r="E210" s="17"/>
      <c r="F210" s="17"/>
      <c r="G210" s="17"/>
      <c r="I210" s="1"/>
      <c r="K210" s="17"/>
      <c r="L210" s="17" t="s">
        <v>175</v>
      </c>
      <c r="M210" s="17"/>
      <c r="N210" s="17"/>
      <c r="O210" s="17"/>
    </row>
    <row r="211" spans="1:15" x14ac:dyDescent="0.25">
      <c r="A211" s="16" t="s">
        <v>328</v>
      </c>
      <c r="B211" s="35">
        <v>0</v>
      </c>
      <c r="C211" s="17"/>
      <c r="D211" s="17" t="s">
        <v>175</v>
      </c>
      <c r="E211" s="17"/>
      <c r="F211" s="17"/>
      <c r="G211" s="17"/>
      <c r="I211" s="1"/>
      <c r="K211" s="17"/>
      <c r="L211" s="17" t="s">
        <v>175</v>
      </c>
      <c r="M211" s="17"/>
      <c r="N211" s="17"/>
      <c r="O211" s="17"/>
    </row>
    <row r="212" spans="1:15" x14ac:dyDescent="0.25">
      <c r="A212" s="16" t="s">
        <v>329</v>
      </c>
      <c r="B212" s="35">
        <v>0</v>
      </c>
      <c r="C212" s="17"/>
      <c r="D212" s="17" t="s">
        <v>175</v>
      </c>
      <c r="E212" s="17"/>
      <c r="F212" s="17"/>
      <c r="G212" s="17"/>
      <c r="I212" s="1"/>
      <c r="K212" s="17"/>
      <c r="L212" s="17" t="s">
        <v>175</v>
      </c>
      <c r="M212" s="17"/>
      <c r="N212" s="17"/>
      <c r="O212" s="17"/>
    </row>
    <row r="213" spans="1:15" x14ac:dyDescent="0.25">
      <c r="A213" s="16" t="s">
        <v>330</v>
      </c>
      <c r="B213" s="35">
        <v>0</v>
      </c>
      <c r="C213" s="17"/>
      <c r="D213" s="17" t="s">
        <v>175</v>
      </c>
      <c r="E213" s="17"/>
      <c r="F213" s="17"/>
      <c r="G213" s="17"/>
      <c r="I213" s="1"/>
      <c r="K213" s="17"/>
      <c r="L213" s="17" t="s">
        <v>175</v>
      </c>
      <c r="M213" s="17"/>
      <c r="N213" s="17"/>
      <c r="O213" s="17"/>
    </row>
    <row r="214" spans="1:15" x14ac:dyDescent="0.25">
      <c r="A214" s="16" t="s">
        <v>331</v>
      </c>
      <c r="B214" s="35">
        <v>0</v>
      </c>
      <c r="C214" s="17"/>
      <c r="D214" s="17" t="s">
        <v>175</v>
      </c>
      <c r="E214" s="17"/>
      <c r="F214" s="17"/>
      <c r="G214" s="17"/>
      <c r="I214" s="1"/>
      <c r="K214" s="17"/>
      <c r="L214" s="17" t="s">
        <v>175</v>
      </c>
      <c r="M214" s="17"/>
      <c r="N214" s="17"/>
      <c r="O214" s="17"/>
    </row>
    <row r="215" spans="1:15" x14ac:dyDescent="0.25">
      <c r="A215" s="16" t="s">
        <v>332</v>
      </c>
      <c r="B215" s="35">
        <v>0</v>
      </c>
      <c r="C215" s="17"/>
      <c r="D215" s="17" t="s">
        <v>175</v>
      </c>
      <c r="E215" s="17"/>
      <c r="F215" s="17"/>
      <c r="G215" s="17"/>
      <c r="I215" s="1"/>
      <c r="K215" s="17"/>
      <c r="L215" s="17" t="s">
        <v>175</v>
      </c>
      <c r="M215" s="17"/>
      <c r="N215" s="17"/>
      <c r="O215" s="17"/>
    </row>
    <row r="216" spans="1:15" x14ac:dyDescent="0.25">
      <c r="A216" s="3"/>
      <c r="B216" s="33"/>
      <c r="C216" s="10"/>
      <c r="D216" s="4"/>
      <c r="E216" s="4"/>
      <c r="F216" s="4"/>
      <c r="G216" s="12"/>
      <c r="K216" s="10"/>
      <c r="L216" s="4"/>
      <c r="M216" s="4"/>
      <c r="N216" s="4"/>
      <c r="O216" s="12"/>
    </row>
    <row r="217" spans="1:15" x14ac:dyDescent="0.25">
      <c r="A217" s="3"/>
      <c r="B217" s="33"/>
      <c r="C217" s="10"/>
      <c r="D217" s="4"/>
      <c r="E217" s="4"/>
      <c r="F217" s="4"/>
      <c r="G217" s="12"/>
      <c r="K217" s="10"/>
      <c r="L217" s="4"/>
      <c r="M217" s="4"/>
      <c r="N217" s="4"/>
      <c r="O217" s="12"/>
    </row>
    <row r="218" spans="1:15" x14ac:dyDescent="0.25">
      <c r="A218" s="16" t="s">
        <v>333</v>
      </c>
      <c r="B218" s="35">
        <v>0</v>
      </c>
      <c r="C218" s="17"/>
      <c r="D218" s="17"/>
      <c r="E218" s="17">
        <v>1</v>
      </c>
      <c r="F218" s="17"/>
      <c r="G218" s="17"/>
      <c r="I218" s="1"/>
      <c r="K218" s="17"/>
      <c r="L218" s="17"/>
      <c r="M218" s="17">
        <v>1</v>
      </c>
      <c r="N218" s="17"/>
      <c r="O218" s="17"/>
    </row>
    <row r="219" spans="1:15" x14ac:dyDescent="0.25">
      <c r="A219" s="16" t="s">
        <v>334</v>
      </c>
      <c r="B219" s="35">
        <v>0</v>
      </c>
      <c r="C219" s="17"/>
      <c r="D219" s="17"/>
      <c r="E219" s="17">
        <v>1</v>
      </c>
      <c r="F219" s="17"/>
      <c r="G219" s="17"/>
      <c r="I219" s="1"/>
      <c r="K219" s="17"/>
      <c r="L219" s="17"/>
      <c r="M219" s="17">
        <v>1</v>
      </c>
      <c r="N219" s="17"/>
      <c r="O219" s="17"/>
    </row>
    <row r="220" spans="1:15" x14ac:dyDescent="0.25">
      <c r="A220" s="16" t="s">
        <v>335</v>
      </c>
      <c r="B220" s="35">
        <v>0</v>
      </c>
      <c r="C220" s="17"/>
      <c r="D220" s="17"/>
      <c r="E220" s="17">
        <v>1</v>
      </c>
      <c r="F220" s="17"/>
      <c r="G220" s="17"/>
      <c r="I220" s="1"/>
      <c r="K220" s="17"/>
      <c r="L220" s="17"/>
      <c r="M220" s="17">
        <v>1</v>
      </c>
      <c r="N220" s="17"/>
      <c r="O220" s="17"/>
    </row>
    <row r="221" spans="1:15" x14ac:dyDescent="0.25">
      <c r="A221" s="16" t="s">
        <v>336</v>
      </c>
      <c r="B221" s="35">
        <v>0</v>
      </c>
      <c r="C221" s="17"/>
      <c r="D221" s="17" t="s">
        <v>175</v>
      </c>
      <c r="E221" s="17"/>
      <c r="F221" s="17"/>
      <c r="G221" s="17"/>
      <c r="I221" s="1"/>
      <c r="K221" s="17"/>
      <c r="L221" s="17" t="s">
        <v>175</v>
      </c>
      <c r="M221" s="17"/>
      <c r="N221" s="17"/>
      <c r="O221" s="17"/>
    </row>
    <row r="222" spans="1:15" x14ac:dyDescent="0.25">
      <c r="A222" s="16" t="s">
        <v>337</v>
      </c>
      <c r="B222" s="35">
        <v>0</v>
      </c>
      <c r="C222" s="17"/>
      <c r="D222" s="17"/>
      <c r="E222" s="17">
        <v>1</v>
      </c>
      <c r="F222" s="17"/>
      <c r="G222" s="17"/>
      <c r="I222" s="1"/>
      <c r="K222" s="17"/>
      <c r="L222" s="17"/>
      <c r="M222" s="17">
        <v>1</v>
      </c>
      <c r="N222" s="17"/>
      <c r="O222" s="17"/>
    </row>
    <row r="223" spans="1:15" x14ac:dyDescent="0.25">
      <c r="A223" s="16" t="s">
        <v>338</v>
      </c>
      <c r="B223" s="35">
        <v>0</v>
      </c>
      <c r="C223" s="17"/>
      <c r="D223" s="17" t="s">
        <v>175</v>
      </c>
      <c r="E223" s="17"/>
      <c r="F223" s="17"/>
      <c r="G223" s="17"/>
      <c r="I223" s="1"/>
      <c r="K223" s="17"/>
      <c r="L223" s="17" t="s">
        <v>175</v>
      </c>
      <c r="M223" s="17"/>
      <c r="N223" s="17"/>
      <c r="O223" s="17"/>
    </row>
    <row r="224" spans="1:15" x14ac:dyDescent="0.25">
      <c r="A224" s="3"/>
      <c r="B224" s="33"/>
      <c r="C224" s="10"/>
      <c r="D224" s="4"/>
      <c r="E224" s="4"/>
      <c r="F224" s="4"/>
      <c r="G224" s="12"/>
      <c r="K224" s="10"/>
      <c r="L224" s="4"/>
      <c r="M224" s="4"/>
      <c r="N224" s="4"/>
      <c r="O224" s="12"/>
    </row>
    <row r="225" spans="1:15" x14ac:dyDescent="0.25">
      <c r="A225" s="3"/>
      <c r="B225" s="33"/>
      <c r="C225" s="10"/>
      <c r="D225" s="4"/>
      <c r="E225" s="4"/>
      <c r="F225" s="4"/>
      <c r="G225" s="12"/>
      <c r="K225" s="10"/>
      <c r="L225" s="4"/>
      <c r="M225" s="4"/>
      <c r="N225" s="4"/>
      <c r="O225" s="12"/>
    </row>
    <row r="226" spans="1:15" x14ac:dyDescent="0.25">
      <c r="A226" s="5" t="s">
        <v>105</v>
      </c>
      <c r="B226" s="31">
        <v>2</v>
      </c>
      <c r="C226" s="6">
        <v>2</v>
      </c>
      <c r="D226" s="6"/>
      <c r="E226" s="6"/>
      <c r="F226" s="6"/>
      <c r="G226" s="6" t="s">
        <v>215</v>
      </c>
      <c r="I226" s="1"/>
      <c r="K226" s="6">
        <v>2</v>
      </c>
      <c r="L226" s="6"/>
      <c r="M226" s="6"/>
      <c r="N226" s="6"/>
      <c r="O226" s="6" t="s">
        <v>215</v>
      </c>
    </row>
    <row r="227" spans="1:15" x14ac:dyDescent="0.25">
      <c r="A227" s="5" t="s">
        <v>106</v>
      </c>
      <c r="B227" s="31">
        <v>1</v>
      </c>
      <c r="C227" s="6">
        <v>1</v>
      </c>
      <c r="D227" s="6"/>
      <c r="E227" s="6"/>
      <c r="F227" s="6"/>
      <c r="G227" s="6"/>
      <c r="I227" s="1"/>
      <c r="K227" s="6">
        <v>1</v>
      </c>
      <c r="L227" s="6"/>
      <c r="M227" s="6"/>
      <c r="N227" s="6"/>
      <c r="O227" s="6"/>
    </row>
    <row r="228" spans="1:15" x14ac:dyDescent="0.25">
      <c r="A228" s="5" t="s">
        <v>107</v>
      </c>
      <c r="B228" s="31">
        <v>1</v>
      </c>
      <c r="C228" s="6">
        <v>1</v>
      </c>
      <c r="D228" s="6"/>
      <c r="E228" s="6"/>
      <c r="F228" s="6"/>
      <c r="G228" s="6"/>
      <c r="I228" s="1"/>
      <c r="K228" s="6">
        <v>1</v>
      </c>
      <c r="L228" s="6"/>
      <c r="M228" s="6"/>
      <c r="N228" s="6"/>
      <c r="O228" s="6"/>
    </row>
    <row r="229" spans="1:15" x14ac:dyDescent="0.25">
      <c r="A229" s="5" t="s">
        <v>108</v>
      </c>
      <c r="B229" s="31">
        <v>1</v>
      </c>
      <c r="C229" s="6">
        <v>1</v>
      </c>
      <c r="D229" s="6"/>
      <c r="E229" s="6"/>
      <c r="F229" s="6"/>
      <c r="G229" s="6"/>
      <c r="I229" s="1"/>
      <c r="K229" s="6">
        <v>1</v>
      </c>
      <c r="L229" s="6"/>
      <c r="M229" s="6"/>
      <c r="N229" s="6"/>
      <c r="O229" s="6"/>
    </row>
    <row r="230" spans="1:15" x14ac:dyDescent="0.25">
      <c r="A230" s="5" t="s">
        <v>109</v>
      </c>
      <c r="B230" s="31">
        <v>1</v>
      </c>
      <c r="C230" s="6">
        <v>1</v>
      </c>
      <c r="D230" s="6"/>
      <c r="E230" s="6"/>
      <c r="F230" s="6"/>
      <c r="G230" s="6"/>
      <c r="I230" s="1"/>
      <c r="K230" s="6">
        <v>1</v>
      </c>
      <c r="L230" s="6"/>
      <c r="M230" s="6"/>
      <c r="N230" s="6"/>
      <c r="O230" s="6"/>
    </row>
    <row r="231" spans="1:15" x14ac:dyDescent="0.25">
      <c r="A231" s="5" t="s">
        <v>110</v>
      </c>
      <c r="B231" s="31">
        <v>1</v>
      </c>
      <c r="C231" s="6">
        <v>1</v>
      </c>
      <c r="D231" s="6"/>
      <c r="E231" s="6"/>
      <c r="F231" s="6"/>
      <c r="G231" s="6"/>
      <c r="I231" s="1"/>
      <c r="K231" s="6">
        <v>1</v>
      </c>
      <c r="L231" s="6"/>
      <c r="M231" s="6"/>
      <c r="N231" s="6"/>
      <c r="O231" s="6"/>
    </row>
    <row r="232" spans="1:15" x14ac:dyDescent="0.25">
      <c r="A232" s="3"/>
      <c r="B232" s="33"/>
      <c r="C232" s="10"/>
      <c r="D232" s="4"/>
      <c r="E232" s="4"/>
      <c r="F232" s="4"/>
      <c r="G232" s="12"/>
      <c r="K232" s="10"/>
      <c r="L232" s="4"/>
      <c r="M232" s="4"/>
      <c r="N232" s="4"/>
      <c r="O232" s="12"/>
    </row>
    <row r="233" spans="1:15" x14ac:dyDescent="0.25">
      <c r="A233" s="3"/>
      <c r="B233" s="33"/>
      <c r="C233" s="10"/>
      <c r="D233" s="4"/>
      <c r="E233" s="4"/>
      <c r="F233" s="4"/>
      <c r="G233" s="12"/>
      <c r="K233" s="10"/>
      <c r="L233" s="4"/>
      <c r="M233" s="4"/>
      <c r="N233" s="4"/>
      <c r="O233" s="12"/>
    </row>
    <row r="234" spans="1:15" x14ac:dyDescent="0.25">
      <c r="A234" s="5" t="s">
        <v>111</v>
      </c>
      <c r="B234" s="31">
        <v>2</v>
      </c>
      <c r="C234" s="6">
        <v>2</v>
      </c>
      <c r="D234" s="6"/>
      <c r="E234" s="6"/>
      <c r="F234" s="6"/>
      <c r="G234" s="6" t="s">
        <v>215</v>
      </c>
      <c r="I234" s="1"/>
      <c r="K234" s="6">
        <v>2</v>
      </c>
      <c r="L234" s="6"/>
      <c r="M234" s="6"/>
      <c r="N234" s="6"/>
      <c r="O234" s="6" t="s">
        <v>215</v>
      </c>
    </row>
    <row r="235" spans="1:15" x14ac:dyDescent="0.25">
      <c r="A235" s="5" t="s">
        <v>112</v>
      </c>
      <c r="B235" s="31">
        <v>1</v>
      </c>
      <c r="C235" s="6">
        <v>1</v>
      </c>
      <c r="D235" s="6"/>
      <c r="E235" s="6"/>
      <c r="F235" s="6"/>
      <c r="G235" s="6"/>
      <c r="I235" s="1"/>
      <c r="K235" s="6">
        <v>1</v>
      </c>
      <c r="L235" s="6"/>
      <c r="M235" s="6"/>
      <c r="N235" s="6"/>
      <c r="O235" s="6"/>
    </row>
    <row r="236" spans="1:15" x14ac:dyDescent="0.25">
      <c r="A236" s="5" t="s">
        <v>113</v>
      </c>
      <c r="B236" s="31">
        <v>1</v>
      </c>
      <c r="C236" s="6">
        <v>1</v>
      </c>
      <c r="D236" s="6"/>
      <c r="E236" s="6"/>
      <c r="F236" s="6"/>
      <c r="G236" s="6"/>
      <c r="I236" s="1"/>
      <c r="K236" s="6">
        <v>1</v>
      </c>
      <c r="L236" s="6"/>
      <c r="M236" s="6"/>
      <c r="N236" s="6"/>
      <c r="O236" s="6"/>
    </row>
    <row r="237" spans="1:15" x14ac:dyDescent="0.25">
      <c r="A237" s="5" t="s">
        <v>114</v>
      </c>
      <c r="B237" s="31">
        <v>1</v>
      </c>
      <c r="C237" s="6">
        <v>1</v>
      </c>
      <c r="D237" s="6"/>
      <c r="E237" s="6"/>
      <c r="F237" s="6"/>
      <c r="G237" s="6"/>
      <c r="I237" s="1"/>
      <c r="K237" s="6">
        <v>1</v>
      </c>
      <c r="L237" s="6"/>
      <c r="M237" s="6"/>
      <c r="N237" s="6"/>
      <c r="O237" s="6"/>
    </row>
    <row r="238" spans="1:15" x14ac:dyDescent="0.25">
      <c r="A238" s="5" t="s">
        <v>115</v>
      </c>
      <c r="B238" s="31">
        <v>1</v>
      </c>
      <c r="C238" s="6">
        <v>1</v>
      </c>
      <c r="D238" s="6"/>
      <c r="E238" s="6"/>
      <c r="F238" s="6"/>
      <c r="G238" s="6"/>
      <c r="I238" s="1"/>
      <c r="K238" s="6">
        <v>1</v>
      </c>
      <c r="L238" s="6"/>
      <c r="M238" s="6"/>
      <c r="N238" s="6"/>
      <c r="O238" s="6"/>
    </row>
    <row r="239" spans="1:15" x14ac:dyDescent="0.25">
      <c r="A239" s="5" t="s">
        <v>116</v>
      </c>
      <c r="B239" s="31">
        <v>1</v>
      </c>
      <c r="C239" s="6">
        <v>1</v>
      </c>
      <c r="D239" s="6"/>
      <c r="E239" s="6"/>
      <c r="F239" s="6"/>
      <c r="G239" s="6"/>
      <c r="I239" s="1"/>
      <c r="K239" s="6">
        <v>1</v>
      </c>
      <c r="L239" s="6"/>
      <c r="M239" s="6"/>
      <c r="N239" s="6"/>
      <c r="O239" s="6"/>
    </row>
    <row r="240" spans="1:15" x14ac:dyDescent="0.25">
      <c r="A240" s="3"/>
      <c r="B240" s="33"/>
      <c r="C240" s="10"/>
      <c r="D240" s="4"/>
      <c r="E240" s="4"/>
      <c r="F240" s="4"/>
      <c r="G240" s="12"/>
      <c r="K240" s="10"/>
      <c r="L240" s="4"/>
      <c r="M240" s="4"/>
      <c r="N240" s="4"/>
      <c r="O240" s="12"/>
    </row>
    <row r="241" spans="1:15" x14ac:dyDescent="0.25">
      <c r="A241" s="3"/>
      <c r="B241" s="33"/>
      <c r="C241" s="10"/>
      <c r="D241" s="4"/>
      <c r="E241" s="4"/>
      <c r="F241" s="4"/>
      <c r="G241" s="12"/>
      <c r="K241" s="10"/>
      <c r="L241" s="4"/>
      <c r="M241" s="4"/>
      <c r="N241" s="4"/>
      <c r="O241" s="12"/>
    </row>
    <row r="242" spans="1:15" x14ac:dyDescent="0.25">
      <c r="A242" s="5" t="s">
        <v>117</v>
      </c>
      <c r="B242" s="31">
        <v>2</v>
      </c>
      <c r="C242" s="6">
        <v>2</v>
      </c>
      <c r="D242" s="6"/>
      <c r="E242" s="6"/>
      <c r="F242" s="6"/>
      <c r="G242" s="6"/>
      <c r="I242" s="1"/>
      <c r="K242" s="6">
        <v>2</v>
      </c>
      <c r="L242" s="6"/>
      <c r="M242" s="6"/>
      <c r="N242" s="6"/>
      <c r="O242" s="6"/>
    </row>
    <row r="243" spans="1:15" x14ac:dyDescent="0.25">
      <c r="A243" s="5" t="s">
        <v>118</v>
      </c>
      <c r="B243" s="31">
        <v>2</v>
      </c>
      <c r="C243" s="6">
        <v>2</v>
      </c>
      <c r="D243" s="6"/>
      <c r="E243" s="6"/>
      <c r="F243" s="6"/>
      <c r="G243" s="6"/>
      <c r="I243" s="1"/>
      <c r="K243" s="6">
        <v>2</v>
      </c>
      <c r="L243" s="6"/>
      <c r="M243" s="6"/>
      <c r="N243" s="6"/>
      <c r="O243" s="6"/>
    </row>
    <row r="244" spans="1:15" x14ac:dyDescent="0.25">
      <c r="A244" s="5" t="s">
        <v>119</v>
      </c>
      <c r="B244" s="31">
        <v>1</v>
      </c>
      <c r="C244" s="6">
        <v>1</v>
      </c>
      <c r="D244" s="6"/>
      <c r="E244" s="6"/>
      <c r="F244" s="6"/>
      <c r="G244" s="6"/>
      <c r="I244" s="1"/>
      <c r="K244" s="6">
        <v>1</v>
      </c>
      <c r="L244" s="6"/>
      <c r="M244" s="6"/>
      <c r="N244" s="6"/>
      <c r="O244" s="6"/>
    </row>
    <row r="245" spans="1:15" x14ac:dyDescent="0.25">
      <c r="A245" s="5" t="s">
        <v>120</v>
      </c>
      <c r="B245" s="31">
        <v>1</v>
      </c>
      <c r="C245" s="6">
        <v>1</v>
      </c>
      <c r="D245" s="6"/>
      <c r="E245" s="6"/>
      <c r="F245" s="6"/>
      <c r="G245" s="6"/>
      <c r="I245" s="1"/>
      <c r="K245" s="6">
        <v>1</v>
      </c>
      <c r="L245" s="6"/>
      <c r="M245" s="6"/>
      <c r="N245" s="6"/>
      <c r="O245" s="6"/>
    </row>
    <row r="246" spans="1:15" x14ac:dyDescent="0.25">
      <c r="A246" s="5" t="s">
        <v>121</v>
      </c>
      <c r="B246" s="31">
        <v>1</v>
      </c>
      <c r="C246" s="6">
        <v>1</v>
      </c>
      <c r="D246" s="6"/>
      <c r="E246" s="6"/>
      <c r="F246" s="6"/>
      <c r="G246" s="6"/>
      <c r="I246" s="1"/>
      <c r="K246" s="6">
        <v>1</v>
      </c>
      <c r="L246" s="6"/>
      <c r="M246" s="6"/>
      <c r="N246" s="6"/>
      <c r="O246" s="6"/>
    </row>
    <row r="247" spans="1:15" x14ac:dyDescent="0.25">
      <c r="A247" s="5" t="s">
        <v>122</v>
      </c>
      <c r="B247" s="31">
        <v>1</v>
      </c>
      <c r="C247" s="6"/>
      <c r="D247" s="6"/>
      <c r="E247" s="6"/>
      <c r="F247" s="6" t="s">
        <v>175</v>
      </c>
      <c r="G247" s="6"/>
      <c r="I247" s="1"/>
      <c r="K247" s="6"/>
      <c r="L247" s="6"/>
      <c r="M247" s="6"/>
      <c r="N247" s="6">
        <v>1</v>
      </c>
      <c r="O247" s="6"/>
    </row>
    <row r="248" spans="1:15" x14ac:dyDescent="0.25">
      <c r="A248" s="5" t="s">
        <v>123</v>
      </c>
      <c r="B248" s="31">
        <v>1</v>
      </c>
      <c r="C248" s="6">
        <v>1</v>
      </c>
      <c r="D248" s="6"/>
      <c r="E248" s="6"/>
      <c r="F248" s="6"/>
      <c r="G248" s="6"/>
      <c r="I248" s="1"/>
      <c r="K248" s="6">
        <v>1</v>
      </c>
      <c r="L248" s="6"/>
      <c r="M248" s="6"/>
      <c r="N248" s="6"/>
      <c r="O248" s="6"/>
    </row>
    <row r="249" spans="1:15" x14ac:dyDescent="0.25">
      <c r="A249" s="5" t="s">
        <v>124</v>
      </c>
      <c r="B249" s="31">
        <v>1</v>
      </c>
      <c r="C249" s="6">
        <v>1</v>
      </c>
      <c r="D249" s="6"/>
      <c r="E249" s="6"/>
      <c r="F249" s="6"/>
      <c r="G249" s="6"/>
      <c r="I249" s="1"/>
      <c r="K249" s="6">
        <v>1</v>
      </c>
      <c r="L249" s="6"/>
      <c r="M249" s="6"/>
      <c r="N249" s="6"/>
      <c r="O249" s="6"/>
    </row>
    <row r="250" spans="1:15" x14ac:dyDescent="0.25">
      <c r="A250" s="5" t="s">
        <v>125</v>
      </c>
      <c r="B250" s="31">
        <v>1</v>
      </c>
      <c r="C250" s="6">
        <v>1</v>
      </c>
      <c r="D250" s="6"/>
      <c r="E250" s="6"/>
      <c r="F250" s="6"/>
      <c r="G250" s="6"/>
      <c r="I250" s="1"/>
      <c r="K250" s="6">
        <v>1</v>
      </c>
      <c r="L250" s="6"/>
      <c r="M250" s="6"/>
      <c r="N250" s="6"/>
      <c r="O250" s="6"/>
    </row>
    <row r="251" spans="1:15" x14ac:dyDescent="0.25">
      <c r="A251" s="5" t="s">
        <v>126</v>
      </c>
      <c r="B251" s="31">
        <v>1</v>
      </c>
      <c r="C251" s="6">
        <v>1</v>
      </c>
      <c r="D251" s="6"/>
      <c r="E251" s="6"/>
      <c r="F251" s="6"/>
      <c r="G251" s="6"/>
      <c r="I251" s="1"/>
      <c r="K251" s="6">
        <v>1</v>
      </c>
      <c r="L251" s="6"/>
      <c r="M251" s="6"/>
      <c r="N251" s="6"/>
      <c r="O251" s="6"/>
    </row>
    <row r="252" spans="1:15" x14ac:dyDescent="0.25">
      <c r="A252" s="3"/>
      <c r="B252" s="33"/>
      <c r="C252" s="10"/>
      <c r="D252" s="4"/>
      <c r="E252" s="4"/>
      <c r="F252" s="4"/>
      <c r="G252" s="12"/>
      <c r="K252" s="10"/>
      <c r="L252" s="4"/>
      <c r="M252" s="4"/>
      <c r="N252" s="4"/>
      <c r="O252" s="12"/>
    </row>
    <row r="253" spans="1:15" x14ac:dyDescent="0.25">
      <c r="A253" s="3"/>
      <c r="B253" s="33"/>
      <c r="C253" s="10"/>
      <c r="D253" s="4"/>
      <c r="E253" s="4"/>
      <c r="F253" s="4"/>
      <c r="G253" s="12"/>
      <c r="K253" s="10"/>
      <c r="L253" s="4"/>
      <c r="M253" s="4"/>
      <c r="N253" s="4"/>
      <c r="O253" s="12"/>
    </row>
    <row r="254" spans="1:15" x14ac:dyDescent="0.25">
      <c r="A254" s="5" t="s">
        <v>127</v>
      </c>
      <c r="B254" s="31">
        <v>2</v>
      </c>
      <c r="C254" s="6">
        <v>2</v>
      </c>
      <c r="D254" s="6"/>
      <c r="E254" s="6"/>
      <c r="F254" s="6"/>
      <c r="G254" s="6" t="s">
        <v>215</v>
      </c>
      <c r="I254" s="1"/>
      <c r="K254" s="6">
        <v>2</v>
      </c>
      <c r="L254" s="6"/>
      <c r="M254" s="6"/>
      <c r="N254" s="6"/>
      <c r="O254" s="6" t="s">
        <v>215</v>
      </c>
    </row>
    <row r="255" spans="1:15" x14ac:dyDescent="0.25">
      <c r="A255" s="5" t="s">
        <v>128</v>
      </c>
      <c r="B255" s="31">
        <v>1</v>
      </c>
      <c r="C255" s="6">
        <v>1</v>
      </c>
      <c r="D255" s="6"/>
      <c r="E255" s="6"/>
      <c r="F255" s="6"/>
      <c r="G255" s="6"/>
      <c r="I255" s="1"/>
      <c r="K255" s="6">
        <v>1</v>
      </c>
      <c r="L255" s="6"/>
      <c r="M255" s="6"/>
      <c r="N255" s="6"/>
      <c r="O255" s="6"/>
    </row>
    <row r="256" spans="1:15" x14ac:dyDescent="0.25">
      <c r="A256" s="5" t="s">
        <v>129</v>
      </c>
      <c r="B256" s="31">
        <v>1</v>
      </c>
      <c r="C256" s="6">
        <v>1</v>
      </c>
      <c r="D256" s="6"/>
      <c r="E256" s="6"/>
      <c r="F256" s="6"/>
      <c r="G256" s="6"/>
      <c r="I256" s="1"/>
      <c r="K256" s="6">
        <v>1</v>
      </c>
      <c r="L256" s="6"/>
      <c r="M256" s="6"/>
      <c r="N256" s="6"/>
      <c r="O256" s="6"/>
    </row>
    <row r="257" spans="1:15" x14ac:dyDescent="0.25">
      <c r="A257" s="5" t="s">
        <v>130</v>
      </c>
      <c r="B257" s="31">
        <v>1</v>
      </c>
      <c r="C257" s="6">
        <v>1</v>
      </c>
      <c r="D257" s="6"/>
      <c r="E257" s="6"/>
      <c r="F257" s="6"/>
      <c r="G257" s="6"/>
      <c r="I257" s="1"/>
      <c r="K257" s="6">
        <v>1</v>
      </c>
      <c r="L257" s="6"/>
      <c r="M257" s="6"/>
      <c r="N257" s="6"/>
      <c r="O257" s="6"/>
    </row>
    <row r="258" spans="1:15" x14ac:dyDescent="0.25">
      <c r="A258" s="5" t="s">
        <v>131</v>
      </c>
      <c r="B258" s="31">
        <v>1</v>
      </c>
      <c r="C258" s="6">
        <v>1</v>
      </c>
      <c r="D258" s="6"/>
      <c r="E258" s="6"/>
      <c r="F258" s="6"/>
      <c r="G258" s="6"/>
      <c r="I258" s="1"/>
      <c r="K258" s="6">
        <v>1</v>
      </c>
      <c r="L258" s="6"/>
      <c r="M258" s="6"/>
      <c r="N258" s="6"/>
      <c r="O258" s="6"/>
    </row>
    <row r="259" spans="1:15" x14ac:dyDescent="0.25">
      <c r="A259" s="5" t="s">
        <v>132</v>
      </c>
      <c r="B259" s="31">
        <v>1</v>
      </c>
      <c r="C259" s="6">
        <v>1</v>
      </c>
      <c r="D259" s="6"/>
      <c r="E259" s="6"/>
      <c r="F259" s="6"/>
      <c r="G259" s="6"/>
      <c r="I259" s="1"/>
      <c r="K259" s="6">
        <v>1</v>
      </c>
      <c r="L259" s="6"/>
      <c r="M259" s="6"/>
      <c r="N259" s="6"/>
      <c r="O259" s="6"/>
    </row>
    <row r="260" spans="1:15" x14ac:dyDescent="0.25">
      <c r="A260" s="3"/>
      <c r="B260" s="33"/>
      <c r="C260" s="10"/>
      <c r="D260" s="4"/>
      <c r="E260" s="4"/>
      <c r="F260" s="4"/>
      <c r="G260" s="12"/>
      <c r="K260" s="10"/>
      <c r="L260" s="4"/>
      <c r="M260" s="4"/>
      <c r="N260" s="4"/>
      <c r="O260" s="12"/>
    </row>
    <row r="261" spans="1:15" x14ac:dyDescent="0.25">
      <c r="A261" s="3"/>
      <c r="B261" s="33"/>
      <c r="C261" s="10"/>
      <c r="D261" s="4"/>
      <c r="E261" s="4"/>
      <c r="F261" s="4"/>
      <c r="G261" s="12"/>
      <c r="K261" s="10"/>
      <c r="L261" s="4"/>
      <c r="M261" s="4"/>
      <c r="N261" s="4"/>
      <c r="O261" s="12"/>
    </row>
    <row r="262" spans="1:15" x14ac:dyDescent="0.25">
      <c r="A262" s="5" t="s">
        <v>133</v>
      </c>
      <c r="B262" s="31">
        <v>2</v>
      </c>
      <c r="C262" s="6">
        <v>2</v>
      </c>
      <c r="D262" s="6"/>
      <c r="E262" s="6"/>
      <c r="F262" s="6"/>
      <c r="G262" s="6" t="s">
        <v>215</v>
      </c>
      <c r="I262" s="1"/>
      <c r="K262" s="6">
        <v>2</v>
      </c>
      <c r="L262" s="6"/>
      <c r="M262" s="6"/>
      <c r="N262" s="6"/>
      <c r="O262" s="6" t="s">
        <v>215</v>
      </c>
    </row>
    <row r="263" spans="1:15" x14ac:dyDescent="0.25">
      <c r="A263" s="5" t="s">
        <v>134</v>
      </c>
      <c r="B263" s="31">
        <v>1</v>
      </c>
      <c r="C263" s="6">
        <v>1</v>
      </c>
      <c r="D263" s="6"/>
      <c r="E263" s="6"/>
      <c r="F263" s="6"/>
      <c r="G263" s="6"/>
      <c r="I263" s="1"/>
      <c r="K263" s="6">
        <v>1</v>
      </c>
      <c r="L263" s="6"/>
      <c r="M263" s="6"/>
      <c r="N263" s="6"/>
      <c r="O263" s="6"/>
    </row>
    <row r="264" spans="1:15" x14ac:dyDescent="0.25">
      <c r="A264" s="5" t="s">
        <v>135</v>
      </c>
      <c r="B264" s="6">
        <v>1</v>
      </c>
      <c r="C264" s="6">
        <v>1</v>
      </c>
      <c r="D264" s="6"/>
      <c r="E264" s="6"/>
      <c r="F264" s="6"/>
      <c r="G264" s="6"/>
      <c r="I264" s="1"/>
      <c r="K264" s="6">
        <v>1</v>
      </c>
      <c r="L264" s="6"/>
      <c r="M264" s="6"/>
      <c r="N264" s="6"/>
      <c r="O264" s="6"/>
    </row>
    <row r="265" spans="1:15" x14ac:dyDescent="0.25">
      <c r="A265" s="5" t="s">
        <v>136</v>
      </c>
      <c r="B265" s="31">
        <v>1</v>
      </c>
      <c r="C265" s="6"/>
      <c r="D265" s="6"/>
      <c r="E265" s="6"/>
      <c r="F265" s="6" t="s">
        <v>175</v>
      </c>
      <c r="G265" s="6"/>
      <c r="I265" s="1"/>
      <c r="K265" s="6"/>
      <c r="L265" s="6"/>
      <c r="M265" s="6"/>
      <c r="N265" s="6">
        <v>1</v>
      </c>
      <c r="O265" s="6"/>
    </row>
    <row r="266" spans="1:15" x14ac:dyDescent="0.25">
      <c r="A266" s="5" t="s">
        <v>137</v>
      </c>
      <c r="B266" s="31">
        <v>1</v>
      </c>
      <c r="C266" s="6">
        <v>1</v>
      </c>
      <c r="D266" s="6"/>
      <c r="E266" s="6"/>
      <c r="F266" s="6"/>
      <c r="G266" s="6"/>
      <c r="I266" s="1"/>
      <c r="K266" s="6">
        <v>1</v>
      </c>
      <c r="L266" s="6"/>
      <c r="M266" s="6"/>
      <c r="N266" s="6"/>
      <c r="O266" s="6"/>
    </row>
    <row r="267" spans="1:15" x14ac:dyDescent="0.25">
      <c r="A267" s="5" t="s">
        <v>138</v>
      </c>
      <c r="B267" s="31">
        <v>1</v>
      </c>
      <c r="C267" s="6"/>
      <c r="D267" s="6"/>
      <c r="E267" s="6"/>
      <c r="F267" s="6" t="s">
        <v>175</v>
      </c>
      <c r="G267" s="6"/>
      <c r="I267" s="1"/>
      <c r="K267" s="6"/>
      <c r="L267" s="6"/>
      <c r="M267" s="6"/>
      <c r="N267" s="6">
        <v>1</v>
      </c>
      <c r="O267" s="6"/>
    </row>
    <row r="268" spans="1:15" x14ac:dyDescent="0.25">
      <c r="A268" s="3"/>
      <c r="B268" s="33"/>
      <c r="C268" s="10"/>
      <c r="D268" s="4"/>
      <c r="E268" s="4"/>
      <c r="F268" s="4"/>
      <c r="G268" s="12"/>
      <c r="K268" s="10"/>
      <c r="L268" s="4"/>
      <c r="M268" s="4"/>
      <c r="N268" s="4"/>
      <c r="O268" s="12"/>
    </row>
    <row r="269" spans="1:15" x14ac:dyDescent="0.25">
      <c r="A269" s="3"/>
      <c r="B269" s="33"/>
      <c r="C269" s="10"/>
      <c r="D269" s="4"/>
      <c r="E269" s="4"/>
      <c r="F269" s="4"/>
      <c r="G269" s="12"/>
      <c r="K269" s="10"/>
      <c r="L269" s="4"/>
      <c r="M269" s="4"/>
      <c r="N269" s="4"/>
      <c r="O269" s="12"/>
    </row>
    <row r="270" spans="1:15" x14ac:dyDescent="0.25">
      <c r="A270" s="5" t="s">
        <v>139</v>
      </c>
      <c r="B270" s="31">
        <v>2</v>
      </c>
      <c r="C270" s="6">
        <v>2</v>
      </c>
      <c r="D270" s="6"/>
      <c r="E270" s="6">
        <v>1</v>
      </c>
      <c r="F270" s="6"/>
      <c r="G270" s="6" t="s">
        <v>218</v>
      </c>
      <c r="I270" s="1"/>
      <c r="K270" s="6">
        <v>2</v>
      </c>
      <c r="L270" s="6"/>
      <c r="M270" s="6">
        <v>1</v>
      </c>
      <c r="N270" s="6"/>
      <c r="O270" s="6" t="s">
        <v>218</v>
      </c>
    </row>
    <row r="271" spans="1:15" x14ac:dyDescent="0.25">
      <c r="A271" s="5" t="s">
        <v>140</v>
      </c>
      <c r="B271" s="31">
        <v>2</v>
      </c>
      <c r="C271" s="6">
        <v>2</v>
      </c>
      <c r="D271" s="6"/>
      <c r="E271" s="6">
        <v>1</v>
      </c>
      <c r="F271" s="6"/>
      <c r="G271" s="6" t="s">
        <v>214</v>
      </c>
      <c r="I271" s="1"/>
      <c r="K271" s="6">
        <v>2</v>
      </c>
      <c r="L271" s="6"/>
      <c r="M271" s="6">
        <v>1</v>
      </c>
      <c r="N271" s="6"/>
      <c r="O271" s="6" t="s">
        <v>214</v>
      </c>
    </row>
    <row r="272" spans="1:15" x14ac:dyDescent="0.25">
      <c r="A272" s="5" t="s">
        <v>141</v>
      </c>
      <c r="B272" s="31">
        <v>1</v>
      </c>
      <c r="C272" s="6">
        <v>1</v>
      </c>
      <c r="D272" s="6"/>
      <c r="E272" s="6"/>
      <c r="F272" s="6"/>
      <c r="G272" s="6"/>
      <c r="I272" s="1"/>
      <c r="K272" s="6">
        <v>1</v>
      </c>
      <c r="L272" s="6"/>
      <c r="M272" s="6"/>
      <c r="N272" s="6"/>
      <c r="O272" s="6"/>
    </row>
    <row r="273" spans="1:15" x14ac:dyDescent="0.25">
      <c r="A273" s="5" t="s">
        <v>142</v>
      </c>
      <c r="B273" s="31">
        <v>1</v>
      </c>
      <c r="C273" s="6">
        <v>1</v>
      </c>
      <c r="D273" s="6"/>
      <c r="E273" s="6"/>
      <c r="F273" s="6"/>
      <c r="G273" s="6"/>
      <c r="I273" s="1"/>
      <c r="K273" s="6">
        <v>1</v>
      </c>
      <c r="L273" s="6"/>
      <c r="M273" s="6"/>
      <c r="N273" s="6"/>
      <c r="O273" s="6"/>
    </row>
    <row r="274" spans="1:15" x14ac:dyDescent="0.25">
      <c r="A274" s="5" t="s">
        <v>143</v>
      </c>
      <c r="B274" s="31">
        <v>1</v>
      </c>
      <c r="C274" s="6">
        <v>1</v>
      </c>
      <c r="D274" s="6"/>
      <c r="E274" s="6"/>
      <c r="F274" s="6"/>
      <c r="G274" s="6"/>
      <c r="I274" s="1"/>
      <c r="K274" s="6">
        <v>1</v>
      </c>
      <c r="L274" s="6"/>
      <c r="M274" s="6"/>
      <c r="N274" s="6"/>
      <c r="O274" s="6"/>
    </row>
    <row r="275" spans="1:15" x14ac:dyDescent="0.25">
      <c r="A275" s="5" t="s">
        <v>144</v>
      </c>
      <c r="B275" s="31">
        <v>1</v>
      </c>
      <c r="C275" s="6"/>
      <c r="D275" s="6"/>
      <c r="E275" s="6"/>
      <c r="F275" s="6" t="s">
        <v>175</v>
      </c>
      <c r="G275" s="6"/>
      <c r="I275" s="1"/>
      <c r="K275" s="6"/>
      <c r="L275" s="6"/>
      <c r="M275" s="6"/>
      <c r="N275" s="6">
        <v>1</v>
      </c>
      <c r="O275" s="6"/>
    </row>
    <row r="276" spans="1:15" x14ac:dyDescent="0.25">
      <c r="A276" s="5" t="s">
        <v>145</v>
      </c>
      <c r="B276" s="31">
        <v>1</v>
      </c>
      <c r="C276" s="6">
        <v>1</v>
      </c>
      <c r="D276" s="6"/>
      <c r="E276" s="6"/>
      <c r="F276" s="6"/>
      <c r="G276" s="6"/>
      <c r="I276" s="1"/>
      <c r="K276" s="6">
        <v>1</v>
      </c>
      <c r="L276" s="6"/>
      <c r="M276" s="6"/>
      <c r="N276" s="6"/>
      <c r="O276" s="6"/>
    </row>
    <row r="277" spans="1:15" x14ac:dyDescent="0.25">
      <c r="A277" s="5" t="s">
        <v>146</v>
      </c>
      <c r="B277" s="31">
        <v>1</v>
      </c>
      <c r="C277" s="6">
        <v>1</v>
      </c>
      <c r="D277" s="6"/>
      <c r="E277" s="6"/>
      <c r="F277" s="6"/>
      <c r="G277" s="6"/>
      <c r="I277" s="1"/>
      <c r="K277" s="6">
        <v>1</v>
      </c>
      <c r="L277" s="6"/>
      <c r="M277" s="6"/>
      <c r="N277" s="6"/>
      <c r="O277" s="6"/>
    </row>
    <row r="278" spans="1:15" x14ac:dyDescent="0.25">
      <c r="A278" s="5" t="s">
        <v>147</v>
      </c>
      <c r="B278" s="31">
        <v>1</v>
      </c>
      <c r="C278" s="6">
        <v>1</v>
      </c>
      <c r="D278" s="6"/>
      <c r="E278" s="6"/>
      <c r="F278" s="6"/>
      <c r="G278" s="6"/>
      <c r="I278" s="1"/>
      <c r="K278" s="6">
        <v>1</v>
      </c>
      <c r="L278" s="6"/>
      <c r="M278" s="6"/>
      <c r="N278" s="6"/>
      <c r="O278" s="6"/>
    </row>
    <row r="279" spans="1:15" x14ac:dyDescent="0.25">
      <c r="A279" s="5" t="s">
        <v>148</v>
      </c>
      <c r="B279" s="31">
        <v>1</v>
      </c>
      <c r="C279" s="6"/>
      <c r="D279" s="6"/>
      <c r="E279" s="6"/>
      <c r="F279" s="6" t="s">
        <v>175</v>
      </c>
      <c r="G279" s="6"/>
      <c r="I279" s="1"/>
      <c r="K279" s="6"/>
      <c r="L279" s="6"/>
      <c r="M279" s="6"/>
      <c r="N279" s="6">
        <v>1</v>
      </c>
      <c r="O279" s="6"/>
    </row>
    <row r="280" spans="1:15" x14ac:dyDescent="0.25">
      <c r="A280" s="3"/>
      <c r="B280" s="33">
        <f>SUM(B142:B279)</f>
        <v>90</v>
      </c>
      <c r="C280" s="10">
        <f>SUM(C142:C279)</f>
        <v>82</v>
      </c>
      <c r="D280" s="4"/>
      <c r="E280" s="4">
        <f>SUM(E142:E279)</f>
        <v>15</v>
      </c>
      <c r="F280" s="4">
        <f>COUNTIF(F142:F279,"X")</f>
        <v>8</v>
      </c>
      <c r="G280" s="12"/>
      <c r="K280" s="10">
        <f>SUM(K142:K279)</f>
        <v>82</v>
      </c>
      <c r="L280" s="4"/>
      <c r="M280" s="4">
        <f>SUM(M142:M279)</f>
        <v>15</v>
      </c>
      <c r="N280" s="4">
        <f>SUM(N142:N279)</f>
        <v>8</v>
      </c>
      <c r="O280" s="12"/>
    </row>
    <row r="281" spans="1:15" x14ac:dyDescent="0.25">
      <c r="A281" s="3"/>
      <c r="B281" s="33"/>
      <c r="C281" s="10"/>
      <c r="D281" s="4"/>
      <c r="E281" s="4"/>
      <c r="F281" s="4"/>
      <c r="G281" s="12"/>
      <c r="K281" s="10"/>
      <c r="L281" s="4"/>
      <c r="M281" s="4"/>
      <c r="N281" s="4"/>
      <c r="O281" s="12"/>
    </row>
    <row r="282" spans="1:15" x14ac:dyDescent="0.25">
      <c r="A282" s="5" t="s">
        <v>149</v>
      </c>
      <c r="B282" s="31">
        <v>2</v>
      </c>
      <c r="C282" s="6">
        <v>2</v>
      </c>
      <c r="D282" s="6"/>
      <c r="E282" s="6"/>
      <c r="F282" s="6"/>
      <c r="G282" s="6" t="s">
        <v>215</v>
      </c>
      <c r="I282" s="1"/>
      <c r="K282" s="6">
        <v>2</v>
      </c>
      <c r="L282" s="6"/>
      <c r="M282" s="6"/>
      <c r="N282" s="6"/>
      <c r="O282" s="6" t="s">
        <v>215</v>
      </c>
    </row>
    <row r="283" spans="1:15" x14ac:dyDescent="0.25">
      <c r="A283" s="5" t="s">
        <v>150</v>
      </c>
      <c r="B283" s="31">
        <v>1</v>
      </c>
      <c r="C283" s="6">
        <v>1</v>
      </c>
      <c r="D283" s="6"/>
      <c r="E283" s="6"/>
      <c r="F283" s="6"/>
      <c r="G283" s="6"/>
      <c r="I283" s="1"/>
      <c r="K283" s="6">
        <v>1</v>
      </c>
      <c r="L283" s="6"/>
      <c r="M283" s="6"/>
      <c r="N283" s="6"/>
      <c r="O283" s="6"/>
    </row>
    <row r="284" spans="1:15" x14ac:dyDescent="0.25">
      <c r="A284" s="5" t="s">
        <v>151</v>
      </c>
      <c r="B284" s="31">
        <v>1</v>
      </c>
      <c r="C284" s="6">
        <v>1</v>
      </c>
      <c r="D284" s="6"/>
      <c r="E284" s="6"/>
      <c r="F284" s="6"/>
      <c r="G284" s="6"/>
      <c r="I284" s="1"/>
      <c r="K284" s="6">
        <v>1</v>
      </c>
      <c r="L284" s="6"/>
      <c r="M284" s="6"/>
      <c r="N284" s="6"/>
      <c r="O284" s="6"/>
    </row>
    <row r="285" spans="1:15" x14ac:dyDescent="0.25">
      <c r="A285" s="5" t="s">
        <v>152</v>
      </c>
      <c r="B285" s="31">
        <v>1</v>
      </c>
      <c r="C285" s="6">
        <v>1</v>
      </c>
      <c r="D285" s="6"/>
      <c r="E285" s="6"/>
      <c r="F285" s="6"/>
      <c r="G285" s="6"/>
      <c r="I285" s="1"/>
      <c r="K285" s="6">
        <v>1</v>
      </c>
      <c r="L285" s="6"/>
      <c r="M285" s="6"/>
      <c r="N285" s="6"/>
      <c r="O285" s="6"/>
    </row>
    <row r="286" spans="1:15" x14ac:dyDescent="0.25">
      <c r="A286" s="5" t="s">
        <v>153</v>
      </c>
      <c r="B286" s="31">
        <v>1</v>
      </c>
      <c r="C286" s="6">
        <v>1</v>
      </c>
      <c r="D286" s="6"/>
      <c r="E286" s="6"/>
      <c r="F286" s="6"/>
      <c r="G286" s="6"/>
      <c r="I286" s="1"/>
      <c r="K286" s="6">
        <v>1</v>
      </c>
      <c r="L286" s="6"/>
      <c r="M286" s="6"/>
      <c r="N286" s="6"/>
      <c r="O286" s="6"/>
    </row>
    <row r="287" spans="1:15" x14ac:dyDescent="0.25">
      <c r="A287" s="16" t="s">
        <v>339</v>
      </c>
      <c r="B287" s="35">
        <v>0</v>
      </c>
      <c r="C287" s="17"/>
      <c r="D287" s="17" t="s">
        <v>175</v>
      </c>
      <c r="E287" s="17"/>
      <c r="F287" s="17"/>
      <c r="G287" s="17"/>
      <c r="I287" s="1"/>
      <c r="K287" s="17"/>
      <c r="L287" s="17" t="s">
        <v>175</v>
      </c>
      <c r="M287" s="17"/>
      <c r="N287" s="17"/>
      <c r="O287" s="17"/>
    </row>
    <row r="288" spans="1:15" x14ac:dyDescent="0.25">
      <c r="A288" s="16" t="s">
        <v>340</v>
      </c>
      <c r="B288" s="35">
        <v>0</v>
      </c>
      <c r="C288" s="17"/>
      <c r="D288" s="17" t="s">
        <v>175</v>
      </c>
      <c r="E288" s="17"/>
      <c r="F288" s="17"/>
      <c r="G288" s="17"/>
      <c r="I288" s="1"/>
      <c r="K288" s="17"/>
      <c r="L288" s="17" t="s">
        <v>175</v>
      </c>
      <c r="M288" s="17"/>
      <c r="N288" s="17"/>
      <c r="O288" s="17"/>
    </row>
    <row r="289" spans="1:15" x14ac:dyDescent="0.25">
      <c r="A289" s="16" t="s">
        <v>341</v>
      </c>
      <c r="B289" s="35">
        <v>0</v>
      </c>
      <c r="C289" s="17"/>
      <c r="D289" s="17" t="s">
        <v>175</v>
      </c>
      <c r="E289" s="17"/>
      <c r="F289" s="17"/>
      <c r="G289" s="17"/>
      <c r="I289" s="1"/>
      <c r="K289" s="17"/>
      <c r="L289" s="17" t="s">
        <v>175</v>
      </c>
      <c r="M289" s="17"/>
      <c r="N289" s="17"/>
      <c r="O289" s="17"/>
    </row>
    <row r="290" spans="1:15" x14ac:dyDescent="0.25">
      <c r="A290" s="16" t="s">
        <v>342</v>
      </c>
      <c r="B290" s="35">
        <v>0</v>
      </c>
      <c r="C290" s="17"/>
      <c r="D290" s="17" t="s">
        <v>175</v>
      </c>
      <c r="E290" s="17"/>
      <c r="F290" s="17"/>
      <c r="G290" s="17"/>
      <c r="I290" s="1"/>
      <c r="K290" s="17"/>
      <c r="L290" s="17" t="s">
        <v>175</v>
      </c>
      <c r="M290" s="17"/>
      <c r="N290" s="17"/>
      <c r="O290" s="17"/>
    </row>
    <row r="291" spans="1:15" x14ac:dyDescent="0.25">
      <c r="A291" s="16" t="s">
        <v>343</v>
      </c>
      <c r="B291" s="35">
        <v>0</v>
      </c>
      <c r="C291" s="17"/>
      <c r="D291" s="17" t="s">
        <v>175</v>
      </c>
      <c r="E291" s="17"/>
      <c r="F291" s="17"/>
      <c r="G291" s="17"/>
      <c r="I291" s="1"/>
      <c r="K291" s="17"/>
      <c r="L291" s="17" t="s">
        <v>175</v>
      </c>
      <c r="M291" s="17"/>
      <c r="N291" s="17"/>
      <c r="O291" s="17"/>
    </row>
    <row r="292" spans="1:15" x14ac:dyDescent="0.25">
      <c r="A292" s="16" t="s">
        <v>344</v>
      </c>
      <c r="B292" s="35">
        <v>0</v>
      </c>
      <c r="C292" s="17"/>
      <c r="D292" s="17" t="s">
        <v>175</v>
      </c>
      <c r="E292" s="17"/>
      <c r="F292" s="17"/>
      <c r="G292" s="17"/>
      <c r="I292" s="1"/>
      <c r="K292" s="17"/>
      <c r="L292" s="17" t="s">
        <v>175</v>
      </c>
      <c r="M292" s="17"/>
      <c r="N292" s="17"/>
      <c r="O292" s="17"/>
    </row>
    <row r="293" spans="1:15" x14ac:dyDescent="0.25">
      <c r="A293" s="16" t="s">
        <v>345</v>
      </c>
      <c r="B293" s="35">
        <v>0</v>
      </c>
      <c r="C293" s="17"/>
      <c r="D293" s="17" t="s">
        <v>175</v>
      </c>
      <c r="E293" s="17"/>
      <c r="F293" s="17"/>
      <c r="G293" s="17"/>
      <c r="I293" s="1"/>
      <c r="K293" s="17"/>
      <c r="L293" s="17" t="s">
        <v>175</v>
      </c>
      <c r="M293" s="17"/>
      <c r="N293" s="17"/>
      <c r="O293" s="17"/>
    </row>
    <row r="294" spans="1:15" x14ac:dyDescent="0.25">
      <c r="A294" s="16" t="s">
        <v>346</v>
      </c>
      <c r="B294" s="35">
        <v>0</v>
      </c>
      <c r="C294" s="17"/>
      <c r="D294" s="17" t="s">
        <v>175</v>
      </c>
      <c r="E294" s="17"/>
      <c r="F294" s="17"/>
      <c r="G294" s="17"/>
      <c r="I294" s="1"/>
      <c r="K294" s="17"/>
      <c r="L294" s="17" t="s">
        <v>175</v>
      </c>
      <c r="M294" s="17"/>
      <c r="N294" s="17"/>
      <c r="O294" s="17"/>
    </row>
    <row r="295" spans="1:15" x14ac:dyDescent="0.25">
      <c r="A295" s="5" t="s">
        <v>154</v>
      </c>
      <c r="B295" s="31">
        <v>2</v>
      </c>
      <c r="C295" s="6">
        <v>2</v>
      </c>
      <c r="D295" s="6"/>
      <c r="E295" s="6"/>
      <c r="F295" s="6"/>
      <c r="G295" s="6"/>
      <c r="I295" s="1"/>
      <c r="K295" s="6">
        <v>2</v>
      </c>
      <c r="L295" s="6"/>
      <c r="M295" s="6"/>
      <c r="N295" s="6"/>
      <c r="O295" s="6"/>
    </row>
    <row r="296" spans="1:15" x14ac:dyDescent="0.25">
      <c r="A296" s="5" t="s">
        <v>155</v>
      </c>
      <c r="B296" s="31">
        <v>1</v>
      </c>
      <c r="C296" s="6">
        <v>1</v>
      </c>
      <c r="D296" s="6"/>
      <c r="E296" s="6"/>
      <c r="F296" s="6"/>
      <c r="G296" s="6"/>
      <c r="I296" s="1"/>
      <c r="K296" s="6">
        <v>1</v>
      </c>
      <c r="L296" s="6"/>
      <c r="M296" s="6"/>
      <c r="N296" s="6"/>
      <c r="O296" s="6"/>
    </row>
    <row r="297" spans="1:15" x14ac:dyDescent="0.25">
      <c r="A297" s="5" t="s">
        <v>156</v>
      </c>
      <c r="B297" s="31">
        <v>1</v>
      </c>
      <c r="C297" s="6">
        <v>1</v>
      </c>
      <c r="D297" s="6"/>
      <c r="E297" s="6"/>
      <c r="F297" s="6"/>
      <c r="G297" s="6"/>
      <c r="I297" s="1"/>
      <c r="K297" s="6">
        <v>1</v>
      </c>
      <c r="L297" s="6"/>
      <c r="M297" s="6"/>
      <c r="N297" s="6"/>
      <c r="O297" s="6"/>
    </row>
    <row r="298" spans="1:15" x14ac:dyDescent="0.25">
      <c r="A298" s="5" t="s">
        <v>157</v>
      </c>
      <c r="B298" s="31">
        <v>1</v>
      </c>
      <c r="C298" s="6">
        <v>1</v>
      </c>
      <c r="D298" s="6"/>
      <c r="E298" s="6"/>
      <c r="F298" s="6"/>
      <c r="G298" s="6"/>
      <c r="I298" s="1"/>
      <c r="K298" s="6">
        <v>1</v>
      </c>
      <c r="L298" s="6"/>
      <c r="M298" s="6"/>
      <c r="N298" s="6"/>
      <c r="O298" s="6"/>
    </row>
    <row r="299" spans="1:15" x14ac:dyDescent="0.25">
      <c r="A299" s="5" t="s">
        <v>158</v>
      </c>
      <c r="B299" s="31">
        <v>1</v>
      </c>
      <c r="C299" s="6"/>
      <c r="D299" s="6"/>
      <c r="E299" s="6"/>
      <c r="F299" s="6" t="s">
        <v>175</v>
      </c>
      <c r="G299" s="6"/>
      <c r="I299" s="1"/>
      <c r="K299" s="6"/>
      <c r="L299" s="6"/>
      <c r="M299" s="6"/>
      <c r="N299" s="6">
        <v>1</v>
      </c>
      <c r="O299" s="6"/>
    </row>
    <row r="300" spans="1:15" x14ac:dyDescent="0.25">
      <c r="A300" s="5" t="s">
        <v>159</v>
      </c>
      <c r="B300" s="31">
        <v>1</v>
      </c>
      <c r="C300" s="6">
        <v>1</v>
      </c>
      <c r="D300" s="6"/>
      <c r="E300" s="6"/>
      <c r="F300" s="6"/>
      <c r="G300" s="6"/>
      <c r="I300" s="1"/>
      <c r="K300" s="6">
        <v>1</v>
      </c>
      <c r="L300" s="6"/>
      <c r="M300" s="6"/>
      <c r="N300" s="6"/>
      <c r="O300" s="6"/>
    </row>
    <row r="301" spans="1:15" x14ac:dyDescent="0.25">
      <c r="A301" s="5" t="s">
        <v>160</v>
      </c>
      <c r="B301" s="31">
        <v>1</v>
      </c>
      <c r="C301" s="6">
        <v>1</v>
      </c>
      <c r="D301" s="6"/>
      <c r="E301" s="6"/>
      <c r="F301" s="6"/>
      <c r="G301" s="6"/>
      <c r="I301" s="1"/>
      <c r="K301" s="6">
        <v>1</v>
      </c>
      <c r="L301" s="6"/>
      <c r="M301" s="6"/>
      <c r="N301" s="6"/>
      <c r="O301" s="6"/>
    </row>
    <row r="302" spans="1:15" x14ac:dyDescent="0.25">
      <c r="A302" s="5" t="s">
        <v>161</v>
      </c>
      <c r="B302" s="31">
        <v>1</v>
      </c>
      <c r="C302" s="6">
        <v>1</v>
      </c>
      <c r="D302" s="6"/>
      <c r="E302" s="6"/>
      <c r="F302" s="6"/>
      <c r="G302" s="6"/>
      <c r="I302" s="1"/>
      <c r="K302" s="6">
        <v>1</v>
      </c>
      <c r="L302" s="6"/>
      <c r="M302" s="6"/>
      <c r="N302" s="6"/>
      <c r="O302" s="6"/>
    </row>
    <row r="303" spans="1:15" x14ac:dyDescent="0.25">
      <c r="A303" s="3"/>
      <c r="B303" s="33">
        <f>SUM(B282:B302)</f>
        <v>15</v>
      </c>
      <c r="C303" s="10">
        <f>SUM(C282:C302)</f>
        <v>14</v>
      </c>
      <c r="D303" s="4"/>
      <c r="E303" s="4">
        <v>0</v>
      </c>
      <c r="F303" s="4">
        <f>COUNTIF(F282:F302,"X")</f>
        <v>1</v>
      </c>
      <c r="G303" s="12"/>
      <c r="K303" s="10">
        <f>SUM(K282:K302)</f>
        <v>14</v>
      </c>
      <c r="L303" s="4"/>
      <c r="M303" s="4">
        <v>0</v>
      </c>
      <c r="N303" s="4">
        <f>SUM(N282:N302)</f>
        <v>1</v>
      </c>
      <c r="O303" s="12"/>
    </row>
    <row r="304" spans="1:15" x14ac:dyDescent="0.25">
      <c r="A304" s="3"/>
      <c r="B304" s="33"/>
      <c r="C304" s="10"/>
      <c r="D304" s="4"/>
      <c r="E304" s="4"/>
      <c r="F304" s="4"/>
      <c r="G304" s="12"/>
      <c r="K304" s="10"/>
      <c r="L304" s="4"/>
      <c r="M304" s="4"/>
      <c r="N304" s="4"/>
      <c r="O304" s="12"/>
    </row>
    <row r="305" spans="1:15" x14ac:dyDescent="0.25">
      <c r="A305" s="16" t="s">
        <v>347</v>
      </c>
      <c r="B305" s="35">
        <v>0</v>
      </c>
      <c r="C305" s="17"/>
      <c r="D305" s="17"/>
      <c r="E305" s="17">
        <v>2</v>
      </c>
      <c r="F305" s="17"/>
      <c r="G305" s="17" t="s">
        <v>219</v>
      </c>
      <c r="I305" s="1"/>
      <c r="K305" s="17"/>
      <c r="L305" s="17"/>
      <c r="M305" s="17">
        <v>2</v>
      </c>
      <c r="N305" s="17"/>
      <c r="O305" s="17" t="s">
        <v>219</v>
      </c>
    </row>
    <row r="306" spans="1:15" x14ac:dyDescent="0.25">
      <c r="A306" s="16" t="s">
        <v>348</v>
      </c>
      <c r="B306" s="35">
        <v>0</v>
      </c>
      <c r="C306" s="17"/>
      <c r="D306" s="17"/>
      <c r="E306" s="17">
        <v>2</v>
      </c>
      <c r="F306" s="17"/>
      <c r="G306" s="17" t="s">
        <v>220</v>
      </c>
      <c r="I306" s="1"/>
      <c r="K306" s="17"/>
      <c r="L306" s="17"/>
      <c r="M306" s="17">
        <v>2</v>
      </c>
      <c r="N306" s="17"/>
      <c r="O306" s="17" t="s">
        <v>220</v>
      </c>
    </row>
    <row r="307" spans="1:15" x14ac:dyDescent="0.25">
      <c r="A307" s="16" t="s">
        <v>349</v>
      </c>
      <c r="B307" s="35">
        <v>0</v>
      </c>
      <c r="C307" s="17"/>
      <c r="D307" s="17" t="s">
        <v>175</v>
      </c>
      <c r="E307" s="17"/>
      <c r="F307" s="17"/>
      <c r="G307" s="17"/>
      <c r="I307" s="1"/>
      <c r="K307" s="17"/>
      <c r="L307" s="17" t="s">
        <v>175</v>
      </c>
      <c r="M307" s="17"/>
      <c r="N307" s="17"/>
      <c r="O307" s="17"/>
    </row>
    <row r="308" spans="1:15" x14ac:dyDescent="0.25">
      <c r="A308" s="16" t="s">
        <v>350</v>
      </c>
      <c r="B308" s="35">
        <v>0</v>
      </c>
      <c r="C308" s="17"/>
      <c r="D308" s="17"/>
      <c r="E308" s="17">
        <v>2</v>
      </c>
      <c r="F308" s="17"/>
      <c r="G308" s="17" t="s">
        <v>221</v>
      </c>
      <c r="I308" s="1"/>
      <c r="K308" s="17"/>
      <c r="L308" s="17"/>
      <c r="M308" s="17">
        <v>2</v>
      </c>
      <c r="N308" s="17"/>
      <c r="O308" s="17" t="s">
        <v>221</v>
      </c>
    </row>
    <row r="309" spans="1:15" x14ac:dyDescent="0.25">
      <c r="A309" s="16" t="s">
        <v>351</v>
      </c>
      <c r="B309" s="35">
        <v>0</v>
      </c>
      <c r="C309" s="17"/>
      <c r="D309" s="17" t="s">
        <v>175</v>
      </c>
      <c r="E309" s="17"/>
      <c r="F309" s="17"/>
      <c r="G309" s="17"/>
      <c r="I309" s="1"/>
      <c r="K309" s="17"/>
      <c r="L309" s="17" t="s">
        <v>175</v>
      </c>
      <c r="M309" s="17"/>
      <c r="N309" s="17"/>
      <c r="O309" s="17"/>
    </row>
    <row r="310" spans="1:15" x14ac:dyDescent="0.25">
      <c r="A310" s="16" t="s">
        <v>352</v>
      </c>
      <c r="B310" s="35">
        <v>0</v>
      </c>
      <c r="C310" s="17"/>
      <c r="D310" s="17"/>
      <c r="E310" s="17">
        <v>3</v>
      </c>
      <c r="F310" s="17"/>
      <c r="G310" s="17" t="s">
        <v>219</v>
      </c>
      <c r="I310" s="1"/>
      <c r="K310" s="17"/>
      <c r="L310" s="17"/>
      <c r="M310" s="17">
        <v>3</v>
      </c>
      <c r="N310" s="17"/>
      <c r="O310" s="17" t="s">
        <v>219</v>
      </c>
    </row>
    <row r="311" spans="1:15" x14ac:dyDescent="0.25">
      <c r="A311" s="16" t="s">
        <v>353</v>
      </c>
      <c r="B311" s="35">
        <v>0</v>
      </c>
      <c r="C311" s="17"/>
      <c r="D311" s="17"/>
      <c r="E311" s="17">
        <v>3</v>
      </c>
      <c r="F311" s="17"/>
      <c r="G311" s="17" t="s">
        <v>220</v>
      </c>
      <c r="I311" s="1"/>
      <c r="K311" s="17"/>
      <c r="L311" s="17"/>
      <c r="M311" s="17">
        <v>3</v>
      </c>
      <c r="N311" s="17"/>
      <c r="O311" s="17" t="s">
        <v>220</v>
      </c>
    </row>
    <row r="312" spans="1:15" x14ac:dyDescent="0.25">
      <c r="A312" s="16" t="s">
        <v>354</v>
      </c>
      <c r="B312" s="35">
        <v>0</v>
      </c>
      <c r="C312" s="17"/>
      <c r="D312" s="17" t="s">
        <v>175</v>
      </c>
      <c r="E312" s="17"/>
      <c r="F312" s="17"/>
      <c r="G312" s="17"/>
      <c r="I312" s="1"/>
      <c r="K312" s="17"/>
      <c r="L312" s="17" t="s">
        <v>175</v>
      </c>
      <c r="M312" s="17"/>
      <c r="N312" s="17"/>
      <c r="O312" s="17"/>
    </row>
    <row r="313" spans="1:15" x14ac:dyDescent="0.25">
      <c r="A313" s="16" t="s">
        <v>355</v>
      </c>
      <c r="B313" s="35">
        <v>0</v>
      </c>
      <c r="C313" s="17"/>
      <c r="D313" s="17"/>
      <c r="E313" s="17">
        <v>2</v>
      </c>
      <c r="F313" s="17"/>
      <c r="G313" s="17" t="s">
        <v>377</v>
      </c>
      <c r="I313" s="1"/>
      <c r="K313" s="17"/>
      <c r="L313" s="17"/>
      <c r="M313" s="17">
        <v>2</v>
      </c>
      <c r="N313" s="17"/>
      <c r="O313" s="17" t="s">
        <v>377</v>
      </c>
    </row>
    <row r="314" spans="1:15" x14ac:dyDescent="0.25">
      <c r="A314" s="16" t="s">
        <v>356</v>
      </c>
      <c r="B314" s="35">
        <v>0</v>
      </c>
      <c r="C314" s="17"/>
      <c r="D314" s="17" t="s">
        <v>175</v>
      </c>
      <c r="E314" s="17"/>
      <c r="F314" s="17"/>
      <c r="G314" s="17"/>
      <c r="I314" s="1"/>
      <c r="K314" s="17"/>
      <c r="L314" s="17" t="s">
        <v>175</v>
      </c>
      <c r="M314" s="17"/>
      <c r="N314" s="17"/>
      <c r="O314" s="17"/>
    </row>
    <row r="315" spans="1:15" x14ac:dyDescent="0.25">
      <c r="A315" s="16" t="s">
        <v>357</v>
      </c>
      <c r="B315" s="35">
        <v>0</v>
      </c>
      <c r="C315" s="17"/>
      <c r="D315" s="17"/>
      <c r="E315" s="17">
        <v>2</v>
      </c>
      <c r="F315" s="17"/>
      <c r="G315" s="17" t="s">
        <v>222</v>
      </c>
      <c r="I315" s="1"/>
      <c r="K315" s="17"/>
      <c r="L315" s="17"/>
      <c r="M315" s="17">
        <v>2</v>
      </c>
      <c r="N315" s="17"/>
      <c r="O315" s="17" t="s">
        <v>222</v>
      </c>
    </row>
    <row r="316" spans="1:15" x14ac:dyDescent="0.25">
      <c r="A316" s="16" t="s">
        <v>358</v>
      </c>
      <c r="B316" s="35">
        <v>0</v>
      </c>
      <c r="C316" s="17"/>
      <c r="D316" s="17"/>
      <c r="E316" s="17">
        <v>1</v>
      </c>
      <c r="F316" s="17"/>
      <c r="G316" s="17"/>
      <c r="I316" s="1"/>
      <c r="K316" s="17"/>
      <c r="L316" s="17"/>
      <c r="M316" s="17">
        <v>1</v>
      </c>
      <c r="N316" s="17"/>
      <c r="O316" s="17"/>
    </row>
    <row r="317" spans="1:15" x14ac:dyDescent="0.25">
      <c r="A317" s="16" t="s">
        <v>359</v>
      </c>
      <c r="B317" s="35">
        <v>0</v>
      </c>
      <c r="C317" s="17"/>
      <c r="D317" s="17"/>
      <c r="E317" s="17">
        <v>1</v>
      </c>
      <c r="F317" s="17"/>
      <c r="G317" s="17"/>
      <c r="I317" s="1"/>
      <c r="K317" s="17"/>
      <c r="L317" s="17"/>
      <c r="M317" s="17">
        <v>1</v>
      </c>
      <c r="N317" s="17"/>
      <c r="O317" s="17"/>
    </row>
    <row r="318" spans="1:15" x14ac:dyDescent="0.25">
      <c r="A318" s="16" t="s">
        <v>360</v>
      </c>
      <c r="B318" s="35">
        <v>0</v>
      </c>
      <c r="C318" s="17"/>
      <c r="D318" s="17" t="s">
        <v>175</v>
      </c>
      <c r="E318" s="17"/>
      <c r="F318" s="17"/>
      <c r="G318" s="17"/>
      <c r="I318" s="1"/>
      <c r="K318" s="17"/>
      <c r="L318" s="17" t="s">
        <v>175</v>
      </c>
      <c r="M318" s="17"/>
      <c r="N318" s="17"/>
      <c r="O318" s="17"/>
    </row>
    <row r="319" spans="1:15" x14ac:dyDescent="0.25">
      <c r="A319" s="16" t="s">
        <v>361</v>
      </c>
      <c r="B319" s="35">
        <v>0</v>
      </c>
      <c r="C319" s="17"/>
      <c r="D319" s="17" t="s">
        <v>175</v>
      </c>
      <c r="E319" s="17"/>
      <c r="F319" s="17"/>
      <c r="G319" s="17"/>
      <c r="I319" s="1"/>
      <c r="K319" s="17"/>
      <c r="L319" s="17" t="s">
        <v>175</v>
      </c>
      <c r="M319" s="17"/>
      <c r="N319" s="17"/>
      <c r="O319" s="17"/>
    </row>
    <row r="320" spans="1:15" x14ac:dyDescent="0.25">
      <c r="A320" s="16" t="s">
        <v>362</v>
      </c>
      <c r="B320" s="35">
        <v>0</v>
      </c>
      <c r="C320" s="17"/>
      <c r="D320" s="17"/>
      <c r="E320" s="17">
        <v>1</v>
      </c>
      <c r="F320" s="17"/>
      <c r="G320" s="17"/>
      <c r="I320" s="1"/>
      <c r="K320" s="17"/>
      <c r="L320" s="17"/>
      <c r="M320" s="17">
        <v>1</v>
      </c>
      <c r="N320" s="17"/>
      <c r="O320" s="17"/>
    </row>
    <row r="321" spans="1:15" x14ac:dyDescent="0.25">
      <c r="A321" s="16" t="s">
        <v>363</v>
      </c>
      <c r="B321" s="35">
        <v>0</v>
      </c>
      <c r="C321" s="17"/>
      <c r="D321" s="17"/>
      <c r="E321" s="17">
        <v>1</v>
      </c>
      <c r="F321" s="17"/>
      <c r="G321" s="17"/>
      <c r="I321" s="1"/>
      <c r="K321" s="17"/>
      <c r="L321" s="17"/>
      <c r="M321" s="17">
        <v>1</v>
      </c>
      <c r="N321" s="17"/>
      <c r="O321" s="17"/>
    </row>
    <row r="322" spans="1:15" x14ac:dyDescent="0.25">
      <c r="A322" s="16" t="s">
        <v>364</v>
      </c>
      <c r="B322" s="35">
        <v>0</v>
      </c>
      <c r="C322" s="17"/>
      <c r="D322" s="17" t="s">
        <v>175</v>
      </c>
      <c r="E322" s="17"/>
      <c r="F322" s="17"/>
      <c r="G322" s="17"/>
      <c r="I322" s="1"/>
      <c r="K322" s="17"/>
      <c r="L322" s="17" t="s">
        <v>175</v>
      </c>
      <c r="M322" s="17"/>
      <c r="N322" s="17"/>
      <c r="O322" s="17"/>
    </row>
    <row r="323" spans="1:15" x14ac:dyDescent="0.25">
      <c r="A323" s="5" t="s">
        <v>162</v>
      </c>
      <c r="B323" s="31">
        <v>2</v>
      </c>
      <c r="C323" s="6">
        <v>2</v>
      </c>
      <c r="D323" s="6"/>
      <c r="E323" s="6"/>
      <c r="F323" s="6"/>
      <c r="G323" s="6" t="s">
        <v>215</v>
      </c>
      <c r="I323" s="1"/>
      <c r="K323" s="6">
        <v>2</v>
      </c>
      <c r="L323" s="6"/>
      <c r="M323" s="6"/>
      <c r="N323" s="6"/>
      <c r="O323" s="6" t="s">
        <v>215</v>
      </c>
    </row>
    <row r="324" spans="1:15" x14ac:dyDescent="0.25">
      <c r="A324" s="5" t="s">
        <v>163</v>
      </c>
      <c r="B324" s="31">
        <v>1</v>
      </c>
      <c r="C324" s="6">
        <v>1</v>
      </c>
      <c r="D324" s="6"/>
      <c r="E324" s="6"/>
      <c r="F324" s="6"/>
      <c r="G324" s="6"/>
      <c r="I324" s="1"/>
      <c r="K324" s="6">
        <v>1</v>
      </c>
      <c r="L324" s="6"/>
      <c r="M324" s="6"/>
      <c r="N324" s="6"/>
      <c r="O324" s="6"/>
    </row>
    <row r="325" spans="1:15" x14ac:dyDescent="0.25">
      <c r="A325" s="5" t="s">
        <v>164</v>
      </c>
      <c r="B325" s="31">
        <v>1</v>
      </c>
      <c r="C325" s="6">
        <v>1</v>
      </c>
      <c r="D325" s="6"/>
      <c r="E325" s="6"/>
      <c r="F325" s="6"/>
      <c r="G325" s="6"/>
      <c r="I325" s="1"/>
      <c r="K325" s="6">
        <v>1</v>
      </c>
      <c r="L325" s="6"/>
      <c r="M325" s="6"/>
      <c r="N325" s="6"/>
      <c r="O325" s="6"/>
    </row>
    <row r="326" spans="1:15" x14ac:dyDescent="0.25">
      <c r="A326" s="5" t="s">
        <v>165</v>
      </c>
      <c r="B326" s="31">
        <v>1</v>
      </c>
      <c r="C326" s="6"/>
      <c r="D326" s="6"/>
      <c r="E326" s="6"/>
      <c r="F326" s="6" t="s">
        <v>175</v>
      </c>
      <c r="G326" s="6"/>
      <c r="I326" s="1"/>
      <c r="K326" s="6"/>
      <c r="L326" s="6"/>
      <c r="M326" s="6"/>
      <c r="N326" s="6">
        <v>1</v>
      </c>
      <c r="O326" s="6"/>
    </row>
    <row r="327" spans="1:15" x14ac:dyDescent="0.25">
      <c r="A327" s="5" t="s">
        <v>166</v>
      </c>
      <c r="B327" s="31">
        <v>1</v>
      </c>
      <c r="C327" s="6"/>
      <c r="D327" s="6"/>
      <c r="E327" s="6"/>
      <c r="F327" s="6" t="s">
        <v>175</v>
      </c>
      <c r="G327" s="6"/>
      <c r="I327" s="1"/>
      <c r="K327" s="6"/>
      <c r="L327" s="6"/>
      <c r="M327" s="6"/>
      <c r="N327" s="6">
        <v>1</v>
      </c>
      <c r="O327" s="6"/>
    </row>
    <row r="328" spans="1:15" x14ac:dyDescent="0.25">
      <c r="A328" s="5" t="s">
        <v>167</v>
      </c>
      <c r="B328" s="31">
        <v>1</v>
      </c>
      <c r="C328" s="6">
        <v>1</v>
      </c>
      <c r="D328" s="6"/>
      <c r="E328" s="6"/>
      <c r="F328" s="6"/>
      <c r="G328" s="6"/>
      <c r="I328" s="1"/>
      <c r="K328" s="6">
        <v>1</v>
      </c>
      <c r="L328" s="6"/>
      <c r="M328" s="6"/>
      <c r="N328" s="6"/>
      <c r="O328" s="6"/>
    </row>
    <row r="329" spans="1:15" x14ac:dyDescent="0.25">
      <c r="A329" s="5" t="s">
        <v>168</v>
      </c>
      <c r="B329" s="31">
        <v>1</v>
      </c>
      <c r="C329" s="6">
        <v>1</v>
      </c>
      <c r="D329" s="6"/>
      <c r="E329" s="6"/>
      <c r="F329" s="6"/>
      <c r="G329" s="6"/>
      <c r="I329" s="1"/>
      <c r="K329" s="6">
        <v>1</v>
      </c>
      <c r="L329" s="6"/>
      <c r="M329" s="6"/>
      <c r="N329" s="6"/>
      <c r="O329" s="6"/>
    </row>
    <row r="330" spans="1:15" x14ac:dyDescent="0.25">
      <c r="A330" s="5" t="s">
        <v>169</v>
      </c>
      <c r="B330" s="31">
        <v>1</v>
      </c>
      <c r="C330" s="6"/>
      <c r="D330" s="6"/>
      <c r="E330" s="6"/>
      <c r="F330" s="6" t="s">
        <v>175</v>
      </c>
      <c r="G330" s="6"/>
      <c r="I330" s="1"/>
      <c r="K330" s="6"/>
      <c r="L330" s="6"/>
      <c r="M330" s="6"/>
      <c r="N330" s="6">
        <v>1</v>
      </c>
      <c r="O330" s="6"/>
    </row>
    <row r="331" spans="1:15" x14ac:dyDescent="0.25">
      <c r="B331" s="30">
        <f>SUM(B305:B330)</f>
        <v>9</v>
      </c>
      <c r="C331" s="36">
        <f>SUM(C305:C330)</f>
        <v>6</v>
      </c>
      <c r="E331" s="1">
        <f>SUM(E305:E330)</f>
        <v>20</v>
      </c>
      <c r="F331" s="4">
        <f>COUNTIF(F305:F330,"X")</f>
        <v>3</v>
      </c>
      <c r="G331" s="11"/>
      <c r="K331" s="36">
        <f>SUM(K305:K330)</f>
        <v>6</v>
      </c>
      <c r="M331" s="1">
        <f>SUM(M305:M330)</f>
        <v>20</v>
      </c>
      <c r="N331" s="4">
        <f>SUM(N305:N330)</f>
        <v>3</v>
      </c>
      <c r="O331" s="11"/>
    </row>
    <row r="332" spans="1:15" x14ac:dyDescent="0.25">
      <c r="A332" s="26" t="s">
        <v>1183</v>
      </c>
      <c r="B332" s="1">
        <f>B25+B53+B81+B104+B122+B140+B280+B303+B331</f>
        <v>202</v>
      </c>
      <c r="C332" s="36">
        <f>C25+C53+C81+C104+C122+C140+C280+C303+C331</f>
        <v>187</v>
      </c>
      <c r="E332" s="1">
        <f>E25+E53+E81+E104+E122+E140+E280+E303+E331</f>
        <v>35</v>
      </c>
      <c r="G332" s="11"/>
      <c r="K332" s="36">
        <f>K25+K53+K81+K104+K122+K140+K280+K303+K331</f>
        <v>187</v>
      </c>
      <c r="M332" s="1">
        <f>M25+M53+M81+M104+M122+M140+M280+M303+M331</f>
        <v>35</v>
      </c>
      <c r="N332" s="1">
        <f>N25+N53+N81+N104+N122+N140+N280+N303+N331</f>
        <v>15</v>
      </c>
      <c r="O332" s="11"/>
    </row>
    <row r="337" spans="3:16" x14ac:dyDescent="0.25">
      <c r="C337" s="40"/>
      <c r="D337" s="40"/>
      <c r="E337" s="40"/>
      <c r="F337" s="40"/>
      <c r="K337" s="28"/>
      <c r="L337" s="28" t="s">
        <v>247</v>
      </c>
      <c r="M337" s="28" t="s">
        <v>375</v>
      </c>
      <c r="N337" s="28" t="s">
        <v>376</v>
      </c>
      <c r="O337" s="44" t="s">
        <v>381</v>
      </c>
      <c r="P337" s="28" t="s">
        <v>380</v>
      </c>
    </row>
    <row r="338" spans="3:16" x14ac:dyDescent="0.25">
      <c r="C338" s="40"/>
      <c r="D338" s="41"/>
      <c r="E338" s="41"/>
      <c r="F338" s="41"/>
      <c r="K338" s="28" t="s">
        <v>248</v>
      </c>
      <c r="L338" s="25">
        <f>K25/(K25+M25)</f>
        <v>1</v>
      </c>
      <c r="M338" s="25">
        <f>K25/B25</f>
        <v>0.88</v>
      </c>
      <c r="N338" s="25">
        <f t="shared" ref="N338:N346" si="0">(2*L338*M338)/(L338+M338)</f>
        <v>0.93617021276595747</v>
      </c>
      <c r="O338" s="25">
        <f>M25/(M25+K25)</f>
        <v>0</v>
      </c>
      <c r="P338" s="25">
        <f>N25/B25</f>
        <v>0.12</v>
      </c>
    </row>
    <row r="339" spans="3:16" x14ac:dyDescent="0.25">
      <c r="C339" s="40"/>
      <c r="D339" s="41"/>
      <c r="E339" s="41"/>
      <c r="F339" s="41"/>
      <c r="K339" s="28" t="s">
        <v>251</v>
      </c>
      <c r="L339" s="25">
        <f>K53/(K53+M53)</f>
        <v>1</v>
      </c>
      <c r="M339" s="25">
        <f>K53/B53</f>
        <v>1</v>
      </c>
      <c r="N339" s="25">
        <f t="shared" si="0"/>
        <v>1</v>
      </c>
      <c r="O339" s="25">
        <f>M53/(M53+K53)</f>
        <v>0</v>
      </c>
      <c r="P339" s="25">
        <f>N53/B53</f>
        <v>0</v>
      </c>
    </row>
    <row r="340" spans="3:16" x14ac:dyDescent="0.25">
      <c r="C340" s="40"/>
      <c r="D340" s="41"/>
      <c r="E340" s="41"/>
      <c r="F340" s="41"/>
      <c r="K340" s="28" t="s">
        <v>249</v>
      </c>
      <c r="L340" s="25">
        <f>K81/(K81+M81)</f>
        <v>1</v>
      </c>
      <c r="M340" s="25">
        <f>K81/B81</f>
        <v>1</v>
      </c>
      <c r="N340" s="25">
        <f t="shared" si="0"/>
        <v>1</v>
      </c>
      <c r="O340" s="25">
        <f>M81/(M81+K81)</f>
        <v>0</v>
      </c>
      <c r="P340" s="25">
        <f>N81/B81</f>
        <v>0</v>
      </c>
    </row>
    <row r="341" spans="3:16" x14ac:dyDescent="0.25">
      <c r="C341" s="40"/>
      <c r="D341" s="41"/>
      <c r="E341" s="41"/>
      <c r="F341" s="41"/>
      <c r="K341" s="28" t="s">
        <v>250</v>
      </c>
      <c r="L341" s="25">
        <f>K104/(K104+M104)</f>
        <v>1</v>
      </c>
      <c r="M341" s="25">
        <f>K104/B104</f>
        <v>1</v>
      </c>
      <c r="N341" s="25">
        <f t="shared" si="0"/>
        <v>1</v>
      </c>
      <c r="O341" s="25">
        <f>M104/(M104+K104)</f>
        <v>0</v>
      </c>
      <c r="P341" s="25">
        <f>N104/B104</f>
        <v>0</v>
      </c>
    </row>
    <row r="342" spans="3:16" x14ac:dyDescent="0.25">
      <c r="C342" s="40"/>
      <c r="D342" s="41"/>
      <c r="E342" s="41"/>
      <c r="F342" s="41"/>
      <c r="K342" s="28" t="s">
        <v>367</v>
      </c>
      <c r="L342" s="25">
        <f>K122/(K122+M122)</f>
        <v>1</v>
      </c>
      <c r="M342" s="25">
        <f>K122/B122</f>
        <v>1</v>
      </c>
      <c r="N342" s="25">
        <f t="shared" si="0"/>
        <v>1</v>
      </c>
      <c r="O342" s="25">
        <f>M122/(M122+K122)</f>
        <v>0</v>
      </c>
      <c r="P342" s="25">
        <f>N122/B122</f>
        <v>0</v>
      </c>
    </row>
    <row r="343" spans="3:16" x14ac:dyDescent="0.25">
      <c r="C343" s="40"/>
      <c r="D343" s="41"/>
      <c r="E343" s="41"/>
      <c r="F343" s="41"/>
      <c r="K343" s="28" t="s">
        <v>368</v>
      </c>
      <c r="L343" s="25">
        <f>K140/(K140+M140)</f>
        <v>1</v>
      </c>
      <c r="M343" s="25">
        <f>K140/B140</f>
        <v>1</v>
      </c>
      <c r="N343" s="25">
        <f t="shared" si="0"/>
        <v>1</v>
      </c>
      <c r="O343" s="25">
        <f>M140/(M140+K140)</f>
        <v>0</v>
      </c>
      <c r="P343" s="25">
        <f>N140/B140</f>
        <v>0</v>
      </c>
    </row>
    <row r="344" spans="3:16" x14ac:dyDescent="0.25">
      <c r="C344" s="40"/>
      <c r="D344" s="41"/>
      <c r="E344" s="41"/>
      <c r="F344" s="41"/>
      <c r="K344" s="28" t="s">
        <v>369</v>
      </c>
      <c r="L344" s="25">
        <f>K280/(K280+M280)</f>
        <v>0.84536082474226804</v>
      </c>
      <c r="M344" s="25">
        <f>K280/B280</f>
        <v>0.91111111111111109</v>
      </c>
      <c r="N344" s="25">
        <f t="shared" si="0"/>
        <v>0.87700534759358284</v>
      </c>
      <c r="O344" s="25">
        <f>M280/(M280+K280)</f>
        <v>0.15463917525773196</v>
      </c>
      <c r="P344" s="25">
        <f>N280/B280</f>
        <v>8.8888888888888892E-2</v>
      </c>
    </row>
    <row r="345" spans="3:16" x14ac:dyDescent="0.25">
      <c r="C345" s="40"/>
      <c r="D345" s="41"/>
      <c r="E345" s="41"/>
      <c r="F345" s="41"/>
      <c r="K345" s="28" t="s">
        <v>253</v>
      </c>
      <c r="L345" s="25">
        <f>K303/(K303+M303)</f>
        <v>1</v>
      </c>
      <c r="M345" s="25">
        <f>K303/B303</f>
        <v>0.93333333333333335</v>
      </c>
      <c r="N345" s="25">
        <f t="shared" si="0"/>
        <v>0.96551724137931039</v>
      </c>
      <c r="O345" s="25">
        <f>M303/(M303+K303)</f>
        <v>0</v>
      </c>
      <c r="P345" s="25">
        <f>N303/B303</f>
        <v>6.6666666666666666E-2</v>
      </c>
    </row>
    <row r="346" spans="3:16" x14ac:dyDescent="0.25">
      <c r="C346" s="40"/>
      <c r="D346" s="41"/>
      <c r="E346" s="41"/>
      <c r="F346" s="41"/>
      <c r="K346" s="28" t="s">
        <v>252</v>
      </c>
      <c r="L346" s="25">
        <f>K331/(K331+M331)</f>
        <v>0.23076923076923078</v>
      </c>
      <c r="M346" s="25">
        <f>K331/B331</f>
        <v>0.66666666666666663</v>
      </c>
      <c r="N346" s="25">
        <f t="shared" si="0"/>
        <v>0.34285714285714292</v>
      </c>
      <c r="O346" s="25">
        <f>M331/(M331+K331)</f>
        <v>0.76923076923076927</v>
      </c>
      <c r="P346" s="25">
        <f>N331/B331</f>
        <v>0.33333333333333331</v>
      </c>
    </row>
    <row r="347" spans="3:16" x14ac:dyDescent="0.25">
      <c r="C347" s="40"/>
      <c r="F347" s="41"/>
      <c r="K347" s="28"/>
      <c r="L347" s="8"/>
      <c r="M347" s="8"/>
      <c r="N347" s="25"/>
      <c r="O347" s="8"/>
      <c r="P347" s="8"/>
    </row>
    <row r="348" spans="3:16" x14ac:dyDescent="0.25">
      <c r="C348" s="40"/>
      <c r="D348" s="41"/>
      <c r="E348" s="41"/>
      <c r="F348" s="41"/>
      <c r="K348" s="28" t="s">
        <v>254</v>
      </c>
      <c r="L348" s="25">
        <f>K332/(K332+M332)</f>
        <v>0.84234234234234229</v>
      </c>
      <c r="M348" s="25">
        <f>K332/B332</f>
        <v>0.92574257425742579</v>
      </c>
      <c r="N348" s="25">
        <f>(2*L348*M348)/(L348+M348)</f>
        <v>0.88207547169811329</v>
      </c>
      <c r="O348" s="25">
        <f>M332/(M332+K332)</f>
        <v>0.15765765765765766</v>
      </c>
      <c r="P348" s="25">
        <f>N332/B332</f>
        <v>7.4257425742574254E-2</v>
      </c>
    </row>
    <row r="352" spans="3:16" x14ac:dyDescent="0.25">
      <c r="K352" s="40"/>
      <c r="L352" s="40"/>
      <c r="M352" s="40"/>
      <c r="N352" s="40"/>
    </row>
    <row r="353" spans="11:14" x14ac:dyDescent="0.25">
      <c r="K353" s="40"/>
      <c r="L353" s="41"/>
      <c r="M353" s="41"/>
      <c r="N353" s="41"/>
    </row>
    <row r="354" spans="11:14" x14ac:dyDescent="0.25">
      <c r="K354" s="40"/>
      <c r="L354" s="41"/>
      <c r="M354" s="41"/>
      <c r="N354" s="41"/>
    </row>
    <row r="355" spans="11:14" x14ac:dyDescent="0.25">
      <c r="K355" s="40"/>
      <c r="L355" s="41"/>
      <c r="M355" s="41"/>
      <c r="N355" s="41"/>
    </row>
    <row r="356" spans="11:14" x14ac:dyDescent="0.25">
      <c r="K356" s="40"/>
      <c r="L356" s="41"/>
      <c r="M356" s="41"/>
      <c r="N356" s="41"/>
    </row>
    <row r="357" spans="11:14" x14ac:dyDescent="0.25">
      <c r="K357" s="40"/>
      <c r="L357" s="41"/>
      <c r="M357" s="41"/>
      <c r="N357" s="41"/>
    </row>
    <row r="358" spans="11:14" x14ac:dyDescent="0.25">
      <c r="K358" s="40"/>
      <c r="L358" s="41"/>
      <c r="M358" s="41"/>
      <c r="N358" s="41"/>
    </row>
    <row r="359" spans="11:14" x14ac:dyDescent="0.25">
      <c r="K359" s="40"/>
      <c r="L359" s="41"/>
      <c r="M359" s="41"/>
      <c r="N359" s="41"/>
    </row>
    <row r="360" spans="11:14" x14ac:dyDescent="0.25">
      <c r="K360" s="40"/>
      <c r="L360" s="41"/>
      <c r="M360" s="41"/>
      <c r="N360" s="41"/>
    </row>
    <row r="361" spans="11:14" x14ac:dyDescent="0.25">
      <c r="K361" s="40"/>
      <c r="L361" s="41"/>
      <c r="M361" s="41"/>
      <c r="N361" s="41"/>
    </row>
    <row r="362" spans="11:14" x14ac:dyDescent="0.25">
      <c r="K362" s="40"/>
      <c r="N362" s="41"/>
    </row>
    <row r="363" spans="11:14" x14ac:dyDescent="0.25">
      <c r="K363" s="40"/>
      <c r="L363" s="41"/>
      <c r="M363" s="41"/>
      <c r="N363" s="41"/>
    </row>
  </sheetData>
  <mergeCells count="2">
    <mergeCell ref="C1:G1"/>
    <mergeCell ref="K1:O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A4A4-0D6A-457B-89A7-8DA72B4D15F7}">
  <dimension ref="A1:G533"/>
  <sheetViews>
    <sheetView topLeftCell="A339" zoomScale="85" zoomScaleNormal="85" workbookViewId="0">
      <selection activeCell="I519" sqref="I519"/>
    </sheetView>
  </sheetViews>
  <sheetFormatPr baseColWidth="10" defaultRowHeight="15" x14ac:dyDescent="0.25"/>
  <cols>
    <col min="1" max="1" width="81.140625" bestFit="1" customWidth="1"/>
    <col min="2" max="2" width="13.28515625" customWidth="1"/>
    <col min="3" max="3" width="6.7109375" bestFit="1" customWidth="1"/>
    <col min="4" max="4" width="34.140625" bestFit="1" customWidth="1"/>
    <col min="5" max="5" width="24.7109375" bestFit="1" customWidth="1"/>
    <col min="6" max="6" width="101.85546875" customWidth="1"/>
    <col min="7" max="7" width="19.140625" customWidth="1"/>
  </cols>
  <sheetData>
    <row r="1" spans="1:7" x14ac:dyDescent="0.25">
      <c r="A1" s="45" t="s">
        <v>390</v>
      </c>
      <c r="B1" s="45" t="s">
        <v>391</v>
      </c>
      <c r="C1" s="45" t="s">
        <v>392</v>
      </c>
      <c r="D1" s="45" t="s">
        <v>393</v>
      </c>
      <c r="E1" s="45" t="s">
        <v>394</v>
      </c>
      <c r="F1" s="45" t="s">
        <v>395</v>
      </c>
      <c r="G1" s="45" t="s">
        <v>804</v>
      </c>
    </row>
    <row r="2" spans="1:7" hidden="1" x14ac:dyDescent="0.25">
      <c r="A2" s="29" t="s">
        <v>396</v>
      </c>
      <c r="B2" s="29" t="s">
        <v>397</v>
      </c>
      <c r="C2" s="29">
        <v>13</v>
      </c>
      <c r="D2" s="29" t="s">
        <v>805</v>
      </c>
      <c r="E2" s="29" t="s">
        <v>810</v>
      </c>
      <c r="F2" s="29" t="s">
        <v>811</v>
      </c>
      <c r="G2" s="29" t="s">
        <v>187</v>
      </c>
    </row>
    <row r="3" spans="1:7" hidden="1" x14ac:dyDescent="0.25">
      <c r="A3" s="29" t="s">
        <v>402</v>
      </c>
      <c r="B3" s="29" t="s">
        <v>397</v>
      </c>
      <c r="C3" s="29">
        <v>13</v>
      </c>
      <c r="D3" s="29" t="s">
        <v>805</v>
      </c>
      <c r="E3" s="29" t="s">
        <v>810</v>
      </c>
      <c r="F3" s="29" t="s">
        <v>811</v>
      </c>
      <c r="G3" s="29" t="s">
        <v>187</v>
      </c>
    </row>
    <row r="4" spans="1:7" hidden="1" x14ac:dyDescent="0.25">
      <c r="A4" s="29" t="s">
        <v>403</v>
      </c>
      <c r="B4" s="29" t="s">
        <v>397</v>
      </c>
      <c r="C4" s="29">
        <v>13</v>
      </c>
      <c r="D4" s="29" t="s">
        <v>805</v>
      </c>
      <c r="E4" s="29" t="s">
        <v>810</v>
      </c>
      <c r="F4" s="29" t="s">
        <v>811</v>
      </c>
      <c r="G4" s="29" t="s">
        <v>187</v>
      </c>
    </row>
    <row r="5" spans="1:7" hidden="1" x14ac:dyDescent="0.25">
      <c r="A5" s="29" t="s">
        <v>404</v>
      </c>
      <c r="B5" s="29" t="s">
        <v>397</v>
      </c>
      <c r="C5" s="29">
        <v>13</v>
      </c>
      <c r="D5" s="29" t="s">
        <v>805</v>
      </c>
      <c r="E5" s="29" t="s">
        <v>810</v>
      </c>
      <c r="F5" s="29" t="s">
        <v>811</v>
      </c>
      <c r="G5" s="29" t="s">
        <v>187</v>
      </c>
    </row>
    <row r="6" spans="1:7" hidden="1" x14ac:dyDescent="0.25">
      <c r="A6" s="29" t="s">
        <v>405</v>
      </c>
      <c r="B6" s="29" t="s">
        <v>397</v>
      </c>
      <c r="C6" s="29">
        <v>13</v>
      </c>
      <c r="D6" s="29" t="s">
        <v>805</v>
      </c>
      <c r="E6" s="29" t="s">
        <v>810</v>
      </c>
      <c r="F6" s="29" t="s">
        <v>811</v>
      </c>
      <c r="G6" s="29" t="s">
        <v>187</v>
      </c>
    </row>
    <row r="7" spans="1:7" hidden="1" x14ac:dyDescent="0.25">
      <c r="A7" s="29" t="s">
        <v>406</v>
      </c>
      <c r="B7" s="29" t="s">
        <v>397</v>
      </c>
      <c r="C7" s="29">
        <v>13</v>
      </c>
      <c r="D7" s="29" t="s">
        <v>805</v>
      </c>
      <c r="E7" s="29" t="s">
        <v>810</v>
      </c>
      <c r="F7" s="29" t="s">
        <v>811</v>
      </c>
      <c r="G7" s="29" t="s">
        <v>187</v>
      </c>
    </row>
    <row r="8" spans="1:7" hidden="1" x14ac:dyDescent="0.25">
      <c r="A8" s="29" t="s">
        <v>417</v>
      </c>
      <c r="B8" s="29" t="s">
        <v>397</v>
      </c>
      <c r="C8" s="29">
        <v>13</v>
      </c>
      <c r="D8" s="29" t="s">
        <v>805</v>
      </c>
      <c r="E8" s="29" t="s">
        <v>810</v>
      </c>
      <c r="F8" s="29" t="s">
        <v>811</v>
      </c>
      <c r="G8" s="29" t="s">
        <v>187</v>
      </c>
    </row>
    <row r="9" spans="1:7" hidden="1" x14ac:dyDescent="0.25">
      <c r="A9" s="29" t="s">
        <v>418</v>
      </c>
      <c r="B9" s="29" t="s">
        <v>397</v>
      </c>
      <c r="C9" s="29">
        <v>13</v>
      </c>
      <c r="D9" s="29" t="s">
        <v>805</v>
      </c>
      <c r="E9" s="29" t="s">
        <v>810</v>
      </c>
      <c r="F9" s="29" t="s">
        <v>811</v>
      </c>
      <c r="G9" s="29" t="s">
        <v>187</v>
      </c>
    </row>
    <row r="10" spans="1:7" hidden="1" x14ac:dyDescent="0.25">
      <c r="A10" s="29" t="s">
        <v>419</v>
      </c>
      <c r="B10" s="29" t="s">
        <v>397</v>
      </c>
      <c r="C10" s="29">
        <v>23</v>
      </c>
      <c r="D10" s="29" t="s">
        <v>805</v>
      </c>
      <c r="E10" s="29" t="s">
        <v>810</v>
      </c>
      <c r="F10" s="29" t="s">
        <v>811</v>
      </c>
      <c r="G10" s="29" t="s">
        <v>187</v>
      </c>
    </row>
    <row r="11" spans="1:7" hidden="1" x14ac:dyDescent="0.25">
      <c r="A11" s="29" t="s">
        <v>421</v>
      </c>
      <c r="B11" s="29" t="s">
        <v>397</v>
      </c>
      <c r="C11" s="29">
        <v>22</v>
      </c>
      <c r="D11" s="29" t="s">
        <v>805</v>
      </c>
      <c r="E11" s="29" t="s">
        <v>810</v>
      </c>
      <c r="F11" s="29" t="s">
        <v>811</v>
      </c>
      <c r="G11" s="29" t="s">
        <v>187</v>
      </c>
    </row>
    <row r="12" spans="1:7" hidden="1" x14ac:dyDescent="0.25">
      <c r="A12" s="29" t="s">
        <v>424</v>
      </c>
      <c r="B12" s="29" t="s">
        <v>397</v>
      </c>
      <c r="C12" s="29">
        <v>23</v>
      </c>
      <c r="D12" s="29" t="s">
        <v>805</v>
      </c>
      <c r="E12" s="29" t="s">
        <v>810</v>
      </c>
      <c r="F12" s="29" t="s">
        <v>811</v>
      </c>
      <c r="G12" s="29" t="s">
        <v>187</v>
      </c>
    </row>
    <row r="13" spans="1:7" hidden="1" x14ac:dyDescent="0.25">
      <c r="A13" s="29" t="s">
        <v>831</v>
      </c>
      <c r="B13" s="29" t="s">
        <v>397</v>
      </c>
      <c r="C13" s="29">
        <v>18</v>
      </c>
      <c r="D13" s="29" t="s">
        <v>805</v>
      </c>
      <c r="E13" s="29" t="s">
        <v>810</v>
      </c>
      <c r="F13" s="29" t="s">
        <v>811</v>
      </c>
      <c r="G13" s="29" t="s">
        <v>187</v>
      </c>
    </row>
    <row r="14" spans="1:7" hidden="1" x14ac:dyDescent="0.25">
      <c r="A14" s="29" t="s">
        <v>832</v>
      </c>
      <c r="B14" s="29" t="s">
        <v>397</v>
      </c>
      <c r="C14" s="29">
        <v>18</v>
      </c>
      <c r="D14" s="29" t="s">
        <v>805</v>
      </c>
      <c r="E14" s="29" t="s">
        <v>810</v>
      </c>
      <c r="F14" s="29" t="s">
        <v>811</v>
      </c>
      <c r="G14" s="29" t="s">
        <v>187</v>
      </c>
    </row>
    <row r="15" spans="1:7" hidden="1" x14ac:dyDescent="0.25">
      <c r="A15" s="29" t="s">
        <v>431</v>
      </c>
      <c r="B15" s="29" t="s">
        <v>397</v>
      </c>
      <c r="C15" s="29">
        <v>18</v>
      </c>
      <c r="D15" s="29" t="s">
        <v>805</v>
      </c>
      <c r="E15" s="29" t="s">
        <v>810</v>
      </c>
      <c r="F15" s="29" t="s">
        <v>811</v>
      </c>
      <c r="G15" s="29" t="s">
        <v>187</v>
      </c>
    </row>
    <row r="16" spans="1:7" hidden="1" x14ac:dyDescent="0.25">
      <c r="A16" s="29" t="s">
        <v>433</v>
      </c>
      <c r="B16" s="29" t="s">
        <v>397</v>
      </c>
      <c r="C16" s="29">
        <v>22</v>
      </c>
      <c r="D16" s="29" t="s">
        <v>805</v>
      </c>
      <c r="E16" s="29" t="s">
        <v>810</v>
      </c>
      <c r="F16" s="29" t="s">
        <v>811</v>
      </c>
      <c r="G16" s="29" t="s">
        <v>187</v>
      </c>
    </row>
    <row r="17" spans="1:7" hidden="1" x14ac:dyDescent="0.25">
      <c r="A17" s="29" t="s">
        <v>434</v>
      </c>
      <c r="B17" s="29" t="s">
        <v>397</v>
      </c>
      <c r="C17" s="29">
        <v>19</v>
      </c>
      <c r="D17" s="29" t="s">
        <v>805</v>
      </c>
      <c r="E17" s="29" t="s">
        <v>810</v>
      </c>
      <c r="F17" s="29" t="s">
        <v>811</v>
      </c>
      <c r="G17" s="29" t="s">
        <v>187</v>
      </c>
    </row>
    <row r="18" spans="1:7" hidden="1" x14ac:dyDescent="0.25">
      <c r="A18" s="29" t="s">
        <v>435</v>
      </c>
      <c r="B18" s="29" t="s">
        <v>397</v>
      </c>
      <c r="C18" s="29">
        <v>19</v>
      </c>
      <c r="D18" s="29" t="s">
        <v>805</v>
      </c>
      <c r="E18" s="29" t="s">
        <v>810</v>
      </c>
      <c r="F18" s="29" t="s">
        <v>811</v>
      </c>
      <c r="G18" s="29" t="s">
        <v>187</v>
      </c>
    </row>
    <row r="19" spans="1:7" ht="30" hidden="1" x14ac:dyDescent="0.25">
      <c r="A19" s="29" t="s">
        <v>436</v>
      </c>
      <c r="B19" s="29" t="s">
        <v>397</v>
      </c>
      <c r="C19" s="29">
        <v>20</v>
      </c>
      <c r="D19" s="29" t="s">
        <v>805</v>
      </c>
      <c r="E19" s="29" t="s">
        <v>810</v>
      </c>
      <c r="F19" s="29" t="s">
        <v>811</v>
      </c>
      <c r="G19" s="29" t="s">
        <v>187</v>
      </c>
    </row>
    <row r="20" spans="1:7" ht="30" hidden="1" x14ac:dyDescent="0.25">
      <c r="A20" s="29" t="s">
        <v>441</v>
      </c>
      <c r="B20" s="29" t="s">
        <v>397</v>
      </c>
      <c r="C20" s="29">
        <v>24</v>
      </c>
      <c r="D20" s="29" t="s">
        <v>805</v>
      </c>
      <c r="E20" s="29" t="s">
        <v>810</v>
      </c>
      <c r="F20" s="29" t="s">
        <v>811</v>
      </c>
      <c r="G20" s="29" t="s">
        <v>187</v>
      </c>
    </row>
    <row r="21" spans="1:7" ht="30" hidden="1" x14ac:dyDescent="0.25">
      <c r="A21" s="29" t="s">
        <v>442</v>
      </c>
      <c r="B21" s="29" t="s">
        <v>397</v>
      </c>
      <c r="C21" s="29">
        <v>28</v>
      </c>
      <c r="D21" s="29" t="s">
        <v>805</v>
      </c>
      <c r="E21" s="29" t="s">
        <v>810</v>
      </c>
      <c r="F21" s="29" t="s">
        <v>811</v>
      </c>
      <c r="G21" s="29" t="s">
        <v>187</v>
      </c>
    </row>
    <row r="22" spans="1:7" ht="30" hidden="1" x14ac:dyDescent="0.25">
      <c r="A22" s="29" t="s">
        <v>443</v>
      </c>
      <c r="B22" s="29" t="s">
        <v>397</v>
      </c>
      <c r="C22" s="29">
        <v>20</v>
      </c>
      <c r="D22" s="29" t="s">
        <v>805</v>
      </c>
      <c r="E22" s="29" t="s">
        <v>810</v>
      </c>
      <c r="F22" s="29" t="s">
        <v>811</v>
      </c>
      <c r="G22" s="29" t="s">
        <v>187</v>
      </c>
    </row>
    <row r="23" spans="1:7" ht="30" hidden="1" x14ac:dyDescent="0.25">
      <c r="A23" s="29" t="s">
        <v>444</v>
      </c>
      <c r="B23" s="29" t="s">
        <v>397</v>
      </c>
      <c r="C23" s="29">
        <v>15</v>
      </c>
      <c r="D23" s="29" t="s">
        <v>805</v>
      </c>
      <c r="E23" s="29" t="s">
        <v>810</v>
      </c>
      <c r="F23" s="29" t="s">
        <v>811</v>
      </c>
      <c r="G23" s="29" t="s">
        <v>187</v>
      </c>
    </row>
    <row r="24" spans="1:7" ht="30" hidden="1" x14ac:dyDescent="0.25">
      <c r="A24" s="29" t="s">
        <v>449</v>
      </c>
      <c r="B24" s="29" t="s">
        <v>397</v>
      </c>
      <c r="C24" s="29">
        <v>20</v>
      </c>
      <c r="D24" s="29" t="s">
        <v>805</v>
      </c>
      <c r="E24" s="29" t="s">
        <v>810</v>
      </c>
      <c r="F24" s="29" t="s">
        <v>811</v>
      </c>
      <c r="G24" s="29" t="s">
        <v>187</v>
      </c>
    </row>
    <row r="25" spans="1:7" ht="30" hidden="1" x14ac:dyDescent="0.25">
      <c r="A25" s="29" t="s">
        <v>450</v>
      </c>
      <c r="B25" s="29" t="s">
        <v>397</v>
      </c>
      <c r="C25" s="29">
        <v>24</v>
      </c>
      <c r="D25" s="29" t="s">
        <v>805</v>
      </c>
      <c r="E25" s="29" t="s">
        <v>810</v>
      </c>
      <c r="F25" s="29" t="s">
        <v>811</v>
      </c>
      <c r="G25" s="29" t="s">
        <v>187</v>
      </c>
    </row>
    <row r="26" spans="1:7" ht="30" hidden="1" x14ac:dyDescent="0.25">
      <c r="A26" s="29" t="s">
        <v>451</v>
      </c>
      <c r="B26" s="29" t="s">
        <v>397</v>
      </c>
      <c r="C26" s="29">
        <v>22</v>
      </c>
      <c r="D26" s="29" t="s">
        <v>805</v>
      </c>
      <c r="E26" s="29" t="s">
        <v>810</v>
      </c>
      <c r="F26" s="29" t="s">
        <v>811</v>
      </c>
      <c r="G26" s="29" t="s">
        <v>187</v>
      </c>
    </row>
    <row r="27" spans="1:7" ht="30" hidden="1" x14ac:dyDescent="0.25">
      <c r="A27" s="29" t="s">
        <v>452</v>
      </c>
      <c r="B27" s="29" t="s">
        <v>397</v>
      </c>
      <c r="C27" s="29">
        <v>28</v>
      </c>
      <c r="D27" s="29" t="s">
        <v>805</v>
      </c>
      <c r="E27" s="29" t="s">
        <v>810</v>
      </c>
      <c r="F27" s="29" t="s">
        <v>811</v>
      </c>
      <c r="G27" s="29" t="s">
        <v>187</v>
      </c>
    </row>
    <row r="28" spans="1:7" ht="30" hidden="1" x14ac:dyDescent="0.25">
      <c r="A28" s="29" t="s">
        <v>453</v>
      </c>
      <c r="B28" s="29" t="s">
        <v>397</v>
      </c>
      <c r="C28" s="29">
        <v>16</v>
      </c>
      <c r="D28" s="29" t="s">
        <v>805</v>
      </c>
      <c r="E28" s="29" t="s">
        <v>810</v>
      </c>
      <c r="F28" s="29" t="s">
        <v>811</v>
      </c>
      <c r="G28" s="29" t="s">
        <v>187</v>
      </c>
    </row>
    <row r="29" spans="1:7" ht="30" hidden="1" x14ac:dyDescent="0.25">
      <c r="A29" s="29" t="s">
        <v>455</v>
      </c>
      <c r="B29" s="29" t="s">
        <v>397</v>
      </c>
      <c r="C29" s="29">
        <v>16</v>
      </c>
      <c r="D29" s="29" t="s">
        <v>805</v>
      </c>
      <c r="E29" s="29" t="s">
        <v>810</v>
      </c>
      <c r="F29" s="29" t="s">
        <v>811</v>
      </c>
      <c r="G29" s="29" t="s">
        <v>187</v>
      </c>
    </row>
    <row r="30" spans="1:7" ht="30" hidden="1" x14ac:dyDescent="0.25">
      <c r="A30" s="29" t="s">
        <v>456</v>
      </c>
      <c r="B30" s="29" t="s">
        <v>397</v>
      </c>
      <c r="C30" s="29">
        <v>25</v>
      </c>
      <c r="D30" s="29" t="s">
        <v>805</v>
      </c>
      <c r="E30" s="29" t="s">
        <v>810</v>
      </c>
      <c r="F30" s="29" t="s">
        <v>811</v>
      </c>
      <c r="G30" s="29" t="s">
        <v>187</v>
      </c>
    </row>
    <row r="31" spans="1:7" ht="30" hidden="1" x14ac:dyDescent="0.25">
      <c r="A31" s="29" t="s">
        <v>459</v>
      </c>
      <c r="B31" s="29" t="s">
        <v>397</v>
      </c>
      <c r="C31" s="29">
        <v>21</v>
      </c>
      <c r="D31" s="29" t="s">
        <v>805</v>
      </c>
      <c r="E31" s="29" t="s">
        <v>810</v>
      </c>
      <c r="F31" s="29" t="s">
        <v>811</v>
      </c>
      <c r="G31" s="29" t="s">
        <v>187</v>
      </c>
    </row>
    <row r="32" spans="1:7" hidden="1" x14ac:dyDescent="0.25">
      <c r="A32" s="29" t="s">
        <v>460</v>
      </c>
      <c r="B32" s="29" t="s">
        <v>397</v>
      </c>
      <c r="C32" s="29">
        <v>25</v>
      </c>
      <c r="D32" s="29" t="s">
        <v>805</v>
      </c>
      <c r="E32" s="29" t="s">
        <v>810</v>
      </c>
      <c r="F32" s="29" t="s">
        <v>811</v>
      </c>
      <c r="G32" s="29" t="s">
        <v>187</v>
      </c>
    </row>
    <row r="33" spans="1:7" ht="30" hidden="1" x14ac:dyDescent="0.25">
      <c r="A33" s="29" t="s">
        <v>461</v>
      </c>
      <c r="B33" s="29" t="s">
        <v>397</v>
      </c>
      <c r="C33" s="29">
        <v>16</v>
      </c>
      <c r="D33" s="29" t="s">
        <v>805</v>
      </c>
      <c r="E33" s="29" t="s">
        <v>810</v>
      </c>
      <c r="F33" s="29" t="s">
        <v>811</v>
      </c>
      <c r="G33" s="29" t="s">
        <v>187</v>
      </c>
    </row>
    <row r="34" spans="1:7" ht="30" hidden="1" x14ac:dyDescent="0.25">
      <c r="A34" s="29" t="s">
        <v>462</v>
      </c>
      <c r="B34" s="29" t="s">
        <v>397</v>
      </c>
      <c r="C34" s="29">
        <v>15</v>
      </c>
      <c r="D34" s="29" t="s">
        <v>805</v>
      </c>
      <c r="E34" s="29" t="s">
        <v>810</v>
      </c>
      <c r="F34" s="29" t="s">
        <v>811</v>
      </c>
      <c r="G34" s="29" t="s">
        <v>187</v>
      </c>
    </row>
    <row r="35" spans="1:7" ht="30" hidden="1" x14ac:dyDescent="0.25">
      <c r="A35" s="29" t="s">
        <v>465</v>
      </c>
      <c r="B35" s="29" t="s">
        <v>397</v>
      </c>
      <c r="C35" s="29">
        <v>15</v>
      </c>
      <c r="D35" s="29" t="s">
        <v>805</v>
      </c>
      <c r="E35" s="29" t="s">
        <v>810</v>
      </c>
      <c r="F35" s="29" t="s">
        <v>811</v>
      </c>
      <c r="G35" s="29" t="s">
        <v>187</v>
      </c>
    </row>
    <row r="36" spans="1:7" hidden="1" x14ac:dyDescent="0.25">
      <c r="A36" s="29" t="s">
        <v>466</v>
      </c>
      <c r="B36" s="29" t="s">
        <v>397</v>
      </c>
      <c r="C36" s="29">
        <v>16</v>
      </c>
      <c r="D36" s="29" t="s">
        <v>805</v>
      </c>
      <c r="E36" s="29" t="s">
        <v>810</v>
      </c>
      <c r="F36" s="29" t="s">
        <v>811</v>
      </c>
      <c r="G36" s="29" t="s">
        <v>187</v>
      </c>
    </row>
    <row r="37" spans="1:7" ht="30" hidden="1" x14ac:dyDescent="0.25">
      <c r="A37" s="29" t="s">
        <v>467</v>
      </c>
      <c r="B37" s="29" t="s">
        <v>397</v>
      </c>
      <c r="C37" s="29">
        <v>25</v>
      </c>
      <c r="D37" s="29" t="s">
        <v>805</v>
      </c>
      <c r="E37" s="29" t="s">
        <v>810</v>
      </c>
      <c r="F37" s="29" t="s">
        <v>811</v>
      </c>
      <c r="G37" s="29" t="s">
        <v>187</v>
      </c>
    </row>
    <row r="38" spans="1:7" ht="30" hidden="1" x14ac:dyDescent="0.25">
      <c r="A38" s="29" t="s">
        <v>468</v>
      </c>
      <c r="B38" s="29" t="s">
        <v>397</v>
      </c>
      <c r="C38" s="29">
        <v>25</v>
      </c>
      <c r="D38" s="29" t="s">
        <v>805</v>
      </c>
      <c r="E38" s="29" t="s">
        <v>810</v>
      </c>
      <c r="F38" s="29" t="s">
        <v>811</v>
      </c>
      <c r="G38" s="29" t="s">
        <v>187</v>
      </c>
    </row>
    <row r="39" spans="1:7" ht="30" hidden="1" x14ac:dyDescent="0.25">
      <c r="A39" s="29" t="s">
        <v>472</v>
      </c>
      <c r="B39" s="29" t="s">
        <v>397</v>
      </c>
      <c r="C39" s="29">
        <v>20</v>
      </c>
      <c r="D39" s="29" t="s">
        <v>805</v>
      </c>
      <c r="E39" s="29" t="s">
        <v>810</v>
      </c>
      <c r="F39" s="29" t="s">
        <v>811</v>
      </c>
      <c r="G39" s="29" t="s">
        <v>187</v>
      </c>
    </row>
    <row r="40" spans="1:7" ht="30" hidden="1" x14ac:dyDescent="0.25">
      <c r="A40" s="29" t="s">
        <v>473</v>
      </c>
      <c r="B40" s="29" t="s">
        <v>397</v>
      </c>
      <c r="C40" s="29">
        <v>21</v>
      </c>
      <c r="D40" s="29" t="s">
        <v>805</v>
      </c>
      <c r="E40" s="29" t="s">
        <v>810</v>
      </c>
      <c r="F40" s="29" t="s">
        <v>811</v>
      </c>
      <c r="G40" s="29" t="s">
        <v>187</v>
      </c>
    </row>
    <row r="41" spans="1:7" hidden="1" x14ac:dyDescent="0.25">
      <c r="A41" s="29" t="s">
        <v>474</v>
      </c>
      <c r="B41" s="29" t="s">
        <v>397</v>
      </c>
      <c r="C41" s="29">
        <v>22</v>
      </c>
      <c r="D41" s="29" t="s">
        <v>805</v>
      </c>
      <c r="E41" s="29" t="s">
        <v>810</v>
      </c>
      <c r="F41" s="29" t="s">
        <v>811</v>
      </c>
      <c r="G41" s="29" t="s">
        <v>187</v>
      </c>
    </row>
    <row r="42" spans="1:7" hidden="1" x14ac:dyDescent="0.25">
      <c r="A42" s="29" t="s">
        <v>475</v>
      </c>
      <c r="B42" s="29" t="s">
        <v>397</v>
      </c>
      <c r="C42" s="29">
        <v>25</v>
      </c>
      <c r="D42" s="29" t="s">
        <v>805</v>
      </c>
      <c r="E42" s="29" t="s">
        <v>810</v>
      </c>
      <c r="F42" s="29" t="s">
        <v>811</v>
      </c>
      <c r="G42" s="29" t="s">
        <v>187</v>
      </c>
    </row>
    <row r="43" spans="1:7" ht="30" hidden="1" x14ac:dyDescent="0.25">
      <c r="A43" s="29" t="s">
        <v>476</v>
      </c>
      <c r="B43" s="29" t="s">
        <v>397</v>
      </c>
      <c r="C43" s="29">
        <v>18</v>
      </c>
      <c r="D43" s="29" t="s">
        <v>805</v>
      </c>
      <c r="E43" s="29" t="s">
        <v>810</v>
      </c>
      <c r="F43" s="29" t="s">
        <v>811</v>
      </c>
      <c r="G43" s="29" t="s">
        <v>187</v>
      </c>
    </row>
    <row r="44" spans="1:7" ht="30" hidden="1" x14ac:dyDescent="0.25">
      <c r="A44" s="29" t="s">
        <v>478</v>
      </c>
      <c r="B44" s="29" t="s">
        <v>397</v>
      </c>
      <c r="C44" s="29">
        <v>17</v>
      </c>
      <c r="D44" s="29" t="s">
        <v>805</v>
      </c>
      <c r="E44" s="29" t="s">
        <v>810</v>
      </c>
      <c r="F44" s="29" t="s">
        <v>811</v>
      </c>
      <c r="G44" s="29" t="s">
        <v>187</v>
      </c>
    </row>
    <row r="45" spans="1:7" ht="30" hidden="1" x14ac:dyDescent="0.25">
      <c r="A45" s="29" t="s">
        <v>484</v>
      </c>
      <c r="B45" s="29" t="s">
        <v>397</v>
      </c>
      <c r="C45" s="29">
        <v>22</v>
      </c>
      <c r="D45" s="29" t="s">
        <v>805</v>
      </c>
      <c r="E45" s="29" t="s">
        <v>810</v>
      </c>
      <c r="F45" s="29" t="s">
        <v>811</v>
      </c>
      <c r="G45" s="29" t="s">
        <v>187</v>
      </c>
    </row>
    <row r="46" spans="1:7" ht="30" hidden="1" x14ac:dyDescent="0.25">
      <c r="A46" s="29" t="s">
        <v>485</v>
      </c>
      <c r="B46" s="29" t="s">
        <v>397</v>
      </c>
      <c r="C46" s="29">
        <v>23</v>
      </c>
      <c r="D46" s="29" t="s">
        <v>805</v>
      </c>
      <c r="E46" s="29" t="s">
        <v>810</v>
      </c>
      <c r="F46" s="29" t="s">
        <v>811</v>
      </c>
      <c r="G46" s="29" t="s">
        <v>187</v>
      </c>
    </row>
    <row r="47" spans="1:7" ht="30" hidden="1" x14ac:dyDescent="0.25">
      <c r="A47" s="29" t="s">
        <v>486</v>
      </c>
      <c r="B47" s="29" t="s">
        <v>397</v>
      </c>
      <c r="C47" s="29">
        <v>26</v>
      </c>
      <c r="D47" s="29" t="s">
        <v>805</v>
      </c>
      <c r="E47" s="29" t="s">
        <v>810</v>
      </c>
      <c r="F47" s="29" t="s">
        <v>811</v>
      </c>
      <c r="G47" s="29" t="s">
        <v>187</v>
      </c>
    </row>
    <row r="48" spans="1:7" ht="30" hidden="1" x14ac:dyDescent="0.25">
      <c r="A48" s="29" t="s">
        <v>487</v>
      </c>
      <c r="B48" s="29" t="s">
        <v>397</v>
      </c>
      <c r="C48" s="29">
        <v>27</v>
      </c>
      <c r="D48" s="29" t="s">
        <v>805</v>
      </c>
      <c r="E48" s="29" t="s">
        <v>810</v>
      </c>
      <c r="F48" s="29" t="s">
        <v>811</v>
      </c>
      <c r="G48" s="29" t="s">
        <v>187</v>
      </c>
    </row>
    <row r="49" spans="1:7" ht="30" hidden="1" x14ac:dyDescent="0.25">
      <c r="A49" s="29" t="s">
        <v>488</v>
      </c>
      <c r="B49" s="29" t="s">
        <v>397</v>
      </c>
      <c r="C49" s="29">
        <v>19</v>
      </c>
      <c r="D49" s="29" t="s">
        <v>805</v>
      </c>
      <c r="E49" s="29" t="s">
        <v>810</v>
      </c>
      <c r="F49" s="29" t="s">
        <v>811</v>
      </c>
      <c r="G49" s="29" t="s">
        <v>187</v>
      </c>
    </row>
    <row r="50" spans="1:7" ht="30" hidden="1" x14ac:dyDescent="0.25">
      <c r="A50" s="29" t="s">
        <v>489</v>
      </c>
      <c r="B50" s="29" t="s">
        <v>397</v>
      </c>
      <c r="C50" s="29">
        <v>18</v>
      </c>
      <c r="D50" s="29" t="s">
        <v>805</v>
      </c>
      <c r="E50" s="29" t="s">
        <v>810</v>
      </c>
      <c r="F50" s="29" t="s">
        <v>811</v>
      </c>
      <c r="G50" s="29" t="s">
        <v>187</v>
      </c>
    </row>
    <row r="51" spans="1:7" ht="30" hidden="1" x14ac:dyDescent="0.25">
      <c r="A51" s="29" t="s">
        <v>494</v>
      </c>
      <c r="B51" s="29" t="s">
        <v>397</v>
      </c>
      <c r="C51" s="29">
        <v>23</v>
      </c>
      <c r="D51" s="29" t="s">
        <v>805</v>
      </c>
      <c r="E51" s="29" t="s">
        <v>810</v>
      </c>
      <c r="F51" s="29" t="s">
        <v>811</v>
      </c>
      <c r="G51" s="29" t="s">
        <v>187</v>
      </c>
    </row>
    <row r="52" spans="1:7" ht="30" hidden="1" x14ac:dyDescent="0.25">
      <c r="A52" s="29" t="s">
        <v>495</v>
      </c>
      <c r="B52" s="29" t="s">
        <v>397</v>
      </c>
      <c r="C52" s="29">
        <v>24</v>
      </c>
      <c r="D52" s="29" t="s">
        <v>805</v>
      </c>
      <c r="E52" s="29" t="s">
        <v>810</v>
      </c>
      <c r="F52" s="29" t="s">
        <v>811</v>
      </c>
      <c r="G52" s="29" t="s">
        <v>187</v>
      </c>
    </row>
    <row r="53" spans="1:7" ht="30" hidden="1" x14ac:dyDescent="0.25">
      <c r="A53" s="29" t="s">
        <v>496</v>
      </c>
      <c r="B53" s="29" t="s">
        <v>397</v>
      </c>
      <c r="C53" s="29">
        <v>26</v>
      </c>
      <c r="D53" s="29" t="s">
        <v>805</v>
      </c>
      <c r="E53" s="29" t="s">
        <v>810</v>
      </c>
      <c r="F53" s="29" t="s">
        <v>811</v>
      </c>
      <c r="G53" s="29" t="s">
        <v>187</v>
      </c>
    </row>
    <row r="54" spans="1:7" ht="30" hidden="1" x14ac:dyDescent="0.25">
      <c r="A54" s="29" t="s">
        <v>497</v>
      </c>
      <c r="B54" s="29" t="s">
        <v>397</v>
      </c>
      <c r="C54" s="29">
        <v>28</v>
      </c>
      <c r="D54" s="29" t="s">
        <v>805</v>
      </c>
      <c r="E54" s="29" t="s">
        <v>810</v>
      </c>
      <c r="F54" s="29" t="s">
        <v>811</v>
      </c>
      <c r="G54" s="29" t="s">
        <v>187</v>
      </c>
    </row>
    <row r="55" spans="1:7" ht="30" hidden="1" x14ac:dyDescent="0.25">
      <c r="A55" s="29" t="s">
        <v>498</v>
      </c>
      <c r="B55" s="29" t="s">
        <v>397</v>
      </c>
      <c r="C55" s="29">
        <v>17</v>
      </c>
      <c r="D55" s="29" t="s">
        <v>805</v>
      </c>
      <c r="E55" s="29" t="s">
        <v>810</v>
      </c>
      <c r="F55" s="29" t="s">
        <v>811</v>
      </c>
      <c r="G55" s="29" t="s">
        <v>187</v>
      </c>
    </row>
    <row r="56" spans="1:7" hidden="1" x14ac:dyDescent="0.25">
      <c r="A56" s="29" t="s">
        <v>500</v>
      </c>
      <c r="B56" s="29" t="s">
        <v>397</v>
      </c>
      <c r="C56" s="29">
        <v>17</v>
      </c>
      <c r="D56" s="29" t="s">
        <v>805</v>
      </c>
      <c r="E56" s="29" t="s">
        <v>810</v>
      </c>
      <c r="F56" s="29" t="s">
        <v>811</v>
      </c>
      <c r="G56" s="29" t="s">
        <v>187</v>
      </c>
    </row>
    <row r="57" spans="1:7" ht="30" hidden="1" x14ac:dyDescent="0.25">
      <c r="A57" s="29" t="s">
        <v>501</v>
      </c>
      <c r="B57" s="29" t="s">
        <v>397</v>
      </c>
      <c r="C57" s="29">
        <v>27</v>
      </c>
      <c r="D57" s="29" t="s">
        <v>805</v>
      </c>
      <c r="E57" s="29" t="s">
        <v>810</v>
      </c>
      <c r="F57" s="29" t="s">
        <v>811</v>
      </c>
      <c r="G57" s="29" t="s">
        <v>187</v>
      </c>
    </row>
    <row r="58" spans="1:7" ht="30" hidden="1" x14ac:dyDescent="0.25">
      <c r="A58" s="29" t="s">
        <v>505</v>
      </c>
      <c r="B58" s="29" t="s">
        <v>397</v>
      </c>
      <c r="C58" s="29">
        <v>22</v>
      </c>
      <c r="D58" s="29" t="s">
        <v>805</v>
      </c>
      <c r="E58" s="29" t="s">
        <v>810</v>
      </c>
      <c r="F58" s="29" t="s">
        <v>811</v>
      </c>
      <c r="G58" s="29" t="s">
        <v>187</v>
      </c>
    </row>
    <row r="59" spans="1:7" hidden="1" x14ac:dyDescent="0.25">
      <c r="A59" s="29" t="s">
        <v>506</v>
      </c>
      <c r="B59" s="29" t="s">
        <v>397</v>
      </c>
      <c r="C59" s="29">
        <v>26</v>
      </c>
      <c r="D59" s="29" t="s">
        <v>805</v>
      </c>
      <c r="E59" s="29" t="s">
        <v>810</v>
      </c>
      <c r="F59" s="29" t="s">
        <v>811</v>
      </c>
      <c r="G59" s="29" t="s">
        <v>187</v>
      </c>
    </row>
    <row r="60" spans="1:7" ht="30" hidden="1" x14ac:dyDescent="0.25">
      <c r="A60" s="29" t="s">
        <v>507</v>
      </c>
      <c r="B60" s="29" t="s">
        <v>397</v>
      </c>
      <c r="C60" s="29">
        <v>17</v>
      </c>
      <c r="D60" s="29" t="s">
        <v>805</v>
      </c>
      <c r="E60" s="29" t="s">
        <v>810</v>
      </c>
      <c r="F60" s="29" t="s">
        <v>811</v>
      </c>
      <c r="G60" s="29" t="s">
        <v>187</v>
      </c>
    </row>
    <row r="61" spans="1:7" ht="30" hidden="1" x14ac:dyDescent="0.25">
      <c r="A61" s="29" t="s">
        <v>508</v>
      </c>
      <c r="B61" s="29" t="s">
        <v>397</v>
      </c>
      <c r="C61" s="29">
        <v>17</v>
      </c>
      <c r="D61" s="29" t="s">
        <v>805</v>
      </c>
      <c r="E61" s="29" t="s">
        <v>810</v>
      </c>
      <c r="F61" s="29" t="s">
        <v>811</v>
      </c>
      <c r="G61" s="29" t="s">
        <v>187</v>
      </c>
    </row>
    <row r="62" spans="1:7" ht="30" hidden="1" x14ac:dyDescent="0.25">
      <c r="A62" s="29" t="s">
        <v>512</v>
      </c>
      <c r="B62" s="29" t="s">
        <v>397</v>
      </c>
      <c r="C62" s="29">
        <v>16</v>
      </c>
      <c r="D62" s="29" t="s">
        <v>805</v>
      </c>
      <c r="E62" s="29" t="s">
        <v>810</v>
      </c>
      <c r="F62" s="29" t="s">
        <v>811</v>
      </c>
      <c r="G62" s="29" t="s">
        <v>187</v>
      </c>
    </row>
    <row r="63" spans="1:7" hidden="1" x14ac:dyDescent="0.25">
      <c r="A63" s="29" t="s">
        <v>513</v>
      </c>
      <c r="B63" s="29" t="s">
        <v>397</v>
      </c>
      <c r="C63" s="29">
        <v>17</v>
      </c>
      <c r="D63" s="29" t="s">
        <v>805</v>
      </c>
      <c r="E63" s="29" t="s">
        <v>810</v>
      </c>
      <c r="F63" s="29" t="s">
        <v>811</v>
      </c>
      <c r="G63" s="29" t="s">
        <v>187</v>
      </c>
    </row>
    <row r="64" spans="1:7" ht="30" hidden="1" x14ac:dyDescent="0.25">
      <c r="A64" s="29" t="s">
        <v>514</v>
      </c>
      <c r="B64" s="29" t="s">
        <v>397</v>
      </c>
      <c r="C64" s="29">
        <v>26</v>
      </c>
      <c r="D64" s="29" t="s">
        <v>805</v>
      </c>
      <c r="E64" s="29" t="s">
        <v>810</v>
      </c>
      <c r="F64" s="29" t="s">
        <v>811</v>
      </c>
      <c r="G64" s="29" t="s">
        <v>187</v>
      </c>
    </row>
    <row r="65" spans="1:7" ht="30" hidden="1" x14ac:dyDescent="0.25">
      <c r="A65" s="29" t="s">
        <v>515</v>
      </c>
      <c r="B65" s="29" t="s">
        <v>397</v>
      </c>
      <c r="C65" s="29">
        <v>27</v>
      </c>
      <c r="D65" s="29" t="s">
        <v>805</v>
      </c>
      <c r="E65" s="29" t="s">
        <v>810</v>
      </c>
      <c r="F65" s="29" t="s">
        <v>811</v>
      </c>
      <c r="G65" s="29" t="s">
        <v>187</v>
      </c>
    </row>
    <row r="66" spans="1:7" ht="30" hidden="1" x14ac:dyDescent="0.25">
      <c r="A66" s="29" t="s">
        <v>519</v>
      </c>
      <c r="B66" s="29" t="s">
        <v>397</v>
      </c>
      <c r="C66" s="29">
        <v>21</v>
      </c>
      <c r="D66" s="29" t="s">
        <v>805</v>
      </c>
      <c r="E66" s="29" t="s">
        <v>810</v>
      </c>
      <c r="F66" s="29" t="s">
        <v>811</v>
      </c>
      <c r="G66" s="29" t="s">
        <v>187</v>
      </c>
    </row>
    <row r="67" spans="1:7" ht="30" hidden="1" x14ac:dyDescent="0.25">
      <c r="A67" s="29" t="s">
        <v>520</v>
      </c>
      <c r="B67" s="29" t="s">
        <v>397</v>
      </c>
      <c r="C67" s="29">
        <v>22</v>
      </c>
      <c r="D67" s="29" t="s">
        <v>805</v>
      </c>
      <c r="E67" s="29" t="s">
        <v>810</v>
      </c>
      <c r="F67" s="29" t="s">
        <v>811</v>
      </c>
      <c r="G67" s="29" t="s">
        <v>187</v>
      </c>
    </row>
    <row r="68" spans="1:7" hidden="1" x14ac:dyDescent="0.25">
      <c r="A68" s="29" t="s">
        <v>521</v>
      </c>
      <c r="B68" s="29" t="s">
        <v>397</v>
      </c>
      <c r="C68" s="29">
        <v>25</v>
      </c>
      <c r="D68" s="29" t="s">
        <v>805</v>
      </c>
      <c r="E68" s="29" t="s">
        <v>810</v>
      </c>
      <c r="F68" s="29" t="s">
        <v>811</v>
      </c>
      <c r="G68" s="29" t="s">
        <v>187</v>
      </c>
    </row>
    <row r="69" spans="1:7" hidden="1" x14ac:dyDescent="0.25">
      <c r="A69" s="29" t="s">
        <v>522</v>
      </c>
      <c r="B69" s="29" t="s">
        <v>397</v>
      </c>
      <c r="C69" s="29">
        <v>26</v>
      </c>
      <c r="D69" s="29" t="s">
        <v>805</v>
      </c>
      <c r="E69" s="29" t="s">
        <v>810</v>
      </c>
      <c r="F69" s="29" t="s">
        <v>811</v>
      </c>
      <c r="G69" s="29" t="s">
        <v>187</v>
      </c>
    </row>
    <row r="70" spans="1:7" ht="30" hidden="1" x14ac:dyDescent="0.25">
      <c r="A70" s="29" t="s">
        <v>523</v>
      </c>
      <c r="B70" s="29" t="s">
        <v>397</v>
      </c>
      <c r="C70" s="29">
        <v>22</v>
      </c>
      <c r="D70" s="29" t="s">
        <v>805</v>
      </c>
      <c r="E70" s="29" t="s">
        <v>810</v>
      </c>
      <c r="F70" s="29" t="s">
        <v>811</v>
      </c>
      <c r="G70" s="29" t="s">
        <v>187</v>
      </c>
    </row>
    <row r="71" spans="1:7" ht="30" hidden="1" x14ac:dyDescent="0.25">
      <c r="A71" s="29" t="s">
        <v>526</v>
      </c>
      <c r="B71" s="29" t="s">
        <v>397</v>
      </c>
      <c r="C71" s="29">
        <v>27</v>
      </c>
      <c r="D71" s="29" t="s">
        <v>805</v>
      </c>
      <c r="E71" s="29" t="s">
        <v>810</v>
      </c>
      <c r="F71" s="29" t="s">
        <v>811</v>
      </c>
      <c r="G71" s="29" t="s">
        <v>187</v>
      </c>
    </row>
    <row r="72" spans="1:7" ht="30" hidden="1" x14ac:dyDescent="0.25">
      <c r="A72" s="29" t="s">
        <v>527</v>
      </c>
      <c r="B72" s="29" t="s">
        <v>397</v>
      </c>
      <c r="C72" s="29">
        <v>30</v>
      </c>
      <c r="D72" s="29" t="s">
        <v>805</v>
      </c>
      <c r="E72" s="29" t="s">
        <v>810</v>
      </c>
      <c r="F72" s="29" t="s">
        <v>811</v>
      </c>
      <c r="G72" s="29" t="s">
        <v>187</v>
      </c>
    </row>
    <row r="73" spans="1:7" ht="30" hidden="1" x14ac:dyDescent="0.25">
      <c r="A73" s="29" t="s">
        <v>528</v>
      </c>
      <c r="B73" s="29" t="s">
        <v>397</v>
      </c>
      <c r="C73" s="29">
        <v>16</v>
      </c>
      <c r="D73" s="29" t="s">
        <v>805</v>
      </c>
      <c r="E73" s="29" t="s">
        <v>810</v>
      </c>
      <c r="F73" s="29" t="s">
        <v>811</v>
      </c>
      <c r="G73" s="29" t="s">
        <v>187</v>
      </c>
    </row>
    <row r="74" spans="1:7" hidden="1" x14ac:dyDescent="0.25">
      <c r="A74" s="29" t="s">
        <v>530</v>
      </c>
      <c r="B74" s="29" t="s">
        <v>397</v>
      </c>
      <c r="C74" s="29">
        <v>16</v>
      </c>
      <c r="D74" s="29" t="s">
        <v>805</v>
      </c>
      <c r="E74" s="29" t="s">
        <v>810</v>
      </c>
      <c r="F74" s="29" t="s">
        <v>811</v>
      </c>
      <c r="G74" s="29" t="s">
        <v>187</v>
      </c>
    </row>
    <row r="75" spans="1:7" ht="30" hidden="1" x14ac:dyDescent="0.25">
      <c r="A75" s="29" t="s">
        <v>531</v>
      </c>
      <c r="B75" s="29" t="s">
        <v>397</v>
      </c>
      <c r="C75" s="29">
        <v>28</v>
      </c>
      <c r="D75" s="29" t="s">
        <v>805</v>
      </c>
      <c r="E75" s="29" t="s">
        <v>810</v>
      </c>
      <c r="F75" s="29" t="s">
        <v>811</v>
      </c>
      <c r="G75" s="29" t="s">
        <v>187</v>
      </c>
    </row>
    <row r="76" spans="1:7" ht="30" hidden="1" x14ac:dyDescent="0.25">
      <c r="A76" s="29" t="s">
        <v>836</v>
      </c>
      <c r="B76" s="29" t="s">
        <v>397</v>
      </c>
      <c r="C76" s="29">
        <v>21</v>
      </c>
      <c r="D76" s="29" t="s">
        <v>805</v>
      </c>
      <c r="E76" s="29" t="s">
        <v>810</v>
      </c>
      <c r="F76" s="29" t="s">
        <v>811</v>
      </c>
      <c r="G76" s="29" t="s">
        <v>187</v>
      </c>
    </row>
    <row r="77" spans="1:7" hidden="1" x14ac:dyDescent="0.25">
      <c r="A77" s="29" t="s">
        <v>534</v>
      </c>
      <c r="B77" s="29" t="s">
        <v>397</v>
      </c>
      <c r="C77" s="29">
        <v>24</v>
      </c>
      <c r="D77" s="29" t="s">
        <v>805</v>
      </c>
      <c r="E77" s="29" t="s">
        <v>810</v>
      </c>
      <c r="F77" s="29" t="s">
        <v>811</v>
      </c>
      <c r="G77" s="29" t="s">
        <v>187</v>
      </c>
    </row>
    <row r="78" spans="1:7" ht="30" hidden="1" x14ac:dyDescent="0.25">
      <c r="A78" s="29" t="s">
        <v>535</v>
      </c>
      <c r="B78" s="29" t="s">
        <v>397</v>
      </c>
      <c r="C78" s="29">
        <v>15</v>
      </c>
      <c r="D78" s="29" t="s">
        <v>805</v>
      </c>
      <c r="E78" s="29" t="s">
        <v>810</v>
      </c>
      <c r="F78" s="29" t="s">
        <v>811</v>
      </c>
      <c r="G78" s="29" t="s">
        <v>187</v>
      </c>
    </row>
    <row r="79" spans="1:7" ht="30" hidden="1" x14ac:dyDescent="0.25">
      <c r="A79" s="29" t="s">
        <v>536</v>
      </c>
      <c r="B79" s="29" t="s">
        <v>397</v>
      </c>
      <c r="C79" s="29">
        <v>13</v>
      </c>
      <c r="D79" s="29" t="s">
        <v>805</v>
      </c>
      <c r="E79" s="29" t="s">
        <v>810</v>
      </c>
      <c r="F79" s="29" t="s">
        <v>811</v>
      </c>
      <c r="G79" s="29" t="s">
        <v>187</v>
      </c>
    </row>
    <row r="80" spans="1:7" ht="30" hidden="1" x14ac:dyDescent="0.25">
      <c r="A80" s="29" t="s">
        <v>539</v>
      </c>
      <c r="B80" s="29" t="s">
        <v>397</v>
      </c>
      <c r="C80" s="29">
        <v>13</v>
      </c>
      <c r="D80" s="29" t="s">
        <v>805</v>
      </c>
      <c r="E80" s="29" t="s">
        <v>810</v>
      </c>
      <c r="F80" s="29" t="s">
        <v>811</v>
      </c>
      <c r="G80" s="29" t="s">
        <v>187</v>
      </c>
    </row>
    <row r="81" spans="1:7" hidden="1" x14ac:dyDescent="0.25">
      <c r="A81" s="29" t="s">
        <v>540</v>
      </c>
      <c r="B81" s="29" t="s">
        <v>397</v>
      </c>
      <c r="C81" s="29">
        <v>15</v>
      </c>
      <c r="D81" s="29" t="s">
        <v>805</v>
      </c>
      <c r="E81" s="29" t="s">
        <v>810</v>
      </c>
      <c r="F81" s="29" t="s">
        <v>811</v>
      </c>
      <c r="G81" s="29" t="s">
        <v>187</v>
      </c>
    </row>
    <row r="82" spans="1:7" ht="30" hidden="1" x14ac:dyDescent="0.25">
      <c r="A82" s="29" t="s">
        <v>541</v>
      </c>
      <c r="B82" s="29" t="s">
        <v>397</v>
      </c>
      <c r="C82" s="29">
        <v>24</v>
      </c>
      <c r="D82" s="29" t="s">
        <v>805</v>
      </c>
      <c r="E82" s="29" t="s">
        <v>810</v>
      </c>
      <c r="F82" s="29" t="s">
        <v>811</v>
      </c>
      <c r="G82" s="29" t="s">
        <v>187</v>
      </c>
    </row>
    <row r="83" spans="1:7" ht="30" hidden="1" x14ac:dyDescent="0.25">
      <c r="A83" s="29" t="s">
        <v>542</v>
      </c>
      <c r="B83" s="29" t="s">
        <v>397</v>
      </c>
      <c r="C83" s="29">
        <v>26</v>
      </c>
      <c r="D83" s="29" t="s">
        <v>805</v>
      </c>
      <c r="E83" s="29" t="s">
        <v>810</v>
      </c>
      <c r="F83" s="29" t="s">
        <v>811</v>
      </c>
      <c r="G83" s="29" t="s">
        <v>187</v>
      </c>
    </row>
    <row r="84" spans="1:7" ht="30" hidden="1" x14ac:dyDescent="0.25">
      <c r="A84" s="29" t="s">
        <v>837</v>
      </c>
      <c r="B84" s="29" t="s">
        <v>397</v>
      </c>
      <c r="C84" s="29">
        <v>17</v>
      </c>
      <c r="D84" s="29" t="s">
        <v>805</v>
      </c>
      <c r="E84" s="29" t="s">
        <v>810</v>
      </c>
      <c r="F84" s="29" t="s">
        <v>811</v>
      </c>
      <c r="G84" s="29" t="s">
        <v>187</v>
      </c>
    </row>
    <row r="85" spans="1:7" ht="30" hidden="1" x14ac:dyDescent="0.25">
      <c r="A85" s="29" t="s">
        <v>838</v>
      </c>
      <c r="B85" s="29" t="s">
        <v>397</v>
      </c>
      <c r="C85" s="29">
        <v>20</v>
      </c>
      <c r="D85" s="29" t="s">
        <v>805</v>
      </c>
      <c r="E85" s="29" t="s">
        <v>810</v>
      </c>
      <c r="F85" s="29" t="s">
        <v>811</v>
      </c>
      <c r="G85" s="29" t="s">
        <v>187</v>
      </c>
    </row>
    <row r="86" spans="1:7" hidden="1" x14ac:dyDescent="0.25">
      <c r="A86" s="29" t="s">
        <v>546</v>
      </c>
      <c r="B86" s="29" t="s">
        <v>397</v>
      </c>
      <c r="C86" s="29">
        <v>23</v>
      </c>
      <c r="D86" s="29" t="s">
        <v>805</v>
      </c>
      <c r="E86" s="29" t="s">
        <v>810</v>
      </c>
      <c r="F86" s="29" t="s">
        <v>811</v>
      </c>
      <c r="G86" s="29" t="s">
        <v>187</v>
      </c>
    </row>
    <row r="87" spans="1:7" hidden="1" x14ac:dyDescent="0.25">
      <c r="A87" s="29" t="s">
        <v>547</v>
      </c>
      <c r="B87" s="29" t="s">
        <v>397</v>
      </c>
      <c r="C87" s="29">
        <v>23</v>
      </c>
      <c r="D87" s="29" t="s">
        <v>805</v>
      </c>
      <c r="E87" s="29" t="s">
        <v>810</v>
      </c>
      <c r="F87" s="29" t="s">
        <v>811</v>
      </c>
      <c r="G87" s="29" t="s">
        <v>187</v>
      </c>
    </row>
    <row r="88" spans="1:7" ht="30" hidden="1" x14ac:dyDescent="0.25">
      <c r="A88" s="29" t="s">
        <v>548</v>
      </c>
      <c r="B88" s="29" t="s">
        <v>549</v>
      </c>
      <c r="C88" s="29">
        <v>18</v>
      </c>
      <c r="D88" s="29" t="s">
        <v>805</v>
      </c>
      <c r="E88" s="29" t="s">
        <v>810</v>
      </c>
      <c r="F88" s="29" t="s">
        <v>811</v>
      </c>
      <c r="G88" s="29" t="s">
        <v>187</v>
      </c>
    </row>
    <row r="89" spans="1:7" hidden="1" x14ac:dyDescent="0.25">
      <c r="A89" s="29" t="s">
        <v>551</v>
      </c>
      <c r="B89" s="29" t="s">
        <v>549</v>
      </c>
      <c r="C89" s="29">
        <v>19</v>
      </c>
      <c r="D89" s="29" t="s">
        <v>805</v>
      </c>
      <c r="E89" s="29" t="s">
        <v>810</v>
      </c>
      <c r="F89" s="29" t="s">
        <v>811</v>
      </c>
      <c r="G89" s="29" t="s">
        <v>187</v>
      </c>
    </row>
    <row r="90" spans="1:7" ht="30" hidden="1" x14ac:dyDescent="0.25">
      <c r="A90" s="29" t="s">
        <v>552</v>
      </c>
      <c r="B90" s="29" t="s">
        <v>549</v>
      </c>
      <c r="C90" s="29">
        <v>31</v>
      </c>
      <c r="D90" s="29" t="s">
        <v>805</v>
      </c>
      <c r="E90" s="29" t="s">
        <v>810</v>
      </c>
      <c r="F90" s="29" t="s">
        <v>811</v>
      </c>
      <c r="G90" s="29" t="s">
        <v>187</v>
      </c>
    </row>
    <row r="91" spans="1:7" ht="30" hidden="1" x14ac:dyDescent="0.25">
      <c r="A91" s="29" t="s">
        <v>839</v>
      </c>
      <c r="B91" s="29" t="s">
        <v>549</v>
      </c>
      <c r="C91" s="29">
        <v>24</v>
      </c>
      <c r="D91" s="29" t="s">
        <v>805</v>
      </c>
      <c r="E91" s="29" t="s">
        <v>810</v>
      </c>
      <c r="F91" s="29" t="s">
        <v>811</v>
      </c>
      <c r="G91" s="29" t="s">
        <v>187</v>
      </c>
    </row>
    <row r="92" spans="1:7" hidden="1" x14ac:dyDescent="0.25">
      <c r="A92" s="29" t="s">
        <v>555</v>
      </c>
      <c r="B92" s="29" t="s">
        <v>549</v>
      </c>
      <c r="C92" s="29">
        <v>28</v>
      </c>
      <c r="D92" s="29" t="s">
        <v>805</v>
      </c>
      <c r="E92" s="29" t="s">
        <v>810</v>
      </c>
      <c r="F92" s="29" t="s">
        <v>811</v>
      </c>
      <c r="G92" s="29" t="s">
        <v>187</v>
      </c>
    </row>
    <row r="93" spans="1:7" ht="30" hidden="1" x14ac:dyDescent="0.25">
      <c r="A93" s="29" t="s">
        <v>840</v>
      </c>
      <c r="B93" s="29" t="s">
        <v>549</v>
      </c>
      <c r="C93" s="29">
        <v>18</v>
      </c>
      <c r="D93" s="29" t="s">
        <v>805</v>
      </c>
      <c r="E93" s="29" t="s">
        <v>810</v>
      </c>
      <c r="F93" s="29" t="s">
        <v>811</v>
      </c>
      <c r="G93" s="29" t="s">
        <v>187</v>
      </c>
    </row>
    <row r="94" spans="1:7" ht="30" hidden="1" x14ac:dyDescent="0.25">
      <c r="A94" s="29" t="s">
        <v>841</v>
      </c>
      <c r="B94" s="29" t="s">
        <v>549</v>
      </c>
      <c r="C94" s="29">
        <v>19</v>
      </c>
      <c r="D94" s="29" t="s">
        <v>805</v>
      </c>
      <c r="E94" s="29" t="s">
        <v>810</v>
      </c>
      <c r="F94" s="29" t="s">
        <v>811</v>
      </c>
      <c r="G94" s="29" t="s">
        <v>187</v>
      </c>
    </row>
    <row r="95" spans="1:7" ht="30" hidden="1" x14ac:dyDescent="0.25">
      <c r="A95" s="29" t="s">
        <v>842</v>
      </c>
      <c r="B95" s="29" t="s">
        <v>549</v>
      </c>
      <c r="C95" s="29">
        <v>19</v>
      </c>
      <c r="D95" s="29" t="s">
        <v>805</v>
      </c>
      <c r="E95" s="29" t="s">
        <v>810</v>
      </c>
      <c r="F95" s="29" t="s">
        <v>811</v>
      </c>
      <c r="G95" s="29" t="s">
        <v>187</v>
      </c>
    </row>
    <row r="96" spans="1:7" hidden="1" x14ac:dyDescent="0.25">
      <c r="A96" s="29" t="s">
        <v>843</v>
      </c>
      <c r="B96" s="29" t="s">
        <v>549</v>
      </c>
      <c r="C96" s="29">
        <v>19</v>
      </c>
      <c r="D96" s="29" t="s">
        <v>805</v>
      </c>
      <c r="E96" s="29" t="s">
        <v>810</v>
      </c>
      <c r="F96" s="29" t="s">
        <v>811</v>
      </c>
      <c r="G96" s="29" t="s">
        <v>187</v>
      </c>
    </row>
    <row r="97" spans="1:7" ht="30" hidden="1" x14ac:dyDescent="0.25">
      <c r="A97" s="29" t="s">
        <v>558</v>
      </c>
      <c r="B97" s="29" t="s">
        <v>549</v>
      </c>
      <c r="C97" s="29">
        <v>27</v>
      </c>
      <c r="D97" s="29" t="s">
        <v>805</v>
      </c>
      <c r="E97" s="29" t="s">
        <v>810</v>
      </c>
      <c r="F97" s="29" t="s">
        <v>811</v>
      </c>
      <c r="G97" s="29" t="s">
        <v>187</v>
      </c>
    </row>
    <row r="98" spans="1:7" ht="30" hidden="1" x14ac:dyDescent="0.25">
      <c r="A98" s="29" t="s">
        <v>559</v>
      </c>
      <c r="B98" s="29" t="s">
        <v>549</v>
      </c>
      <c r="C98" s="29">
        <v>26</v>
      </c>
      <c r="D98" s="29" t="s">
        <v>805</v>
      </c>
      <c r="E98" s="29" t="s">
        <v>810</v>
      </c>
      <c r="F98" s="29" t="s">
        <v>811</v>
      </c>
      <c r="G98" s="29" t="s">
        <v>187</v>
      </c>
    </row>
    <row r="99" spans="1:7" ht="30" hidden="1" x14ac:dyDescent="0.25">
      <c r="A99" s="29" t="s">
        <v>844</v>
      </c>
      <c r="B99" s="29" t="s">
        <v>549</v>
      </c>
      <c r="C99" s="29">
        <v>24</v>
      </c>
      <c r="D99" s="29" t="s">
        <v>805</v>
      </c>
      <c r="E99" s="29" t="s">
        <v>810</v>
      </c>
      <c r="F99" s="29" t="s">
        <v>811</v>
      </c>
      <c r="G99" s="29" t="s">
        <v>187</v>
      </c>
    </row>
    <row r="100" spans="1:7" ht="30" hidden="1" x14ac:dyDescent="0.25">
      <c r="A100" s="29" t="s">
        <v>845</v>
      </c>
      <c r="B100" s="29" t="s">
        <v>549</v>
      </c>
      <c r="C100" s="29">
        <v>24</v>
      </c>
      <c r="D100" s="29" t="s">
        <v>805</v>
      </c>
      <c r="E100" s="29" t="s">
        <v>810</v>
      </c>
      <c r="F100" s="29" t="s">
        <v>811</v>
      </c>
      <c r="G100" s="29" t="s">
        <v>187</v>
      </c>
    </row>
    <row r="101" spans="1:7" hidden="1" x14ac:dyDescent="0.25">
      <c r="A101" s="29" t="s">
        <v>563</v>
      </c>
      <c r="B101" s="29" t="s">
        <v>549</v>
      </c>
      <c r="C101" s="29">
        <v>27</v>
      </c>
      <c r="D101" s="29" t="s">
        <v>805</v>
      </c>
      <c r="E101" s="29" t="s">
        <v>810</v>
      </c>
      <c r="F101" s="29" t="s">
        <v>811</v>
      </c>
      <c r="G101" s="29" t="s">
        <v>187</v>
      </c>
    </row>
    <row r="102" spans="1:7" hidden="1" x14ac:dyDescent="0.25">
      <c r="A102" s="29" t="s">
        <v>564</v>
      </c>
      <c r="B102" s="29" t="s">
        <v>549</v>
      </c>
      <c r="C102" s="29">
        <v>23</v>
      </c>
      <c r="D102" s="29" t="s">
        <v>805</v>
      </c>
      <c r="E102" s="29" t="s">
        <v>810</v>
      </c>
      <c r="F102" s="29" t="s">
        <v>811</v>
      </c>
      <c r="G102" s="29" t="s">
        <v>187</v>
      </c>
    </row>
    <row r="103" spans="1:7" ht="30" hidden="1" x14ac:dyDescent="0.25">
      <c r="A103" s="29" t="s">
        <v>565</v>
      </c>
      <c r="B103" s="29" t="s">
        <v>566</v>
      </c>
      <c r="C103" s="29">
        <v>24</v>
      </c>
      <c r="D103" s="29" t="s">
        <v>805</v>
      </c>
      <c r="E103" s="29" t="s">
        <v>810</v>
      </c>
      <c r="F103" s="29" t="s">
        <v>811</v>
      </c>
      <c r="G103" s="29" t="s">
        <v>187</v>
      </c>
    </row>
    <row r="104" spans="1:7" hidden="1" x14ac:dyDescent="0.25">
      <c r="A104" s="29" t="s">
        <v>568</v>
      </c>
      <c r="B104" s="29" t="s">
        <v>566</v>
      </c>
      <c r="C104" s="29">
        <v>26</v>
      </c>
      <c r="D104" s="29" t="s">
        <v>805</v>
      </c>
      <c r="E104" s="29" t="s">
        <v>810</v>
      </c>
      <c r="F104" s="29" t="s">
        <v>811</v>
      </c>
      <c r="G104" s="29" t="s">
        <v>187</v>
      </c>
    </row>
    <row r="105" spans="1:7" ht="30" hidden="1" x14ac:dyDescent="0.25">
      <c r="A105" s="29" t="s">
        <v>569</v>
      </c>
      <c r="B105" s="29" t="s">
        <v>566</v>
      </c>
      <c r="C105" s="29">
        <v>36</v>
      </c>
      <c r="D105" s="29" t="s">
        <v>805</v>
      </c>
      <c r="E105" s="29" t="s">
        <v>810</v>
      </c>
      <c r="F105" s="29" t="s">
        <v>811</v>
      </c>
      <c r="G105" s="29" t="s">
        <v>187</v>
      </c>
    </row>
    <row r="106" spans="1:7" ht="30" hidden="1" x14ac:dyDescent="0.25">
      <c r="A106" s="29" t="s">
        <v>846</v>
      </c>
      <c r="B106" s="29" t="s">
        <v>566</v>
      </c>
      <c r="C106" s="29">
        <v>29</v>
      </c>
      <c r="D106" s="29" t="s">
        <v>805</v>
      </c>
      <c r="E106" s="29" t="s">
        <v>810</v>
      </c>
      <c r="F106" s="29" t="s">
        <v>811</v>
      </c>
      <c r="G106" s="29" t="s">
        <v>187</v>
      </c>
    </row>
    <row r="107" spans="1:7" hidden="1" x14ac:dyDescent="0.25">
      <c r="A107" s="29" t="s">
        <v>572</v>
      </c>
      <c r="B107" s="29" t="s">
        <v>566</v>
      </c>
      <c r="C107" s="29">
        <v>33</v>
      </c>
      <c r="D107" s="29" t="s">
        <v>805</v>
      </c>
      <c r="E107" s="29" t="s">
        <v>810</v>
      </c>
      <c r="F107" s="29" t="s">
        <v>811</v>
      </c>
      <c r="G107" s="29" t="s">
        <v>187</v>
      </c>
    </row>
    <row r="108" spans="1:7" ht="30" hidden="1" x14ac:dyDescent="0.25">
      <c r="A108" s="29" t="s">
        <v>847</v>
      </c>
      <c r="B108" s="29" t="s">
        <v>566</v>
      </c>
      <c r="C108" s="29">
        <v>24</v>
      </c>
      <c r="D108" s="29" t="s">
        <v>805</v>
      </c>
      <c r="E108" s="29" t="s">
        <v>810</v>
      </c>
      <c r="F108" s="29" t="s">
        <v>811</v>
      </c>
      <c r="G108" s="29" t="s">
        <v>187</v>
      </c>
    </row>
    <row r="109" spans="1:7" ht="30" hidden="1" x14ac:dyDescent="0.25">
      <c r="A109" s="29" t="s">
        <v>848</v>
      </c>
      <c r="B109" s="29" t="s">
        <v>566</v>
      </c>
      <c r="C109" s="29">
        <v>25</v>
      </c>
      <c r="D109" s="29" t="s">
        <v>805</v>
      </c>
      <c r="E109" s="29" t="s">
        <v>810</v>
      </c>
      <c r="F109" s="29" t="s">
        <v>811</v>
      </c>
      <c r="G109" s="29" t="s">
        <v>187</v>
      </c>
    </row>
    <row r="110" spans="1:7" ht="30" hidden="1" x14ac:dyDescent="0.25">
      <c r="A110" s="29" t="s">
        <v>849</v>
      </c>
      <c r="B110" s="29" t="s">
        <v>566</v>
      </c>
      <c r="C110" s="29">
        <v>26</v>
      </c>
      <c r="D110" s="29" t="s">
        <v>805</v>
      </c>
      <c r="E110" s="29" t="s">
        <v>810</v>
      </c>
      <c r="F110" s="29" t="s">
        <v>811</v>
      </c>
      <c r="G110" s="29" t="s">
        <v>187</v>
      </c>
    </row>
    <row r="111" spans="1:7" hidden="1" x14ac:dyDescent="0.25">
      <c r="A111" s="29" t="s">
        <v>850</v>
      </c>
      <c r="B111" s="29" t="s">
        <v>566</v>
      </c>
      <c r="C111" s="29">
        <v>26</v>
      </c>
      <c r="D111" s="29" t="s">
        <v>805</v>
      </c>
      <c r="E111" s="29" t="s">
        <v>810</v>
      </c>
      <c r="F111" s="29" t="s">
        <v>811</v>
      </c>
      <c r="G111" s="29" t="s">
        <v>187</v>
      </c>
    </row>
    <row r="112" spans="1:7" ht="30" hidden="1" x14ac:dyDescent="0.25">
      <c r="A112" s="29" t="s">
        <v>575</v>
      </c>
      <c r="B112" s="29" t="s">
        <v>566</v>
      </c>
      <c r="C112" s="29">
        <v>32</v>
      </c>
      <c r="D112" s="29" t="s">
        <v>805</v>
      </c>
      <c r="E112" s="29" t="s">
        <v>810</v>
      </c>
      <c r="F112" s="29" t="s">
        <v>811</v>
      </c>
      <c r="G112" s="29" t="s">
        <v>187</v>
      </c>
    </row>
    <row r="113" spans="1:7" ht="30" hidden="1" x14ac:dyDescent="0.25">
      <c r="A113" s="29" t="s">
        <v>576</v>
      </c>
      <c r="B113" s="29" t="s">
        <v>566</v>
      </c>
      <c r="C113" s="29">
        <v>31</v>
      </c>
      <c r="D113" s="29" t="s">
        <v>805</v>
      </c>
      <c r="E113" s="29" t="s">
        <v>810</v>
      </c>
      <c r="F113" s="29" t="s">
        <v>811</v>
      </c>
      <c r="G113" s="29" t="s">
        <v>187</v>
      </c>
    </row>
    <row r="114" spans="1:7" ht="30" hidden="1" x14ac:dyDescent="0.25">
      <c r="A114" s="29" t="s">
        <v>851</v>
      </c>
      <c r="B114" s="29" t="s">
        <v>566</v>
      </c>
      <c r="C114" s="29">
        <v>29</v>
      </c>
      <c r="D114" s="29" t="s">
        <v>805</v>
      </c>
      <c r="E114" s="29" t="s">
        <v>810</v>
      </c>
      <c r="F114" s="29" t="s">
        <v>811</v>
      </c>
      <c r="G114" s="29" t="s">
        <v>187</v>
      </c>
    </row>
    <row r="115" spans="1:7" ht="30" hidden="1" x14ac:dyDescent="0.25">
      <c r="A115" s="29" t="s">
        <v>852</v>
      </c>
      <c r="B115" s="29" t="s">
        <v>566</v>
      </c>
      <c r="C115" s="29">
        <v>29</v>
      </c>
      <c r="D115" s="29" t="s">
        <v>805</v>
      </c>
      <c r="E115" s="29" t="s">
        <v>810</v>
      </c>
      <c r="F115" s="29" t="s">
        <v>811</v>
      </c>
      <c r="G115" s="29" t="s">
        <v>187</v>
      </c>
    </row>
    <row r="116" spans="1:7" hidden="1" x14ac:dyDescent="0.25">
      <c r="A116" s="29" t="s">
        <v>580</v>
      </c>
      <c r="B116" s="29" t="s">
        <v>566</v>
      </c>
      <c r="C116" s="29">
        <v>32</v>
      </c>
      <c r="D116" s="29" t="s">
        <v>805</v>
      </c>
      <c r="E116" s="29" t="s">
        <v>810</v>
      </c>
      <c r="F116" s="29" t="s">
        <v>811</v>
      </c>
      <c r="G116" s="29" t="s">
        <v>187</v>
      </c>
    </row>
    <row r="117" spans="1:7" hidden="1" x14ac:dyDescent="0.25">
      <c r="A117" s="29" t="s">
        <v>581</v>
      </c>
      <c r="B117" s="29" t="s">
        <v>566</v>
      </c>
      <c r="C117" s="29">
        <v>28</v>
      </c>
      <c r="D117" s="29" t="s">
        <v>805</v>
      </c>
      <c r="E117" s="29" t="s">
        <v>810</v>
      </c>
      <c r="F117" s="29" t="s">
        <v>811</v>
      </c>
      <c r="G117" s="29" t="s">
        <v>187</v>
      </c>
    </row>
    <row r="118" spans="1:7" ht="30" hidden="1" x14ac:dyDescent="0.25">
      <c r="A118" s="29" t="s">
        <v>582</v>
      </c>
      <c r="B118" s="29" t="s">
        <v>397</v>
      </c>
      <c r="C118" s="29">
        <v>17</v>
      </c>
      <c r="D118" s="29" t="s">
        <v>805</v>
      </c>
      <c r="E118" s="29" t="s">
        <v>810</v>
      </c>
      <c r="F118" s="29" t="s">
        <v>811</v>
      </c>
      <c r="G118" s="29" t="s">
        <v>187</v>
      </c>
    </row>
    <row r="119" spans="1:7" ht="30" hidden="1" x14ac:dyDescent="0.25">
      <c r="A119" s="29" t="s">
        <v>584</v>
      </c>
      <c r="B119" s="29" t="s">
        <v>397</v>
      </c>
      <c r="C119" s="29">
        <v>17</v>
      </c>
      <c r="D119" s="29" t="s">
        <v>805</v>
      </c>
      <c r="E119" s="29" t="s">
        <v>810</v>
      </c>
      <c r="F119" s="29" t="s">
        <v>811</v>
      </c>
      <c r="G119" s="29" t="s">
        <v>187</v>
      </c>
    </row>
    <row r="120" spans="1:7" ht="30" hidden="1" x14ac:dyDescent="0.25">
      <c r="A120" s="29" t="s">
        <v>585</v>
      </c>
      <c r="B120" s="29" t="s">
        <v>397</v>
      </c>
      <c r="C120" s="29">
        <v>27</v>
      </c>
      <c r="D120" s="29" t="s">
        <v>805</v>
      </c>
      <c r="E120" s="29" t="s">
        <v>810</v>
      </c>
      <c r="F120" s="29" t="s">
        <v>811</v>
      </c>
      <c r="G120" s="29" t="s">
        <v>187</v>
      </c>
    </row>
    <row r="121" spans="1:7" ht="30" hidden="1" x14ac:dyDescent="0.25">
      <c r="A121" s="29" t="s">
        <v>586</v>
      </c>
      <c r="B121" s="29" t="s">
        <v>397</v>
      </c>
      <c r="C121" s="29">
        <v>22</v>
      </c>
      <c r="D121" s="29" t="s">
        <v>805</v>
      </c>
      <c r="E121" s="29" t="s">
        <v>810</v>
      </c>
      <c r="F121" s="29" t="s">
        <v>811</v>
      </c>
      <c r="G121" s="29" t="s">
        <v>187</v>
      </c>
    </row>
    <row r="122" spans="1:7" ht="30" hidden="1" x14ac:dyDescent="0.25">
      <c r="A122" s="29" t="s">
        <v>587</v>
      </c>
      <c r="B122" s="29" t="s">
        <v>397</v>
      </c>
      <c r="C122" s="29">
        <v>26</v>
      </c>
      <c r="D122" s="29" t="s">
        <v>805</v>
      </c>
      <c r="E122" s="29" t="s">
        <v>810</v>
      </c>
      <c r="F122" s="29" t="s">
        <v>811</v>
      </c>
      <c r="G122" s="29" t="s">
        <v>187</v>
      </c>
    </row>
    <row r="123" spans="1:7" ht="30" hidden="1" x14ac:dyDescent="0.25">
      <c r="A123" s="29" t="s">
        <v>588</v>
      </c>
      <c r="B123" s="29" t="s">
        <v>397</v>
      </c>
      <c r="C123" s="29">
        <v>16</v>
      </c>
      <c r="D123" s="29" t="s">
        <v>805</v>
      </c>
      <c r="E123" s="29" t="s">
        <v>810</v>
      </c>
      <c r="F123" s="29" t="s">
        <v>811</v>
      </c>
      <c r="G123" s="29" t="s">
        <v>187</v>
      </c>
    </row>
    <row r="124" spans="1:7" ht="30" hidden="1" x14ac:dyDescent="0.25">
      <c r="A124" s="29" t="s">
        <v>589</v>
      </c>
      <c r="B124" s="29" t="s">
        <v>397</v>
      </c>
      <c r="C124" s="29">
        <v>15</v>
      </c>
      <c r="D124" s="29" t="s">
        <v>805</v>
      </c>
      <c r="E124" s="29" t="s">
        <v>810</v>
      </c>
      <c r="F124" s="29" t="s">
        <v>811</v>
      </c>
      <c r="G124" s="29" t="s">
        <v>187</v>
      </c>
    </row>
    <row r="125" spans="1:7" ht="30" hidden="1" x14ac:dyDescent="0.25">
      <c r="A125" s="29" t="s">
        <v>592</v>
      </c>
      <c r="B125" s="29" t="s">
        <v>397</v>
      </c>
      <c r="C125" s="29">
        <v>15</v>
      </c>
      <c r="D125" s="29" t="s">
        <v>805</v>
      </c>
      <c r="E125" s="29" t="s">
        <v>810</v>
      </c>
      <c r="F125" s="29" t="s">
        <v>811</v>
      </c>
      <c r="G125" s="29" t="s">
        <v>187</v>
      </c>
    </row>
    <row r="126" spans="1:7" ht="30" hidden="1" x14ac:dyDescent="0.25">
      <c r="A126" s="29" t="s">
        <v>593</v>
      </c>
      <c r="B126" s="29" t="s">
        <v>397</v>
      </c>
      <c r="C126" s="29">
        <v>16</v>
      </c>
      <c r="D126" s="29" t="s">
        <v>805</v>
      </c>
      <c r="E126" s="29" t="s">
        <v>810</v>
      </c>
      <c r="F126" s="29" t="s">
        <v>811</v>
      </c>
      <c r="G126" s="29" t="s">
        <v>187</v>
      </c>
    </row>
    <row r="127" spans="1:7" ht="30" hidden="1" x14ac:dyDescent="0.25">
      <c r="A127" s="29" t="s">
        <v>594</v>
      </c>
      <c r="B127" s="29" t="s">
        <v>397</v>
      </c>
      <c r="C127" s="29">
        <v>25</v>
      </c>
      <c r="D127" s="29" t="s">
        <v>805</v>
      </c>
      <c r="E127" s="29" t="s">
        <v>810</v>
      </c>
      <c r="F127" s="29" t="s">
        <v>811</v>
      </c>
      <c r="G127" s="29" t="s">
        <v>187</v>
      </c>
    </row>
    <row r="128" spans="1:7" ht="30" hidden="1" x14ac:dyDescent="0.25">
      <c r="A128" s="29" t="s">
        <v>595</v>
      </c>
      <c r="B128" s="29" t="s">
        <v>397</v>
      </c>
      <c r="C128" s="29">
        <v>25</v>
      </c>
      <c r="D128" s="29" t="s">
        <v>805</v>
      </c>
      <c r="E128" s="29" t="s">
        <v>810</v>
      </c>
      <c r="F128" s="29" t="s">
        <v>811</v>
      </c>
      <c r="G128" s="29" t="s">
        <v>187</v>
      </c>
    </row>
    <row r="129" spans="1:7" ht="30" hidden="1" x14ac:dyDescent="0.25">
      <c r="A129" s="29" t="s">
        <v>596</v>
      </c>
      <c r="B129" s="29" t="s">
        <v>397</v>
      </c>
      <c r="C129" s="29">
        <v>20</v>
      </c>
      <c r="D129" s="29" t="s">
        <v>805</v>
      </c>
      <c r="E129" s="29" t="s">
        <v>810</v>
      </c>
      <c r="F129" s="29" t="s">
        <v>811</v>
      </c>
      <c r="G129" s="29" t="s">
        <v>187</v>
      </c>
    </row>
    <row r="130" spans="1:7" ht="30" hidden="1" x14ac:dyDescent="0.25">
      <c r="A130" s="29" t="s">
        <v>597</v>
      </c>
      <c r="B130" s="29" t="s">
        <v>397</v>
      </c>
      <c r="C130" s="29">
        <v>21</v>
      </c>
      <c r="D130" s="29" t="s">
        <v>805</v>
      </c>
      <c r="E130" s="29" t="s">
        <v>810</v>
      </c>
      <c r="F130" s="29" t="s">
        <v>811</v>
      </c>
      <c r="G130" s="29" t="s">
        <v>187</v>
      </c>
    </row>
    <row r="131" spans="1:7" ht="30" hidden="1" x14ac:dyDescent="0.25">
      <c r="A131" s="29" t="s">
        <v>598</v>
      </c>
      <c r="B131" s="29" t="s">
        <v>397</v>
      </c>
      <c r="C131" s="29">
        <v>22</v>
      </c>
      <c r="D131" s="29" t="s">
        <v>805</v>
      </c>
      <c r="E131" s="29" t="s">
        <v>810</v>
      </c>
      <c r="F131" s="29" t="s">
        <v>811</v>
      </c>
      <c r="G131" s="29" t="s">
        <v>187</v>
      </c>
    </row>
    <row r="132" spans="1:7" ht="30" hidden="1" x14ac:dyDescent="0.25">
      <c r="A132" s="29" t="s">
        <v>599</v>
      </c>
      <c r="B132" s="29" t="s">
        <v>397</v>
      </c>
      <c r="C132" s="29">
        <v>25</v>
      </c>
      <c r="D132" s="29" t="s">
        <v>805</v>
      </c>
      <c r="E132" s="29" t="s">
        <v>810</v>
      </c>
      <c r="F132" s="29" t="s">
        <v>811</v>
      </c>
      <c r="G132" s="29" t="s">
        <v>187</v>
      </c>
    </row>
    <row r="133" spans="1:7" ht="30" hidden="1" x14ac:dyDescent="0.25">
      <c r="A133" s="29" t="s">
        <v>600</v>
      </c>
      <c r="B133" s="29" t="s">
        <v>397</v>
      </c>
      <c r="C133" s="29">
        <v>16</v>
      </c>
      <c r="D133" s="29" t="s">
        <v>805</v>
      </c>
      <c r="E133" s="29" t="s">
        <v>810</v>
      </c>
      <c r="F133" s="29" t="s">
        <v>811</v>
      </c>
      <c r="G133" s="29" t="s">
        <v>187</v>
      </c>
    </row>
    <row r="134" spans="1:7" ht="30" hidden="1" x14ac:dyDescent="0.25">
      <c r="A134" s="29" t="s">
        <v>603</v>
      </c>
      <c r="B134" s="29" t="s">
        <v>397</v>
      </c>
      <c r="C134" s="29">
        <v>16</v>
      </c>
      <c r="D134" s="29" t="s">
        <v>805</v>
      </c>
      <c r="E134" s="29" t="s">
        <v>810</v>
      </c>
      <c r="F134" s="29" t="s">
        <v>811</v>
      </c>
      <c r="G134" s="29" t="s">
        <v>187</v>
      </c>
    </row>
    <row r="135" spans="1:7" ht="30" hidden="1" x14ac:dyDescent="0.25">
      <c r="A135" s="29" t="s">
        <v>604</v>
      </c>
      <c r="B135" s="29" t="s">
        <v>397</v>
      </c>
      <c r="C135" s="29">
        <v>26</v>
      </c>
      <c r="D135" s="29" t="s">
        <v>805</v>
      </c>
      <c r="E135" s="29" t="s">
        <v>810</v>
      </c>
      <c r="F135" s="29" t="s">
        <v>811</v>
      </c>
      <c r="G135" s="29" t="s">
        <v>187</v>
      </c>
    </row>
    <row r="136" spans="1:7" ht="30" hidden="1" x14ac:dyDescent="0.25">
      <c r="A136" s="29" t="s">
        <v>605</v>
      </c>
      <c r="B136" s="29" t="s">
        <v>397</v>
      </c>
      <c r="C136" s="29">
        <v>21</v>
      </c>
      <c r="D136" s="29" t="s">
        <v>805</v>
      </c>
      <c r="E136" s="29" t="s">
        <v>810</v>
      </c>
      <c r="F136" s="29" t="s">
        <v>811</v>
      </c>
      <c r="G136" s="29" t="s">
        <v>187</v>
      </c>
    </row>
    <row r="137" spans="1:7" ht="30" hidden="1" x14ac:dyDescent="0.25">
      <c r="A137" s="29" t="s">
        <v>606</v>
      </c>
      <c r="B137" s="29" t="s">
        <v>397</v>
      </c>
      <c r="C137" s="29">
        <v>25</v>
      </c>
      <c r="D137" s="29" t="s">
        <v>805</v>
      </c>
      <c r="E137" s="29" t="s">
        <v>810</v>
      </c>
      <c r="F137" s="29" t="s">
        <v>811</v>
      </c>
      <c r="G137" s="29" t="s">
        <v>187</v>
      </c>
    </row>
    <row r="138" spans="1:7" ht="30" hidden="1" x14ac:dyDescent="0.25">
      <c r="A138" s="29" t="s">
        <v>607</v>
      </c>
      <c r="B138" s="29" t="s">
        <v>397</v>
      </c>
      <c r="C138" s="29">
        <v>24</v>
      </c>
      <c r="D138" s="29" t="s">
        <v>805</v>
      </c>
      <c r="E138" s="29" t="s">
        <v>810</v>
      </c>
      <c r="F138" s="29" t="s">
        <v>811</v>
      </c>
      <c r="G138" s="29" t="s">
        <v>187</v>
      </c>
    </row>
    <row r="139" spans="1:7" ht="30" hidden="1" x14ac:dyDescent="0.25">
      <c r="A139" s="29" t="s">
        <v>607</v>
      </c>
      <c r="B139" s="29" t="s">
        <v>397</v>
      </c>
      <c r="C139" s="29">
        <v>24</v>
      </c>
      <c r="D139" s="29" t="s">
        <v>805</v>
      </c>
      <c r="E139" s="29" t="s">
        <v>810</v>
      </c>
      <c r="F139" s="29" t="s">
        <v>811</v>
      </c>
      <c r="G139" s="29" t="s">
        <v>187</v>
      </c>
    </row>
    <row r="140" spans="1:7" ht="30" hidden="1" x14ac:dyDescent="0.25">
      <c r="A140" s="29" t="s">
        <v>608</v>
      </c>
      <c r="B140" s="29" t="s">
        <v>397</v>
      </c>
      <c r="C140" s="29">
        <v>25</v>
      </c>
      <c r="D140" s="29" t="s">
        <v>805</v>
      </c>
      <c r="E140" s="29" t="s">
        <v>810</v>
      </c>
      <c r="F140" s="29" t="s">
        <v>811</v>
      </c>
      <c r="G140" s="29" t="s">
        <v>187</v>
      </c>
    </row>
    <row r="141" spans="1:7" ht="30" hidden="1" x14ac:dyDescent="0.25">
      <c r="A141" s="29" t="s">
        <v>609</v>
      </c>
      <c r="B141" s="29" t="s">
        <v>397</v>
      </c>
      <c r="C141" s="29">
        <v>17</v>
      </c>
      <c r="D141" s="29" t="s">
        <v>805</v>
      </c>
      <c r="E141" s="29" t="s">
        <v>810</v>
      </c>
      <c r="F141" s="29" t="s">
        <v>811</v>
      </c>
      <c r="G141" s="29" t="s">
        <v>187</v>
      </c>
    </row>
    <row r="142" spans="1:7" ht="30" hidden="1" x14ac:dyDescent="0.25">
      <c r="A142" s="29" t="s">
        <v>613</v>
      </c>
      <c r="B142" s="29" t="s">
        <v>397</v>
      </c>
      <c r="C142" s="29">
        <v>17</v>
      </c>
      <c r="D142" s="29" t="s">
        <v>805</v>
      </c>
      <c r="E142" s="29" t="s">
        <v>810</v>
      </c>
      <c r="F142" s="29" t="s">
        <v>811</v>
      </c>
      <c r="G142" s="29" t="s">
        <v>187</v>
      </c>
    </row>
    <row r="143" spans="1:7" ht="30" hidden="1" x14ac:dyDescent="0.25">
      <c r="A143" s="29" t="s">
        <v>614</v>
      </c>
      <c r="B143" s="29" t="s">
        <v>397</v>
      </c>
      <c r="C143" s="29">
        <v>23</v>
      </c>
      <c r="D143" s="29" t="s">
        <v>805</v>
      </c>
      <c r="E143" s="29" t="s">
        <v>810</v>
      </c>
      <c r="F143" s="29" t="s">
        <v>811</v>
      </c>
      <c r="G143" s="29" t="s">
        <v>187</v>
      </c>
    </row>
    <row r="144" spans="1:7" ht="30" hidden="1" x14ac:dyDescent="0.25">
      <c r="A144" s="29" t="s">
        <v>614</v>
      </c>
      <c r="B144" s="29" t="s">
        <v>397</v>
      </c>
      <c r="C144" s="29">
        <v>23</v>
      </c>
      <c r="D144" s="29" t="s">
        <v>805</v>
      </c>
      <c r="E144" s="29" t="s">
        <v>810</v>
      </c>
      <c r="F144" s="29" t="s">
        <v>811</v>
      </c>
      <c r="G144" s="29" t="s">
        <v>187</v>
      </c>
    </row>
    <row r="145" spans="1:7" ht="30" hidden="1" x14ac:dyDescent="0.25">
      <c r="A145" s="29" t="s">
        <v>615</v>
      </c>
      <c r="B145" s="29" t="s">
        <v>397</v>
      </c>
      <c r="C145" s="29">
        <v>25</v>
      </c>
      <c r="D145" s="29" t="s">
        <v>805</v>
      </c>
      <c r="E145" s="29" t="s">
        <v>810</v>
      </c>
      <c r="F145" s="29" t="s">
        <v>811</v>
      </c>
      <c r="G145" s="29" t="s">
        <v>187</v>
      </c>
    </row>
    <row r="146" spans="1:7" ht="30" hidden="1" x14ac:dyDescent="0.25">
      <c r="A146" s="29" t="s">
        <v>616</v>
      </c>
      <c r="B146" s="29" t="s">
        <v>397</v>
      </c>
      <c r="C146" s="29">
        <v>34</v>
      </c>
      <c r="D146" s="29" t="s">
        <v>805</v>
      </c>
      <c r="E146" s="29" t="s">
        <v>810</v>
      </c>
      <c r="F146" s="29" t="s">
        <v>811</v>
      </c>
      <c r="G146" s="29" t="s">
        <v>187</v>
      </c>
    </row>
    <row r="147" spans="1:7" ht="30" hidden="1" x14ac:dyDescent="0.25">
      <c r="A147" s="29" t="s">
        <v>617</v>
      </c>
      <c r="B147" s="29" t="s">
        <v>397</v>
      </c>
      <c r="C147" s="29">
        <v>19</v>
      </c>
      <c r="D147" s="29" t="s">
        <v>805</v>
      </c>
      <c r="E147" s="29" t="s">
        <v>810</v>
      </c>
      <c r="F147" s="29" t="s">
        <v>811</v>
      </c>
      <c r="G147" s="29" t="s">
        <v>187</v>
      </c>
    </row>
    <row r="148" spans="1:7" ht="30" hidden="1" x14ac:dyDescent="0.25">
      <c r="A148" s="29" t="s">
        <v>618</v>
      </c>
      <c r="B148" s="29" t="s">
        <v>397</v>
      </c>
      <c r="C148" s="29">
        <v>25</v>
      </c>
      <c r="D148" s="29" t="s">
        <v>805</v>
      </c>
      <c r="E148" s="29" t="s">
        <v>810</v>
      </c>
      <c r="F148" s="29" t="s">
        <v>811</v>
      </c>
      <c r="G148" s="29" t="s">
        <v>187</v>
      </c>
    </row>
    <row r="149" spans="1:7" ht="30" hidden="1" x14ac:dyDescent="0.25">
      <c r="A149" s="29" t="s">
        <v>619</v>
      </c>
      <c r="B149" s="29" t="s">
        <v>397</v>
      </c>
      <c r="C149" s="29">
        <v>29</v>
      </c>
      <c r="D149" s="29" t="s">
        <v>805</v>
      </c>
      <c r="E149" s="29" t="s">
        <v>810</v>
      </c>
      <c r="F149" s="29" t="s">
        <v>811</v>
      </c>
      <c r="G149" s="29" t="s">
        <v>187</v>
      </c>
    </row>
    <row r="150" spans="1:7" ht="30" hidden="1" x14ac:dyDescent="0.25">
      <c r="A150" s="29" t="s">
        <v>620</v>
      </c>
      <c r="B150" s="29" t="s">
        <v>397</v>
      </c>
      <c r="C150" s="29">
        <v>25</v>
      </c>
      <c r="D150" s="29" t="s">
        <v>805</v>
      </c>
      <c r="E150" s="29" t="s">
        <v>810</v>
      </c>
      <c r="F150" s="29" t="s">
        <v>811</v>
      </c>
      <c r="G150" s="29" t="s">
        <v>187</v>
      </c>
    </row>
    <row r="151" spans="1:7" ht="30" hidden="1" x14ac:dyDescent="0.25">
      <c r="A151" s="29" t="s">
        <v>621</v>
      </c>
      <c r="B151" s="29" t="s">
        <v>397</v>
      </c>
      <c r="C151" s="29">
        <v>32</v>
      </c>
      <c r="D151" s="29" t="s">
        <v>805</v>
      </c>
      <c r="E151" s="29" t="s">
        <v>810</v>
      </c>
      <c r="F151" s="29" t="s">
        <v>811</v>
      </c>
      <c r="G151" s="29" t="s">
        <v>187</v>
      </c>
    </row>
    <row r="152" spans="1:7" ht="30" hidden="1" x14ac:dyDescent="0.25">
      <c r="A152" s="29" t="s">
        <v>622</v>
      </c>
      <c r="B152" s="29" t="s">
        <v>397</v>
      </c>
      <c r="C152" s="29">
        <v>33</v>
      </c>
      <c r="D152" s="29" t="s">
        <v>805</v>
      </c>
      <c r="E152" s="29" t="s">
        <v>810</v>
      </c>
      <c r="F152" s="29" t="s">
        <v>811</v>
      </c>
      <c r="G152" s="29" t="s">
        <v>187</v>
      </c>
    </row>
    <row r="153" spans="1:7" ht="30" hidden="1" x14ac:dyDescent="0.25">
      <c r="A153" s="29" t="s">
        <v>623</v>
      </c>
      <c r="B153" s="29" t="s">
        <v>397</v>
      </c>
      <c r="C153" s="29">
        <v>18</v>
      </c>
      <c r="D153" s="29" t="s">
        <v>805</v>
      </c>
      <c r="E153" s="29" t="s">
        <v>810</v>
      </c>
      <c r="F153" s="29" t="s">
        <v>811</v>
      </c>
      <c r="G153" s="29" t="s">
        <v>187</v>
      </c>
    </row>
    <row r="154" spans="1:7" ht="30" hidden="1" x14ac:dyDescent="0.25">
      <c r="A154" s="29" t="s">
        <v>625</v>
      </c>
      <c r="B154" s="29" t="s">
        <v>397</v>
      </c>
      <c r="C154" s="29">
        <v>17</v>
      </c>
      <c r="D154" s="29" t="s">
        <v>805</v>
      </c>
      <c r="E154" s="29" t="s">
        <v>810</v>
      </c>
      <c r="F154" s="29" t="s">
        <v>811</v>
      </c>
      <c r="G154" s="29" t="s">
        <v>187</v>
      </c>
    </row>
    <row r="155" spans="1:7" ht="30" hidden="1" x14ac:dyDescent="0.25">
      <c r="A155" s="29" t="s">
        <v>626</v>
      </c>
      <c r="B155" s="29" t="s">
        <v>397</v>
      </c>
      <c r="C155" s="29">
        <v>17</v>
      </c>
      <c r="D155" s="29" t="s">
        <v>805</v>
      </c>
      <c r="E155" s="29" t="s">
        <v>810</v>
      </c>
      <c r="F155" s="29" t="s">
        <v>811</v>
      </c>
      <c r="G155" s="29" t="s">
        <v>187</v>
      </c>
    </row>
    <row r="156" spans="1:7" ht="30" hidden="1" x14ac:dyDescent="0.25">
      <c r="A156" s="29" t="s">
        <v>630</v>
      </c>
      <c r="B156" s="29" t="s">
        <v>397</v>
      </c>
      <c r="C156" s="29">
        <v>16</v>
      </c>
      <c r="D156" s="29" t="s">
        <v>805</v>
      </c>
      <c r="E156" s="29" t="s">
        <v>810</v>
      </c>
      <c r="F156" s="29" t="s">
        <v>811</v>
      </c>
      <c r="G156" s="29" t="s">
        <v>187</v>
      </c>
    </row>
    <row r="157" spans="1:7" ht="30" hidden="1" x14ac:dyDescent="0.25">
      <c r="A157" s="29" t="s">
        <v>631</v>
      </c>
      <c r="B157" s="29" t="s">
        <v>397</v>
      </c>
      <c r="C157" s="29">
        <v>17</v>
      </c>
      <c r="D157" s="29" t="s">
        <v>805</v>
      </c>
      <c r="E157" s="29" t="s">
        <v>810</v>
      </c>
      <c r="F157" s="29" t="s">
        <v>811</v>
      </c>
      <c r="G157" s="29" t="s">
        <v>187</v>
      </c>
    </row>
    <row r="158" spans="1:7" ht="30" hidden="1" x14ac:dyDescent="0.25">
      <c r="A158" s="29" t="s">
        <v>632</v>
      </c>
      <c r="B158" s="29" t="s">
        <v>397</v>
      </c>
      <c r="C158" s="29">
        <v>26</v>
      </c>
      <c r="D158" s="29" t="s">
        <v>805</v>
      </c>
      <c r="E158" s="29" t="s">
        <v>810</v>
      </c>
      <c r="F158" s="29" t="s">
        <v>811</v>
      </c>
      <c r="G158" s="29" t="s">
        <v>187</v>
      </c>
    </row>
    <row r="159" spans="1:7" ht="30" hidden="1" x14ac:dyDescent="0.25">
      <c r="A159" s="29" t="s">
        <v>633</v>
      </c>
      <c r="B159" s="29" t="s">
        <v>397</v>
      </c>
      <c r="C159" s="29">
        <v>28</v>
      </c>
      <c r="D159" s="29" t="s">
        <v>805</v>
      </c>
      <c r="E159" s="29" t="s">
        <v>810</v>
      </c>
      <c r="F159" s="29" t="s">
        <v>811</v>
      </c>
      <c r="G159" s="29" t="s">
        <v>187</v>
      </c>
    </row>
    <row r="160" spans="1:7" ht="30" hidden="1" x14ac:dyDescent="0.25">
      <c r="A160" s="29" t="s">
        <v>634</v>
      </c>
      <c r="B160" s="29" t="s">
        <v>397</v>
      </c>
      <c r="C160" s="29">
        <v>21</v>
      </c>
      <c r="D160" s="29" t="s">
        <v>805</v>
      </c>
      <c r="E160" s="29" t="s">
        <v>810</v>
      </c>
      <c r="F160" s="29" t="s">
        <v>811</v>
      </c>
      <c r="G160" s="29" t="s">
        <v>187</v>
      </c>
    </row>
    <row r="161" spans="1:7" ht="30" hidden="1" x14ac:dyDescent="0.25">
      <c r="A161" s="29" t="s">
        <v>635</v>
      </c>
      <c r="B161" s="29" t="s">
        <v>397</v>
      </c>
      <c r="C161" s="29">
        <v>23</v>
      </c>
      <c r="D161" s="29" t="s">
        <v>805</v>
      </c>
      <c r="E161" s="29" t="s">
        <v>810</v>
      </c>
      <c r="F161" s="29" t="s">
        <v>811</v>
      </c>
      <c r="G161" s="29" t="s">
        <v>187</v>
      </c>
    </row>
    <row r="162" spans="1:7" ht="30" hidden="1" x14ac:dyDescent="0.25">
      <c r="A162" s="29" t="s">
        <v>636</v>
      </c>
      <c r="B162" s="29" t="s">
        <v>397</v>
      </c>
      <c r="C162" s="29">
        <v>22</v>
      </c>
      <c r="D162" s="29" t="s">
        <v>805</v>
      </c>
      <c r="E162" s="29" t="s">
        <v>810</v>
      </c>
      <c r="F162" s="29" t="s">
        <v>811</v>
      </c>
      <c r="G162" s="29" t="s">
        <v>187</v>
      </c>
    </row>
    <row r="163" spans="1:7" ht="30" hidden="1" x14ac:dyDescent="0.25">
      <c r="A163" s="29" t="s">
        <v>637</v>
      </c>
      <c r="B163" s="29" t="s">
        <v>397</v>
      </c>
      <c r="C163" s="29">
        <v>26</v>
      </c>
      <c r="D163" s="29" t="s">
        <v>805</v>
      </c>
      <c r="E163" s="29" t="s">
        <v>810</v>
      </c>
      <c r="F163" s="29" t="s">
        <v>811</v>
      </c>
      <c r="G163" s="29" t="s">
        <v>187</v>
      </c>
    </row>
    <row r="164" spans="1:7" ht="30" hidden="1" x14ac:dyDescent="0.25">
      <c r="A164" s="29" t="s">
        <v>638</v>
      </c>
      <c r="B164" s="29" t="s">
        <v>397</v>
      </c>
      <c r="C164" s="29">
        <v>27</v>
      </c>
      <c r="D164" s="29" t="s">
        <v>805</v>
      </c>
      <c r="E164" s="29" t="s">
        <v>810</v>
      </c>
      <c r="F164" s="29" t="s">
        <v>811</v>
      </c>
      <c r="G164" s="29" t="s">
        <v>187</v>
      </c>
    </row>
    <row r="165" spans="1:7" ht="30" hidden="1" x14ac:dyDescent="0.25">
      <c r="A165" s="29" t="s">
        <v>639</v>
      </c>
      <c r="B165" s="29" t="s">
        <v>397</v>
      </c>
      <c r="C165" s="29">
        <v>26</v>
      </c>
      <c r="D165" s="29" t="s">
        <v>805</v>
      </c>
      <c r="E165" s="29" t="s">
        <v>810</v>
      </c>
      <c r="F165" s="29" t="s">
        <v>811</v>
      </c>
      <c r="G165" s="29" t="s">
        <v>187</v>
      </c>
    </row>
    <row r="166" spans="1:7" ht="30" hidden="1" x14ac:dyDescent="0.25">
      <c r="A166" s="29" t="s">
        <v>640</v>
      </c>
      <c r="B166" s="29" t="s">
        <v>397</v>
      </c>
      <c r="C166" s="29">
        <v>20</v>
      </c>
      <c r="D166" s="29" t="s">
        <v>805</v>
      </c>
      <c r="E166" s="29" t="s">
        <v>810</v>
      </c>
      <c r="F166" s="29" t="s">
        <v>811</v>
      </c>
      <c r="G166" s="29" t="s">
        <v>187</v>
      </c>
    </row>
    <row r="167" spans="1:7" ht="30" hidden="1" x14ac:dyDescent="0.25">
      <c r="A167" s="29" t="s">
        <v>641</v>
      </c>
      <c r="B167" s="29" t="s">
        <v>397</v>
      </c>
      <c r="C167" s="29">
        <v>17</v>
      </c>
      <c r="D167" s="29" t="s">
        <v>805</v>
      </c>
      <c r="E167" s="29" t="s">
        <v>810</v>
      </c>
      <c r="F167" s="29" t="s">
        <v>811</v>
      </c>
      <c r="G167" s="29" t="s">
        <v>187</v>
      </c>
    </row>
    <row r="168" spans="1:7" ht="30" hidden="1" x14ac:dyDescent="0.25">
      <c r="A168" s="29" t="s">
        <v>644</v>
      </c>
      <c r="B168" s="29" t="s">
        <v>397</v>
      </c>
      <c r="C168" s="29">
        <v>16</v>
      </c>
      <c r="D168" s="29" t="s">
        <v>805</v>
      </c>
      <c r="E168" s="29" t="s">
        <v>810</v>
      </c>
      <c r="F168" s="29" t="s">
        <v>811</v>
      </c>
      <c r="G168" s="29" t="s">
        <v>187</v>
      </c>
    </row>
    <row r="169" spans="1:7" ht="30" hidden="1" x14ac:dyDescent="0.25">
      <c r="A169" s="29" t="s">
        <v>645</v>
      </c>
      <c r="B169" s="29" t="s">
        <v>397</v>
      </c>
      <c r="C169" s="29">
        <v>20</v>
      </c>
      <c r="D169" s="29" t="s">
        <v>805</v>
      </c>
      <c r="E169" s="29" t="s">
        <v>810</v>
      </c>
      <c r="F169" s="29" t="s">
        <v>811</v>
      </c>
      <c r="G169" s="29" t="s">
        <v>187</v>
      </c>
    </row>
    <row r="170" spans="1:7" ht="30" hidden="1" x14ac:dyDescent="0.25">
      <c r="A170" s="29" t="s">
        <v>646</v>
      </c>
      <c r="B170" s="29" t="s">
        <v>397</v>
      </c>
      <c r="C170" s="29">
        <v>27</v>
      </c>
      <c r="D170" s="29" t="s">
        <v>805</v>
      </c>
      <c r="E170" s="29" t="s">
        <v>810</v>
      </c>
      <c r="F170" s="29" t="s">
        <v>811</v>
      </c>
      <c r="G170" s="29" t="s">
        <v>187</v>
      </c>
    </row>
    <row r="171" spans="1:7" ht="30" hidden="1" x14ac:dyDescent="0.25">
      <c r="A171" s="29" t="s">
        <v>647</v>
      </c>
      <c r="B171" s="29" t="s">
        <v>397</v>
      </c>
      <c r="C171" s="29">
        <v>30</v>
      </c>
      <c r="D171" s="29" t="s">
        <v>805</v>
      </c>
      <c r="E171" s="29" t="s">
        <v>810</v>
      </c>
      <c r="F171" s="29" t="s">
        <v>811</v>
      </c>
      <c r="G171" s="29" t="s">
        <v>187</v>
      </c>
    </row>
    <row r="172" spans="1:7" ht="30" hidden="1" x14ac:dyDescent="0.25">
      <c r="A172" s="29" t="s">
        <v>648</v>
      </c>
      <c r="B172" s="29" t="s">
        <v>397</v>
      </c>
      <c r="C172" s="29">
        <v>21</v>
      </c>
      <c r="D172" s="29" t="s">
        <v>805</v>
      </c>
      <c r="E172" s="29" t="s">
        <v>810</v>
      </c>
      <c r="F172" s="29" t="s">
        <v>811</v>
      </c>
      <c r="G172" s="29" t="s">
        <v>187</v>
      </c>
    </row>
    <row r="173" spans="1:7" ht="30" hidden="1" x14ac:dyDescent="0.25">
      <c r="A173" s="29" t="s">
        <v>649</v>
      </c>
      <c r="B173" s="29" t="s">
        <v>397</v>
      </c>
      <c r="C173" s="29">
        <v>25</v>
      </c>
      <c r="D173" s="29" t="s">
        <v>805</v>
      </c>
      <c r="E173" s="29" t="s">
        <v>810</v>
      </c>
      <c r="F173" s="29" t="s">
        <v>811</v>
      </c>
      <c r="G173" s="29" t="s">
        <v>187</v>
      </c>
    </row>
    <row r="174" spans="1:7" ht="30" hidden="1" x14ac:dyDescent="0.25">
      <c r="A174" s="29" t="s">
        <v>650</v>
      </c>
      <c r="B174" s="29" t="s">
        <v>397</v>
      </c>
      <c r="C174" s="29">
        <v>26</v>
      </c>
      <c r="D174" s="29" t="s">
        <v>805</v>
      </c>
      <c r="E174" s="29" t="s">
        <v>810</v>
      </c>
      <c r="F174" s="29" t="s">
        <v>811</v>
      </c>
      <c r="G174" s="29" t="s">
        <v>187</v>
      </c>
    </row>
    <row r="175" spans="1:7" ht="30" hidden="1" x14ac:dyDescent="0.25">
      <c r="A175" s="29" t="s">
        <v>651</v>
      </c>
      <c r="B175" s="29" t="s">
        <v>397</v>
      </c>
      <c r="C175" s="29">
        <v>29</v>
      </c>
      <c r="D175" s="29" t="s">
        <v>805</v>
      </c>
      <c r="E175" s="29" t="s">
        <v>810</v>
      </c>
      <c r="F175" s="29" t="s">
        <v>811</v>
      </c>
      <c r="G175" s="29" t="s">
        <v>187</v>
      </c>
    </row>
    <row r="176" spans="1:7" ht="30" hidden="1" x14ac:dyDescent="0.25">
      <c r="A176" s="29" t="s">
        <v>854</v>
      </c>
      <c r="B176" s="29" t="s">
        <v>397</v>
      </c>
      <c r="C176" s="29">
        <v>24</v>
      </c>
      <c r="D176" s="29" t="s">
        <v>805</v>
      </c>
      <c r="E176" s="29" t="s">
        <v>810</v>
      </c>
      <c r="F176" s="29" t="s">
        <v>811</v>
      </c>
      <c r="G176" s="29" t="s">
        <v>187</v>
      </c>
    </row>
    <row r="177" spans="1:7" ht="30" hidden="1" x14ac:dyDescent="0.25">
      <c r="A177" s="29" t="s">
        <v>854</v>
      </c>
      <c r="B177" s="29" t="s">
        <v>397</v>
      </c>
      <c r="C177" s="29">
        <v>24</v>
      </c>
      <c r="D177" s="29" t="s">
        <v>805</v>
      </c>
      <c r="E177" s="29" t="s">
        <v>810</v>
      </c>
      <c r="F177" s="29" t="s">
        <v>811</v>
      </c>
      <c r="G177" s="29" t="s">
        <v>187</v>
      </c>
    </row>
    <row r="178" spans="1:7" ht="30" hidden="1" x14ac:dyDescent="0.25">
      <c r="A178" s="29" t="s">
        <v>652</v>
      </c>
      <c r="B178" s="29" t="s">
        <v>397</v>
      </c>
      <c r="C178" s="29">
        <v>25</v>
      </c>
      <c r="D178" s="29" t="s">
        <v>805</v>
      </c>
      <c r="E178" s="29" t="s">
        <v>810</v>
      </c>
      <c r="F178" s="29" t="s">
        <v>811</v>
      </c>
      <c r="G178" s="29" t="s">
        <v>187</v>
      </c>
    </row>
    <row r="179" spans="1:7" ht="30" hidden="1" x14ac:dyDescent="0.25">
      <c r="A179" s="29" t="s">
        <v>655</v>
      </c>
      <c r="B179" s="29" t="s">
        <v>397</v>
      </c>
      <c r="C179" s="29">
        <v>24</v>
      </c>
      <c r="D179" s="29" t="s">
        <v>805</v>
      </c>
      <c r="E179" s="29" t="s">
        <v>810</v>
      </c>
      <c r="F179" s="29" t="s">
        <v>811</v>
      </c>
      <c r="G179" s="29" t="s">
        <v>187</v>
      </c>
    </row>
    <row r="180" spans="1:7" ht="30" hidden="1" x14ac:dyDescent="0.25">
      <c r="A180" s="29" t="s">
        <v>655</v>
      </c>
      <c r="B180" s="29" t="s">
        <v>397</v>
      </c>
      <c r="C180" s="29">
        <v>24</v>
      </c>
      <c r="D180" s="29" t="s">
        <v>805</v>
      </c>
      <c r="E180" s="29" t="s">
        <v>810</v>
      </c>
      <c r="F180" s="29" t="s">
        <v>811</v>
      </c>
      <c r="G180" s="29" t="s">
        <v>187</v>
      </c>
    </row>
    <row r="181" spans="1:7" ht="30" hidden="1" x14ac:dyDescent="0.25">
      <c r="A181" s="29" t="s">
        <v>656</v>
      </c>
      <c r="B181" s="29" t="s">
        <v>397</v>
      </c>
      <c r="C181" s="29">
        <v>32</v>
      </c>
      <c r="D181" s="29" t="s">
        <v>805</v>
      </c>
      <c r="E181" s="29" t="s">
        <v>810</v>
      </c>
      <c r="F181" s="29" t="s">
        <v>811</v>
      </c>
      <c r="G181" s="29" t="s">
        <v>187</v>
      </c>
    </row>
    <row r="182" spans="1:7" ht="30" hidden="1" x14ac:dyDescent="0.25">
      <c r="A182" s="29" t="s">
        <v>657</v>
      </c>
      <c r="B182" s="29" t="s">
        <v>397</v>
      </c>
      <c r="C182" s="29">
        <v>28</v>
      </c>
      <c r="D182" s="29" t="s">
        <v>805</v>
      </c>
      <c r="E182" s="29" t="s">
        <v>810</v>
      </c>
      <c r="F182" s="29" t="s">
        <v>811</v>
      </c>
      <c r="G182" s="29" t="s">
        <v>187</v>
      </c>
    </row>
    <row r="183" spans="1:7" ht="30" hidden="1" x14ac:dyDescent="0.25">
      <c r="A183" s="29" t="s">
        <v>658</v>
      </c>
      <c r="B183" s="29" t="s">
        <v>397</v>
      </c>
      <c r="C183" s="29">
        <v>28</v>
      </c>
      <c r="D183" s="29" t="s">
        <v>805</v>
      </c>
      <c r="E183" s="29" t="s">
        <v>810</v>
      </c>
      <c r="F183" s="29" t="s">
        <v>811</v>
      </c>
      <c r="G183" s="29" t="s">
        <v>187</v>
      </c>
    </row>
    <row r="184" spans="1:7" ht="30" hidden="1" x14ac:dyDescent="0.25">
      <c r="A184" s="29" t="s">
        <v>659</v>
      </c>
      <c r="B184" s="29" t="s">
        <v>397</v>
      </c>
      <c r="C184" s="29">
        <v>33</v>
      </c>
      <c r="D184" s="29" t="s">
        <v>805</v>
      </c>
      <c r="E184" s="29" t="s">
        <v>810</v>
      </c>
      <c r="F184" s="29" t="s">
        <v>811</v>
      </c>
      <c r="G184" s="29" t="s">
        <v>187</v>
      </c>
    </row>
    <row r="185" spans="1:7" ht="30" hidden="1" x14ac:dyDescent="0.25">
      <c r="A185" s="29" t="s">
        <v>660</v>
      </c>
      <c r="B185" s="29" t="s">
        <v>397</v>
      </c>
      <c r="C185" s="29">
        <v>33</v>
      </c>
      <c r="D185" s="29" t="s">
        <v>805</v>
      </c>
      <c r="E185" s="29" t="s">
        <v>810</v>
      </c>
      <c r="F185" s="29" t="s">
        <v>811</v>
      </c>
      <c r="G185" s="29" t="s">
        <v>187</v>
      </c>
    </row>
    <row r="186" spans="1:7" ht="30" hidden="1" x14ac:dyDescent="0.25">
      <c r="A186" s="29" t="s">
        <v>661</v>
      </c>
      <c r="B186" s="29" t="s">
        <v>397</v>
      </c>
      <c r="C186" s="29">
        <v>19</v>
      </c>
      <c r="D186" s="29" t="s">
        <v>805</v>
      </c>
      <c r="E186" s="29" t="s">
        <v>810</v>
      </c>
      <c r="F186" s="29" t="s">
        <v>811</v>
      </c>
      <c r="G186" s="29" t="s">
        <v>187</v>
      </c>
    </row>
    <row r="187" spans="1:7" ht="30" hidden="1" x14ac:dyDescent="0.25">
      <c r="A187" s="29" t="s">
        <v>663</v>
      </c>
      <c r="B187" s="29" t="s">
        <v>397</v>
      </c>
      <c r="C187" s="29">
        <v>19</v>
      </c>
      <c r="D187" s="29" t="s">
        <v>805</v>
      </c>
      <c r="E187" s="29" t="s">
        <v>810</v>
      </c>
      <c r="F187" s="29" t="s">
        <v>811</v>
      </c>
      <c r="G187" s="29" t="s">
        <v>187</v>
      </c>
    </row>
    <row r="188" spans="1:7" ht="30" hidden="1" x14ac:dyDescent="0.25">
      <c r="A188" s="29" t="s">
        <v>664</v>
      </c>
      <c r="B188" s="29" t="s">
        <v>397</v>
      </c>
      <c r="C188" s="29">
        <v>28</v>
      </c>
      <c r="D188" s="29" t="s">
        <v>805</v>
      </c>
      <c r="E188" s="29" t="s">
        <v>810</v>
      </c>
      <c r="F188" s="29" t="s">
        <v>811</v>
      </c>
      <c r="G188" s="29" t="s">
        <v>187</v>
      </c>
    </row>
    <row r="189" spans="1:7" ht="30" hidden="1" x14ac:dyDescent="0.25">
      <c r="A189" s="29" t="s">
        <v>665</v>
      </c>
      <c r="B189" s="29" t="s">
        <v>397</v>
      </c>
      <c r="C189" s="29">
        <v>25</v>
      </c>
      <c r="D189" s="29" t="s">
        <v>805</v>
      </c>
      <c r="E189" s="29" t="s">
        <v>810</v>
      </c>
      <c r="F189" s="29" t="s">
        <v>811</v>
      </c>
      <c r="G189" s="29" t="s">
        <v>187</v>
      </c>
    </row>
    <row r="190" spans="1:7" ht="30" hidden="1" x14ac:dyDescent="0.25">
      <c r="A190" s="29" t="s">
        <v>666</v>
      </c>
      <c r="B190" s="29" t="s">
        <v>397</v>
      </c>
      <c r="C190" s="29">
        <v>28</v>
      </c>
      <c r="D190" s="29" t="s">
        <v>805</v>
      </c>
      <c r="E190" s="29" t="s">
        <v>810</v>
      </c>
      <c r="F190" s="29" t="s">
        <v>811</v>
      </c>
      <c r="G190" s="29" t="s">
        <v>187</v>
      </c>
    </row>
    <row r="191" spans="1:7" ht="30" hidden="1" x14ac:dyDescent="0.25">
      <c r="A191" s="29" t="s">
        <v>667</v>
      </c>
      <c r="B191" s="29" t="s">
        <v>397</v>
      </c>
      <c r="C191" s="29">
        <v>24</v>
      </c>
      <c r="D191" s="29" t="s">
        <v>805</v>
      </c>
      <c r="E191" s="29" t="s">
        <v>810</v>
      </c>
      <c r="F191" s="29" t="s">
        <v>811</v>
      </c>
      <c r="G191" s="29" t="s">
        <v>187</v>
      </c>
    </row>
    <row r="192" spans="1:7" ht="30" hidden="1" x14ac:dyDescent="0.25">
      <c r="A192" s="29" t="s">
        <v>669</v>
      </c>
      <c r="B192" s="29" t="s">
        <v>397</v>
      </c>
      <c r="C192" s="29">
        <v>23</v>
      </c>
      <c r="D192" s="29" t="s">
        <v>805</v>
      </c>
      <c r="E192" s="29" t="s">
        <v>810</v>
      </c>
      <c r="F192" s="29" t="s">
        <v>811</v>
      </c>
      <c r="G192" s="29" t="s">
        <v>187</v>
      </c>
    </row>
    <row r="193" spans="1:7" ht="30" hidden="1" x14ac:dyDescent="0.25">
      <c r="A193" s="29" t="s">
        <v>670</v>
      </c>
      <c r="B193" s="29" t="s">
        <v>397</v>
      </c>
      <c r="C193" s="29">
        <v>32</v>
      </c>
      <c r="D193" s="29" t="s">
        <v>805</v>
      </c>
      <c r="E193" s="29" t="s">
        <v>810</v>
      </c>
      <c r="F193" s="29" t="s">
        <v>811</v>
      </c>
      <c r="G193" s="29" t="s">
        <v>187</v>
      </c>
    </row>
    <row r="194" spans="1:7" ht="30" hidden="1" x14ac:dyDescent="0.25">
      <c r="A194" s="29" t="s">
        <v>855</v>
      </c>
      <c r="B194" s="29" t="s">
        <v>397</v>
      </c>
      <c r="C194" s="29">
        <v>25</v>
      </c>
      <c r="D194" s="29" t="s">
        <v>805</v>
      </c>
      <c r="E194" s="29" t="s">
        <v>810</v>
      </c>
      <c r="F194" s="29" t="s">
        <v>811</v>
      </c>
      <c r="G194" s="29" t="s">
        <v>187</v>
      </c>
    </row>
    <row r="195" spans="1:7" ht="30" hidden="1" x14ac:dyDescent="0.25">
      <c r="A195" s="29" t="s">
        <v>671</v>
      </c>
      <c r="B195" s="29" t="s">
        <v>397</v>
      </c>
      <c r="C195" s="29">
        <v>32</v>
      </c>
      <c r="D195" s="29" t="s">
        <v>805</v>
      </c>
      <c r="E195" s="29" t="s">
        <v>810</v>
      </c>
      <c r="F195" s="29" t="s">
        <v>811</v>
      </c>
      <c r="G195" s="29" t="s">
        <v>187</v>
      </c>
    </row>
    <row r="196" spans="1:7" ht="30" hidden="1" x14ac:dyDescent="0.25">
      <c r="A196" s="29" t="s">
        <v>672</v>
      </c>
      <c r="B196" s="29" t="s">
        <v>549</v>
      </c>
      <c r="C196" s="29">
        <v>23</v>
      </c>
      <c r="D196" s="29" t="s">
        <v>805</v>
      </c>
      <c r="E196" s="29" t="s">
        <v>810</v>
      </c>
      <c r="F196" s="29" t="s">
        <v>811</v>
      </c>
      <c r="G196" s="29" t="s">
        <v>187</v>
      </c>
    </row>
    <row r="197" spans="1:7" ht="30" hidden="1" x14ac:dyDescent="0.25">
      <c r="A197" s="29" t="s">
        <v>673</v>
      </c>
      <c r="B197" s="29" t="s">
        <v>549</v>
      </c>
      <c r="C197" s="29">
        <v>23</v>
      </c>
      <c r="D197" s="29" t="s">
        <v>805</v>
      </c>
      <c r="E197" s="29" t="s">
        <v>810</v>
      </c>
      <c r="F197" s="29" t="s">
        <v>811</v>
      </c>
      <c r="G197" s="29" t="s">
        <v>187</v>
      </c>
    </row>
    <row r="198" spans="1:7" ht="30" hidden="1" x14ac:dyDescent="0.25">
      <c r="A198" s="29" t="s">
        <v>676</v>
      </c>
      <c r="B198" s="29" t="s">
        <v>549</v>
      </c>
      <c r="C198" s="29">
        <v>23</v>
      </c>
      <c r="D198" s="29" t="s">
        <v>805</v>
      </c>
      <c r="E198" s="29" t="s">
        <v>810</v>
      </c>
      <c r="F198" s="29" t="s">
        <v>811</v>
      </c>
      <c r="G198" s="29" t="s">
        <v>187</v>
      </c>
    </row>
    <row r="199" spans="1:7" ht="30" hidden="1" x14ac:dyDescent="0.25">
      <c r="A199" s="29" t="s">
        <v>677</v>
      </c>
      <c r="B199" s="29" t="s">
        <v>549</v>
      </c>
      <c r="C199" s="29">
        <v>24</v>
      </c>
      <c r="D199" s="29" t="s">
        <v>805</v>
      </c>
      <c r="E199" s="29" t="s">
        <v>810</v>
      </c>
      <c r="F199" s="29" t="s">
        <v>811</v>
      </c>
      <c r="G199" s="29" t="s">
        <v>187</v>
      </c>
    </row>
    <row r="200" spans="1:7" ht="30" hidden="1" x14ac:dyDescent="0.25">
      <c r="A200" s="29" t="s">
        <v>678</v>
      </c>
      <c r="B200" s="29" t="s">
        <v>549</v>
      </c>
      <c r="C200" s="29">
        <v>32</v>
      </c>
      <c r="D200" s="29" t="s">
        <v>805</v>
      </c>
      <c r="E200" s="29" t="s">
        <v>810</v>
      </c>
      <c r="F200" s="29" t="s">
        <v>811</v>
      </c>
      <c r="G200" s="29" t="s">
        <v>187</v>
      </c>
    </row>
    <row r="201" spans="1:7" ht="30" hidden="1" x14ac:dyDescent="0.25">
      <c r="A201" s="29" t="s">
        <v>679</v>
      </c>
      <c r="B201" s="29" t="s">
        <v>549</v>
      </c>
      <c r="C201" s="29">
        <v>33</v>
      </c>
      <c r="D201" s="29" t="s">
        <v>805</v>
      </c>
      <c r="E201" s="29" t="s">
        <v>810</v>
      </c>
      <c r="F201" s="29" t="s">
        <v>811</v>
      </c>
      <c r="G201" s="29" t="s">
        <v>187</v>
      </c>
    </row>
    <row r="202" spans="1:7" ht="30" hidden="1" x14ac:dyDescent="0.25">
      <c r="A202" s="29" t="s">
        <v>680</v>
      </c>
      <c r="B202" s="29" t="s">
        <v>549</v>
      </c>
      <c r="C202" s="29">
        <v>27</v>
      </c>
      <c r="D202" s="29" t="s">
        <v>805</v>
      </c>
      <c r="E202" s="29" t="s">
        <v>810</v>
      </c>
      <c r="F202" s="29" t="s">
        <v>811</v>
      </c>
      <c r="G202" s="29" t="s">
        <v>187</v>
      </c>
    </row>
    <row r="203" spans="1:7" ht="30" hidden="1" x14ac:dyDescent="0.25">
      <c r="A203" s="29" t="s">
        <v>681</v>
      </c>
      <c r="B203" s="29" t="s">
        <v>549</v>
      </c>
      <c r="C203" s="29">
        <v>28</v>
      </c>
      <c r="D203" s="29" t="s">
        <v>805</v>
      </c>
      <c r="E203" s="29" t="s">
        <v>810</v>
      </c>
      <c r="F203" s="29" t="s">
        <v>811</v>
      </c>
      <c r="G203" s="29" t="s">
        <v>187</v>
      </c>
    </row>
    <row r="204" spans="1:7" ht="30" hidden="1" x14ac:dyDescent="0.25">
      <c r="A204" s="29" t="s">
        <v>682</v>
      </c>
      <c r="B204" s="29" t="s">
        <v>549</v>
      </c>
      <c r="C204" s="29">
        <v>31</v>
      </c>
      <c r="D204" s="29" t="s">
        <v>805</v>
      </c>
      <c r="E204" s="29" t="s">
        <v>810</v>
      </c>
      <c r="F204" s="29" t="s">
        <v>811</v>
      </c>
      <c r="G204" s="29" t="s">
        <v>187</v>
      </c>
    </row>
    <row r="205" spans="1:7" ht="30" hidden="1" x14ac:dyDescent="0.25">
      <c r="A205" s="29" t="s">
        <v>683</v>
      </c>
      <c r="B205" s="29" t="s">
        <v>549</v>
      </c>
      <c r="C205" s="29">
        <v>32</v>
      </c>
      <c r="D205" s="29" t="s">
        <v>805</v>
      </c>
      <c r="E205" s="29" t="s">
        <v>810</v>
      </c>
      <c r="F205" s="29" t="s">
        <v>811</v>
      </c>
      <c r="G205" s="29" t="s">
        <v>187</v>
      </c>
    </row>
    <row r="206" spans="1:7" ht="30" hidden="1" x14ac:dyDescent="0.25">
      <c r="A206" s="29" t="s">
        <v>684</v>
      </c>
      <c r="B206" s="29" t="s">
        <v>549</v>
      </c>
      <c r="C206" s="29">
        <v>21</v>
      </c>
      <c r="D206" s="29" t="s">
        <v>805</v>
      </c>
      <c r="E206" s="29" t="s">
        <v>810</v>
      </c>
      <c r="F206" s="29" t="s">
        <v>811</v>
      </c>
      <c r="G206" s="29" t="s">
        <v>187</v>
      </c>
    </row>
    <row r="207" spans="1:7" ht="30" hidden="1" x14ac:dyDescent="0.25">
      <c r="A207" s="29" t="s">
        <v>685</v>
      </c>
      <c r="B207" s="29" t="s">
        <v>549</v>
      </c>
      <c r="C207" s="29">
        <v>19</v>
      </c>
      <c r="D207" s="29" t="s">
        <v>805</v>
      </c>
      <c r="E207" s="29" t="s">
        <v>810</v>
      </c>
      <c r="F207" s="29" t="s">
        <v>811</v>
      </c>
      <c r="G207" s="29" t="s">
        <v>187</v>
      </c>
    </row>
    <row r="208" spans="1:7" ht="30" hidden="1" x14ac:dyDescent="0.25">
      <c r="A208" s="29" t="s">
        <v>688</v>
      </c>
      <c r="B208" s="29" t="s">
        <v>549</v>
      </c>
      <c r="C208" s="29">
        <v>20</v>
      </c>
      <c r="D208" s="29" t="s">
        <v>805</v>
      </c>
      <c r="E208" s="29" t="s">
        <v>810</v>
      </c>
      <c r="F208" s="29" t="s">
        <v>811</v>
      </c>
      <c r="G208" s="29" t="s">
        <v>187</v>
      </c>
    </row>
    <row r="209" spans="1:7" ht="30" hidden="1" x14ac:dyDescent="0.25">
      <c r="A209" s="29" t="s">
        <v>689</v>
      </c>
      <c r="B209" s="29" t="s">
        <v>549</v>
      </c>
      <c r="C209" s="29">
        <v>21</v>
      </c>
      <c r="D209" s="29" t="s">
        <v>805</v>
      </c>
      <c r="E209" s="29" t="s">
        <v>810</v>
      </c>
      <c r="F209" s="29" t="s">
        <v>811</v>
      </c>
      <c r="G209" s="29" t="s">
        <v>187</v>
      </c>
    </row>
    <row r="210" spans="1:7" ht="30" hidden="1" x14ac:dyDescent="0.25">
      <c r="A210" s="29" t="s">
        <v>690</v>
      </c>
      <c r="B210" s="29" t="s">
        <v>549</v>
      </c>
      <c r="C210" s="29">
        <v>30</v>
      </c>
      <c r="D210" s="29" t="s">
        <v>805</v>
      </c>
      <c r="E210" s="29" t="s">
        <v>810</v>
      </c>
      <c r="F210" s="29" t="s">
        <v>811</v>
      </c>
      <c r="G210" s="29" t="s">
        <v>187</v>
      </c>
    </row>
    <row r="211" spans="1:7" ht="30" hidden="1" x14ac:dyDescent="0.25">
      <c r="A211" s="29" t="s">
        <v>691</v>
      </c>
      <c r="B211" s="29" t="s">
        <v>549</v>
      </c>
      <c r="C211" s="29">
        <v>31</v>
      </c>
      <c r="D211" s="29" t="s">
        <v>805</v>
      </c>
      <c r="E211" s="29" t="s">
        <v>810</v>
      </c>
      <c r="F211" s="29" t="s">
        <v>811</v>
      </c>
      <c r="G211" s="29" t="s">
        <v>187</v>
      </c>
    </row>
    <row r="212" spans="1:7" ht="30" hidden="1" x14ac:dyDescent="0.25">
      <c r="A212" s="29" t="s">
        <v>692</v>
      </c>
      <c r="B212" s="29" t="s">
        <v>549</v>
      </c>
      <c r="C212" s="29">
        <v>24</v>
      </c>
      <c r="D212" s="29" t="s">
        <v>805</v>
      </c>
      <c r="E212" s="29" t="s">
        <v>810</v>
      </c>
      <c r="F212" s="29" t="s">
        <v>811</v>
      </c>
      <c r="G212" s="29" t="s">
        <v>187</v>
      </c>
    </row>
    <row r="213" spans="1:7" ht="30" hidden="1" x14ac:dyDescent="0.25">
      <c r="A213" s="29" t="s">
        <v>693</v>
      </c>
      <c r="B213" s="29" t="s">
        <v>549</v>
      </c>
      <c r="C213" s="29">
        <v>26</v>
      </c>
      <c r="D213" s="29" t="s">
        <v>805</v>
      </c>
      <c r="E213" s="29" t="s">
        <v>810</v>
      </c>
      <c r="F213" s="29" t="s">
        <v>811</v>
      </c>
      <c r="G213" s="29" t="s">
        <v>187</v>
      </c>
    </row>
    <row r="214" spans="1:7" ht="30" hidden="1" x14ac:dyDescent="0.25">
      <c r="A214" s="29" t="s">
        <v>694</v>
      </c>
      <c r="B214" s="29" t="s">
        <v>549</v>
      </c>
      <c r="C214" s="29">
        <v>30</v>
      </c>
      <c r="D214" s="29" t="s">
        <v>805</v>
      </c>
      <c r="E214" s="29" t="s">
        <v>810</v>
      </c>
      <c r="F214" s="29" t="s">
        <v>811</v>
      </c>
      <c r="G214" s="29" t="s">
        <v>187</v>
      </c>
    </row>
    <row r="215" spans="1:7" ht="30" hidden="1" x14ac:dyDescent="0.25">
      <c r="A215" s="29" t="s">
        <v>695</v>
      </c>
      <c r="B215" s="29" t="s">
        <v>549</v>
      </c>
      <c r="C215" s="29">
        <v>31</v>
      </c>
      <c r="D215" s="29" t="s">
        <v>805</v>
      </c>
      <c r="E215" s="29" t="s">
        <v>810</v>
      </c>
      <c r="F215" s="29" t="s">
        <v>811</v>
      </c>
      <c r="G215" s="29" t="s">
        <v>187</v>
      </c>
    </row>
    <row r="216" spans="1:7" ht="30" hidden="1" x14ac:dyDescent="0.25">
      <c r="A216" s="29" t="s">
        <v>856</v>
      </c>
      <c r="B216" s="29" t="s">
        <v>549</v>
      </c>
      <c r="C216" s="29">
        <v>20</v>
      </c>
      <c r="D216" s="29" t="s">
        <v>805</v>
      </c>
      <c r="E216" s="29" t="s">
        <v>810</v>
      </c>
      <c r="F216" s="29" t="s">
        <v>811</v>
      </c>
      <c r="G216" s="29" t="s">
        <v>187</v>
      </c>
    </row>
    <row r="217" spans="1:7" ht="30" hidden="1" x14ac:dyDescent="0.25">
      <c r="A217" s="29" t="s">
        <v>857</v>
      </c>
      <c r="B217" s="29" t="s">
        <v>549</v>
      </c>
      <c r="C217" s="29">
        <v>20</v>
      </c>
      <c r="D217" s="29" t="s">
        <v>805</v>
      </c>
      <c r="E217" s="29" t="s">
        <v>810</v>
      </c>
      <c r="F217" s="29" t="s">
        <v>811</v>
      </c>
      <c r="G217" s="29" t="s">
        <v>187</v>
      </c>
    </row>
    <row r="218" spans="1:7" ht="30" hidden="1" x14ac:dyDescent="0.25">
      <c r="A218" s="29" t="s">
        <v>858</v>
      </c>
      <c r="B218" s="29" t="s">
        <v>549</v>
      </c>
      <c r="C218" s="29">
        <v>19</v>
      </c>
      <c r="D218" s="29" t="s">
        <v>805</v>
      </c>
      <c r="E218" s="29" t="s">
        <v>810</v>
      </c>
      <c r="F218" s="29" t="s">
        <v>811</v>
      </c>
      <c r="G218" s="29" t="s">
        <v>187</v>
      </c>
    </row>
    <row r="219" spans="1:7" ht="30" hidden="1" x14ac:dyDescent="0.25">
      <c r="A219" s="29" t="s">
        <v>859</v>
      </c>
      <c r="B219" s="29" t="s">
        <v>549</v>
      </c>
      <c r="C219" s="29">
        <v>20</v>
      </c>
      <c r="D219" s="29" t="s">
        <v>805</v>
      </c>
      <c r="E219" s="29" t="s">
        <v>810</v>
      </c>
      <c r="F219" s="29" t="s">
        <v>811</v>
      </c>
      <c r="G219" s="29" t="s">
        <v>187</v>
      </c>
    </row>
    <row r="220" spans="1:7" ht="30" hidden="1" x14ac:dyDescent="0.25">
      <c r="A220" s="29" t="s">
        <v>860</v>
      </c>
      <c r="B220" s="29" t="s">
        <v>549</v>
      </c>
      <c r="C220" s="29">
        <v>21</v>
      </c>
      <c r="D220" s="29" t="s">
        <v>805</v>
      </c>
      <c r="E220" s="29" t="s">
        <v>810</v>
      </c>
      <c r="F220" s="29" t="s">
        <v>811</v>
      </c>
      <c r="G220" s="29" t="s">
        <v>187</v>
      </c>
    </row>
    <row r="221" spans="1:7" ht="30" hidden="1" x14ac:dyDescent="0.25">
      <c r="A221" s="29" t="s">
        <v>699</v>
      </c>
      <c r="B221" s="29" t="s">
        <v>549</v>
      </c>
      <c r="C221" s="29">
        <v>27</v>
      </c>
      <c r="D221" s="29" t="s">
        <v>805</v>
      </c>
      <c r="E221" s="29" t="s">
        <v>810</v>
      </c>
      <c r="F221" s="29" t="s">
        <v>811</v>
      </c>
      <c r="G221" s="29" t="s">
        <v>187</v>
      </c>
    </row>
    <row r="222" spans="1:7" ht="30" hidden="1" x14ac:dyDescent="0.25">
      <c r="A222" s="29" t="s">
        <v>700</v>
      </c>
      <c r="B222" s="29" t="s">
        <v>549</v>
      </c>
      <c r="C222" s="29">
        <v>30</v>
      </c>
      <c r="D222" s="29" t="s">
        <v>805</v>
      </c>
      <c r="E222" s="29" t="s">
        <v>810</v>
      </c>
      <c r="F222" s="29" t="s">
        <v>811</v>
      </c>
      <c r="G222" s="29" t="s">
        <v>187</v>
      </c>
    </row>
    <row r="223" spans="1:7" ht="30" hidden="1" x14ac:dyDescent="0.25">
      <c r="A223" s="29" t="s">
        <v>861</v>
      </c>
      <c r="B223" s="29" t="s">
        <v>549</v>
      </c>
      <c r="C223" s="29">
        <v>24</v>
      </c>
      <c r="D223" s="29" t="s">
        <v>805</v>
      </c>
      <c r="E223" s="29" t="s">
        <v>810</v>
      </c>
      <c r="F223" s="29" t="s">
        <v>811</v>
      </c>
      <c r="G223" s="29" t="s">
        <v>187</v>
      </c>
    </row>
    <row r="224" spans="1:7" ht="30" hidden="1" x14ac:dyDescent="0.25">
      <c r="A224" s="29" t="s">
        <v>862</v>
      </c>
      <c r="B224" s="29" t="s">
        <v>549</v>
      </c>
      <c r="C224" s="29">
        <v>25</v>
      </c>
      <c r="D224" s="29" t="s">
        <v>805</v>
      </c>
      <c r="E224" s="29" t="s">
        <v>810</v>
      </c>
      <c r="F224" s="29" t="s">
        <v>811</v>
      </c>
      <c r="G224" s="29" t="s">
        <v>187</v>
      </c>
    </row>
    <row r="225" spans="1:7" ht="30" hidden="1" x14ac:dyDescent="0.25">
      <c r="A225" s="29" t="s">
        <v>863</v>
      </c>
      <c r="B225" s="29" t="s">
        <v>549</v>
      </c>
      <c r="C225" s="29">
        <v>25</v>
      </c>
      <c r="D225" s="29" t="s">
        <v>805</v>
      </c>
      <c r="E225" s="29" t="s">
        <v>810</v>
      </c>
      <c r="F225" s="29" t="s">
        <v>811</v>
      </c>
      <c r="G225" s="29" t="s">
        <v>187</v>
      </c>
    </row>
    <row r="226" spans="1:7" ht="30" hidden="1" x14ac:dyDescent="0.25">
      <c r="A226" s="29" t="s">
        <v>701</v>
      </c>
      <c r="B226" s="29" t="s">
        <v>549</v>
      </c>
      <c r="C226" s="29">
        <v>27</v>
      </c>
      <c r="D226" s="29" t="s">
        <v>805</v>
      </c>
      <c r="E226" s="29" t="s">
        <v>810</v>
      </c>
      <c r="F226" s="29" t="s">
        <v>811</v>
      </c>
      <c r="G226" s="29" t="s">
        <v>187</v>
      </c>
    </row>
    <row r="227" spans="1:7" ht="30" hidden="1" x14ac:dyDescent="0.25">
      <c r="A227" s="29" t="s">
        <v>702</v>
      </c>
      <c r="B227" s="29" t="s">
        <v>549</v>
      </c>
      <c r="C227" s="29">
        <v>29</v>
      </c>
      <c r="D227" s="29" t="s">
        <v>805</v>
      </c>
      <c r="E227" s="29" t="s">
        <v>810</v>
      </c>
      <c r="F227" s="29" t="s">
        <v>811</v>
      </c>
      <c r="G227" s="29" t="s">
        <v>187</v>
      </c>
    </row>
    <row r="228" spans="1:7" ht="30" hidden="1" x14ac:dyDescent="0.25">
      <c r="A228" s="29" t="s">
        <v>703</v>
      </c>
      <c r="B228" s="29" t="s">
        <v>549</v>
      </c>
      <c r="C228" s="29">
        <v>27</v>
      </c>
      <c r="D228" s="29" t="s">
        <v>805</v>
      </c>
      <c r="E228" s="29" t="s">
        <v>810</v>
      </c>
      <c r="F228" s="29" t="s">
        <v>811</v>
      </c>
      <c r="G228" s="29" t="s">
        <v>187</v>
      </c>
    </row>
    <row r="229" spans="1:7" ht="30" hidden="1" x14ac:dyDescent="0.25">
      <c r="A229" s="29" t="s">
        <v>704</v>
      </c>
      <c r="B229" s="29" t="s">
        <v>549</v>
      </c>
      <c r="C229" s="29">
        <v>20</v>
      </c>
      <c r="D229" s="29" t="s">
        <v>805</v>
      </c>
      <c r="E229" s="29" t="s">
        <v>810</v>
      </c>
      <c r="F229" s="29" t="s">
        <v>811</v>
      </c>
      <c r="G229" s="29" t="s">
        <v>187</v>
      </c>
    </row>
    <row r="230" spans="1:7" ht="30" hidden="1" x14ac:dyDescent="0.25">
      <c r="A230" s="29" t="s">
        <v>864</v>
      </c>
      <c r="B230" s="29" t="s">
        <v>549</v>
      </c>
      <c r="C230" s="29">
        <v>19</v>
      </c>
      <c r="D230" s="29" t="s">
        <v>805</v>
      </c>
      <c r="E230" s="29" t="s">
        <v>810</v>
      </c>
      <c r="F230" s="29" t="s">
        <v>811</v>
      </c>
      <c r="G230" s="29" t="s">
        <v>187</v>
      </c>
    </row>
    <row r="231" spans="1:7" ht="30" hidden="1" x14ac:dyDescent="0.25">
      <c r="A231" s="29" t="s">
        <v>865</v>
      </c>
      <c r="B231" s="29" t="s">
        <v>549</v>
      </c>
      <c r="C231" s="29">
        <v>19</v>
      </c>
      <c r="D231" s="29" t="s">
        <v>805</v>
      </c>
      <c r="E231" s="29" t="s">
        <v>810</v>
      </c>
      <c r="F231" s="29" t="s">
        <v>811</v>
      </c>
      <c r="G231" s="29" t="s">
        <v>187</v>
      </c>
    </row>
    <row r="232" spans="1:7" ht="30" hidden="1" x14ac:dyDescent="0.25">
      <c r="A232" s="29" t="s">
        <v>707</v>
      </c>
      <c r="B232" s="29" t="s">
        <v>549</v>
      </c>
      <c r="C232" s="29">
        <v>20</v>
      </c>
      <c r="D232" s="29" t="s">
        <v>805</v>
      </c>
      <c r="E232" s="29" t="s">
        <v>810</v>
      </c>
      <c r="F232" s="29" t="s">
        <v>811</v>
      </c>
      <c r="G232" s="29" t="s">
        <v>187</v>
      </c>
    </row>
    <row r="233" spans="1:7" ht="30" hidden="1" x14ac:dyDescent="0.25">
      <c r="A233" s="29" t="s">
        <v>708</v>
      </c>
      <c r="B233" s="29" t="s">
        <v>549</v>
      </c>
      <c r="C233" s="29">
        <v>29</v>
      </c>
      <c r="D233" s="29" t="s">
        <v>805</v>
      </c>
      <c r="E233" s="29" t="s">
        <v>810</v>
      </c>
      <c r="F233" s="29" t="s">
        <v>811</v>
      </c>
      <c r="G233" s="29" t="s">
        <v>187</v>
      </c>
    </row>
    <row r="234" spans="1:7" ht="30" hidden="1" x14ac:dyDescent="0.25">
      <c r="A234" s="29" t="s">
        <v>711</v>
      </c>
      <c r="B234" s="29" t="s">
        <v>549</v>
      </c>
      <c r="C234" s="29">
        <v>30</v>
      </c>
      <c r="D234" s="29" t="s">
        <v>805</v>
      </c>
      <c r="E234" s="29" t="s">
        <v>810</v>
      </c>
      <c r="F234" s="29" t="s">
        <v>811</v>
      </c>
      <c r="G234" s="29" t="s">
        <v>187</v>
      </c>
    </row>
    <row r="235" spans="1:7" ht="30" hidden="1" x14ac:dyDescent="0.25">
      <c r="A235" s="29" t="s">
        <v>866</v>
      </c>
      <c r="B235" s="29" t="s">
        <v>549</v>
      </c>
      <c r="C235" s="29">
        <v>23</v>
      </c>
      <c r="D235" s="29" t="s">
        <v>805</v>
      </c>
      <c r="E235" s="29" t="s">
        <v>810</v>
      </c>
      <c r="F235" s="29" t="s">
        <v>811</v>
      </c>
      <c r="G235" s="29" t="s">
        <v>187</v>
      </c>
    </row>
    <row r="236" spans="1:7" ht="30" hidden="1" x14ac:dyDescent="0.25">
      <c r="A236" s="29" t="s">
        <v>712</v>
      </c>
      <c r="B236" s="29" t="s">
        <v>549</v>
      </c>
      <c r="C236" s="29">
        <v>24</v>
      </c>
      <c r="D236" s="29" t="s">
        <v>805</v>
      </c>
      <c r="E236" s="29" t="s">
        <v>810</v>
      </c>
      <c r="F236" s="29" t="s">
        <v>811</v>
      </c>
      <c r="G236" s="29" t="s">
        <v>187</v>
      </c>
    </row>
    <row r="237" spans="1:7" ht="30" hidden="1" x14ac:dyDescent="0.25">
      <c r="A237" s="29" t="s">
        <v>713</v>
      </c>
      <c r="B237" s="29" t="s">
        <v>549</v>
      </c>
      <c r="C237" s="29">
        <v>29</v>
      </c>
      <c r="D237" s="29" t="s">
        <v>805</v>
      </c>
      <c r="E237" s="29" t="s">
        <v>810</v>
      </c>
      <c r="F237" s="29" t="s">
        <v>811</v>
      </c>
      <c r="G237" s="29" t="s">
        <v>187</v>
      </c>
    </row>
    <row r="238" spans="1:7" ht="30" hidden="1" x14ac:dyDescent="0.25">
      <c r="A238" s="29" t="s">
        <v>714</v>
      </c>
      <c r="B238" s="29" t="s">
        <v>549</v>
      </c>
      <c r="C238" s="29">
        <v>30</v>
      </c>
      <c r="D238" s="29" t="s">
        <v>805</v>
      </c>
      <c r="E238" s="29" t="s">
        <v>810</v>
      </c>
      <c r="F238" s="29" t="s">
        <v>811</v>
      </c>
      <c r="G238" s="29" t="s">
        <v>187</v>
      </c>
    </row>
    <row r="239" spans="1:7" ht="30" hidden="1" x14ac:dyDescent="0.25">
      <c r="A239" s="29" t="s">
        <v>867</v>
      </c>
      <c r="B239" s="29" t="s">
        <v>549</v>
      </c>
      <c r="C239" s="29">
        <v>23</v>
      </c>
      <c r="D239" s="29" t="s">
        <v>805</v>
      </c>
      <c r="E239" s="29" t="s">
        <v>810</v>
      </c>
      <c r="F239" s="29" t="s">
        <v>811</v>
      </c>
      <c r="G239" s="29" t="s">
        <v>187</v>
      </c>
    </row>
    <row r="240" spans="1:7" ht="30" hidden="1" x14ac:dyDescent="0.25">
      <c r="A240" s="29" t="s">
        <v>868</v>
      </c>
      <c r="B240" s="29" t="s">
        <v>549</v>
      </c>
      <c r="C240" s="29">
        <v>17</v>
      </c>
      <c r="D240" s="29" t="s">
        <v>805</v>
      </c>
      <c r="E240" s="29" t="s">
        <v>810</v>
      </c>
      <c r="F240" s="29" t="s">
        <v>811</v>
      </c>
      <c r="G240" s="29" t="s">
        <v>187</v>
      </c>
    </row>
    <row r="241" spans="1:7" ht="30" hidden="1" x14ac:dyDescent="0.25">
      <c r="A241" s="29" t="s">
        <v>869</v>
      </c>
      <c r="B241" s="29" t="s">
        <v>549</v>
      </c>
      <c r="C241" s="29">
        <v>18</v>
      </c>
      <c r="D241" s="29" t="s">
        <v>805</v>
      </c>
      <c r="E241" s="29" t="s">
        <v>810</v>
      </c>
      <c r="F241" s="29" t="s">
        <v>811</v>
      </c>
      <c r="G241" s="29" t="s">
        <v>187</v>
      </c>
    </row>
    <row r="242" spans="1:7" ht="30" hidden="1" x14ac:dyDescent="0.25">
      <c r="A242" s="29" t="s">
        <v>870</v>
      </c>
      <c r="B242" s="29" t="s">
        <v>549</v>
      </c>
      <c r="C242" s="29">
        <v>23</v>
      </c>
      <c r="D242" s="29" t="s">
        <v>805</v>
      </c>
      <c r="E242" s="29" t="s">
        <v>810</v>
      </c>
      <c r="F242" s="29" t="s">
        <v>811</v>
      </c>
      <c r="G242" s="29" t="s">
        <v>187</v>
      </c>
    </row>
    <row r="243" spans="1:7" ht="30" hidden="1" x14ac:dyDescent="0.25">
      <c r="A243" s="29" t="s">
        <v>717</v>
      </c>
      <c r="B243" s="29" t="s">
        <v>549</v>
      </c>
      <c r="C243" s="29">
        <v>27</v>
      </c>
      <c r="D243" s="29" t="s">
        <v>805</v>
      </c>
      <c r="E243" s="29" t="s">
        <v>810</v>
      </c>
      <c r="F243" s="29" t="s">
        <v>811</v>
      </c>
      <c r="G243" s="29" t="s">
        <v>187</v>
      </c>
    </row>
    <row r="244" spans="1:7" ht="30" hidden="1" x14ac:dyDescent="0.25">
      <c r="A244" s="29" t="s">
        <v>718</v>
      </c>
      <c r="B244" s="29" t="s">
        <v>549</v>
      </c>
      <c r="C244" s="29">
        <v>33</v>
      </c>
      <c r="D244" s="29" t="s">
        <v>805</v>
      </c>
      <c r="E244" s="29" t="s">
        <v>810</v>
      </c>
      <c r="F244" s="29" t="s">
        <v>811</v>
      </c>
      <c r="G244" s="29" t="s">
        <v>187</v>
      </c>
    </row>
    <row r="245" spans="1:7" ht="30" hidden="1" x14ac:dyDescent="0.25">
      <c r="A245" s="29" t="s">
        <v>871</v>
      </c>
      <c r="B245" s="29" t="s">
        <v>549</v>
      </c>
      <c r="C245" s="29">
        <v>21</v>
      </c>
      <c r="D245" s="29" t="s">
        <v>805</v>
      </c>
      <c r="E245" s="29" t="s">
        <v>810</v>
      </c>
      <c r="F245" s="29" t="s">
        <v>811</v>
      </c>
      <c r="G245" s="29" t="s">
        <v>187</v>
      </c>
    </row>
    <row r="246" spans="1:7" ht="30" hidden="1" x14ac:dyDescent="0.25">
      <c r="A246" s="29" t="s">
        <v>872</v>
      </c>
      <c r="B246" s="29" t="s">
        <v>549</v>
      </c>
      <c r="C246" s="29">
        <v>27</v>
      </c>
      <c r="D246" s="29" t="s">
        <v>805</v>
      </c>
      <c r="E246" s="29" t="s">
        <v>810</v>
      </c>
      <c r="F246" s="29" t="s">
        <v>811</v>
      </c>
      <c r="G246" s="29" t="s">
        <v>187</v>
      </c>
    </row>
    <row r="247" spans="1:7" ht="30" hidden="1" x14ac:dyDescent="0.25">
      <c r="A247" s="29" t="s">
        <v>719</v>
      </c>
      <c r="B247" s="29" t="s">
        <v>549</v>
      </c>
      <c r="C247" s="29">
        <v>27</v>
      </c>
      <c r="D247" s="29" t="s">
        <v>805</v>
      </c>
      <c r="E247" s="29" t="s">
        <v>810</v>
      </c>
      <c r="F247" s="29" t="s">
        <v>811</v>
      </c>
      <c r="G247" s="29" t="s">
        <v>187</v>
      </c>
    </row>
    <row r="248" spans="1:7" ht="30" hidden="1" x14ac:dyDescent="0.25">
      <c r="A248" s="29" t="s">
        <v>720</v>
      </c>
      <c r="B248" s="29" t="s">
        <v>549</v>
      </c>
      <c r="C248" s="29">
        <v>33</v>
      </c>
      <c r="D248" s="29" t="s">
        <v>805</v>
      </c>
      <c r="E248" s="29" t="s">
        <v>810</v>
      </c>
      <c r="F248" s="29" t="s">
        <v>811</v>
      </c>
      <c r="G248" s="29" t="s">
        <v>187</v>
      </c>
    </row>
    <row r="249" spans="1:7" ht="30" hidden="1" x14ac:dyDescent="0.25">
      <c r="A249" s="29" t="s">
        <v>873</v>
      </c>
      <c r="B249" s="29" t="s">
        <v>397</v>
      </c>
      <c r="C249" s="29">
        <v>24</v>
      </c>
      <c r="D249" s="29" t="s">
        <v>805</v>
      </c>
      <c r="E249" s="29" t="s">
        <v>810</v>
      </c>
      <c r="F249" s="29" t="s">
        <v>811</v>
      </c>
      <c r="G249" s="29" t="s">
        <v>187</v>
      </c>
    </row>
    <row r="250" spans="1:7" ht="30" hidden="1" x14ac:dyDescent="0.25">
      <c r="A250" s="29" t="s">
        <v>873</v>
      </c>
      <c r="B250" s="29" t="s">
        <v>397</v>
      </c>
      <c r="C250" s="29">
        <v>24</v>
      </c>
      <c r="D250" s="29" t="s">
        <v>805</v>
      </c>
      <c r="E250" s="29" t="s">
        <v>810</v>
      </c>
      <c r="F250" s="29" t="s">
        <v>811</v>
      </c>
      <c r="G250" s="29" t="s">
        <v>187</v>
      </c>
    </row>
    <row r="251" spans="1:7" ht="30" hidden="1" x14ac:dyDescent="0.25">
      <c r="A251" s="29" t="s">
        <v>721</v>
      </c>
      <c r="B251" s="29" t="s">
        <v>397</v>
      </c>
      <c r="C251" s="29">
        <v>26</v>
      </c>
      <c r="D251" s="29" t="s">
        <v>805</v>
      </c>
      <c r="E251" s="29" t="s">
        <v>810</v>
      </c>
      <c r="F251" s="29" t="s">
        <v>811</v>
      </c>
      <c r="G251" s="29" t="s">
        <v>187</v>
      </c>
    </row>
    <row r="252" spans="1:7" ht="30" hidden="1" x14ac:dyDescent="0.25">
      <c r="A252" s="29" t="s">
        <v>874</v>
      </c>
      <c r="B252" s="29" t="s">
        <v>397</v>
      </c>
      <c r="C252" s="29">
        <v>17</v>
      </c>
      <c r="D252" s="29" t="s">
        <v>805</v>
      </c>
      <c r="E252" s="29" t="s">
        <v>810</v>
      </c>
      <c r="F252" s="29" t="s">
        <v>811</v>
      </c>
      <c r="G252" s="29" t="s">
        <v>187</v>
      </c>
    </row>
    <row r="253" spans="1:7" ht="30" hidden="1" x14ac:dyDescent="0.25">
      <c r="A253" s="29" t="s">
        <v>875</v>
      </c>
      <c r="B253" s="29" t="s">
        <v>397</v>
      </c>
      <c r="C253" s="29">
        <v>17</v>
      </c>
      <c r="D253" s="29" t="s">
        <v>805</v>
      </c>
      <c r="E253" s="29" t="s">
        <v>810</v>
      </c>
      <c r="F253" s="29" t="s">
        <v>811</v>
      </c>
      <c r="G253" s="29" t="s">
        <v>187</v>
      </c>
    </row>
    <row r="254" spans="1:7" ht="30" hidden="1" x14ac:dyDescent="0.25">
      <c r="A254" s="29" t="s">
        <v>876</v>
      </c>
      <c r="B254" s="29" t="s">
        <v>397</v>
      </c>
      <c r="C254" s="29">
        <v>24</v>
      </c>
      <c r="D254" s="29" t="s">
        <v>805</v>
      </c>
      <c r="E254" s="29" t="s">
        <v>810</v>
      </c>
      <c r="F254" s="29" t="s">
        <v>811</v>
      </c>
      <c r="G254" s="29" t="s">
        <v>187</v>
      </c>
    </row>
    <row r="255" spans="1:7" ht="30" hidden="1" x14ac:dyDescent="0.25">
      <c r="A255" s="29" t="s">
        <v>876</v>
      </c>
      <c r="B255" s="29" t="s">
        <v>397</v>
      </c>
      <c r="C255" s="29">
        <v>24</v>
      </c>
      <c r="D255" s="29" t="s">
        <v>805</v>
      </c>
      <c r="E255" s="29" t="s">
        <v>810</v>
      </c>
      <c r="F255" s="29" t="s">
        <v>811</v>
      </c>
      <c r="G255" s="29" t="s">
        <v>187</v>
      </c>
    </row>
    <row r="256" spans="1:7" ht="30" hidden="1" x14ac:dyDescent="0.25">
      <c r="A256" s="29" t="s">
        <v>725</v>
      </c>
      <c r="B256" s="29" t="s">
        <v>397</v>
      </c>
      <c r="C256" s="29">
        <v>27</v>
      </c>
      <c r="D256" s="29" t="s">
        <v>805</v>
      </c>
      <c r="E256" s="29" t="s">
        <v>810</v>
      </c>
      <c r="F256" s="29" t="s">
        <v>811</v>
      </c>
      <c r="G256" s="29" t="s">
        <v>187</v>
      </c>
    </row>
    <row r="257" spans="1:7" ht="30" hidden="1" x14ac:dyDescent="0.25">
      <c r="A257" s="29" t="s">
        <v>726</v>
      </c>
      <c r="B257" s="29" t="s">
        <v>397</v>
      </c>
      <c r="C257" s="29">
        <v>35</v>
      </c>
      <c r="D257" s="29" t="s">
        <v>805</v>
      </c>
      <c r="E257" s="29" t="s">
        <v>810</v>
      </c>
      <c r="F257" s="29" t="s">
        <v>811</v>
      </c>
      <c r="G257" s="29" t="s">
        <v>187</v>
      </c>
    </row>
    <row r="258" spans="1:7" ht="30" hidden="1" x14ac:dyDescent="0.25">
      <c r="A258" s="29" t="s">
        <v>877</v>
      </c>
      <c r="B258" s="29" t="s">
        <v>397</v>
      </c>
      <c r="C258" s="29">
        <v>19</v>
      </c>
      <c r="D258" s="29" t="s">
        <v>805</v>
      </c>
      <c r="E258" s="29" t="s">
        <v>810</v>
      </c>
      <c r="F258" s="29" t="s">
        <v>811</v>
      </c>
      <c r="G258" s="29" t="s">
        <v>187</v>
      </c>
    </row>
    <row r="259" spans="1:7" ht="30" hidden="1" x14ac:dyDescent="0.25">
      <c r="A259" s="29" t="s">
        <v>878</v>
      </c>
      <c r="B259" s="29" t="s">
        <v>397</v>
      </c>
      <c r="C259" s="29">
        <v>26</v>
      </c>
      <c r="D259" s="29" t="s">
        <v>805</v>
      </c>
      <c r="E259" s="29" t="s">
        <v>810</v>
      </c>
      <c r="F259" s="29" t="s">
        <v>811</v>
      </c>
      <c r="G259" s="29" t="s">
        <v>187</v>
      </c>
    </row>
    <row r="260" spans="1:7" ht="30" hidden="1" x14ac:dyDescent="0.25">
      <c r="A260" s="29" t="s">
        <v>727</v>
      </c>
      <c r="B260" s="29" t="s">
        <v>397</v>
      </c>
      <c r="C260" s="29">
        <v>30</v>
      </c>
      <c r="D260" s="29" t="s">
        <v>805</v>
      </c>
      <c r="E260" s="29" t="s">
        <v>810</v>
      </c>
      <c r="F260" s="29" t="s">
        <v>811</v>
      </c>
      <c r="G260" s="29" t="s">
        <v>187</v>
      </c>
    </row>
    <row r="261" spans="1:7" ht="30" hidden="1" x14ac:dyDescent="0.25">
      <c r="A261" s="29" t="s">
        <v>728</v>
      </c>
      <c r="B261" s="29" t="s">
        <v>397</v>
      </c>
      <c r="C261" s="29">
        <v>25</v>
      </c>
      <c r="D261" s="29" t="s">
        <v>805</v>
      </c>
      <c r="E261" s="29" t="s">
        <v>810</v>
      </c>
      <c r="F261" s="29" t="s">
        <v>811</v>
      </c>
      <c r="G261" s="29" t="s">
        <v>187</v>
      </c>
    </row>
    <row r="262" spans="1:7" ht="30" hidden="1" x14ac:dyDescent="0.25">
      <c r="A262" s="29" t="s">
        <v>729</v>
      </c>
      <c r="B262" s="29" t="s">
        <v>397</v>
      </c>
      <c r="C262" s="29">
        <v>32</v>
      </c>
      <c r="D262" s="29" t="s">
        <v>805</v>
      </c>
      <c r="E262" s="29" t="s">
        <v>810</v>
      </c>
      <c r="F262" s="29" t="s">
        <v>811</v>
      </c>
      <c r="G262" s="29" t="s">
        <v>187</v>
      </c>
    </row>
    <row r="263" spans="1:7" ht="30" hidden="1" x14ac:dyDescent="0.25">
      <c r="A263" s="29" t="s">
        <v>730</v>
      </c>
      <c r="B263" s="29" t="s">
        <v>397</v>
      </c>
      <c r="C263" s="29">
        <v>33</v>
      </c>
      <c r="D263" s="29" t="s">
        <v>805</v>
      </c>
      <c r="E263" s="29" t="s">
        <v>810</v>
      </c>
      <c r="F263" s="29" t="s">
        <v>811</v>
      </c>
      <c r="G263" s="29" t="s">
        <v>187</v>
      </c>
    </row>
    <row r="264" spans="1:7" ht="30" hidden="1" x14ac:dyDescent="0.25">
      <c r="A264" s="29" t="s">
        <v>731</v>
      </c>
      <c r="B264" s="29" t="s">
        <v>397</v>
      </c>
      <c r="C264" s="29">
        <v>19</v>
      </c>
      <c r="D264" s="29" t="s">
        <v>805</v>
      </c>
      <c r="E264" s="29" t="s">
        <v>810</v>
      </c>
      <c r="F264" s="29" t="s">
        <v>811</v>
      </c>
      <c r="G264" s="29" t="s">
        <v>187</v>
      </c>
    </row>
    <row r="265" spans="1:7" ht="30" hidden="1" x14ac:dyDescent="0.25">
      <c r="A265" s="29" t="s">
        <v>879</v>
      </c>
      <c r="B265" s="29" t="s">
        <v>397</v>
      </c>
      <c r="C265" s="29">
        <v>15</v>
      </c>
      <c r="D265" s="29" t="s">
        <v>805</v>
      </c>
      <c r="E265" s="29" t="s">
        <v>810</v>
      </c>
      <c r="F265" s="29" t="s">
        <v>811</v>
      </c>
      <c r="G265" s="29" t="s">
        <v>187</v>
      </c>
    </row>
    <row r="266" spans="1:7" ht="30" hidden="1" x14ac:dyDescent="0.25">
      <c r="A266" s="29" t="s">
        <v>880</v>
      </c>
      <c r="B266" s="29" t="s">
        <v>397</v>
      </c>
      <c r="C266" s="29">
        <v>20</v>
      </c>
      <c r="D266" s="29" t="s">
        <v>805</v>
      </c>
      <c r="E266" s="29" t="s">
        <v>810</v>
      </c>
      <c r="F266" s="29" t="s">
        <v>811</v>
      </c>
      <c r="G266" s="29" t="s">
        <v>187</v>
      </c>
    </row>
    <row r="267" spans="1:7" ht="30" hidden="1" x14ac:dyDescent="0.25">
      <c r="A267" s="29" t="s">
        <v>736</v>
      </c>
      <c r="B267" s="29" t="s">
        <v>397</v>
      </c>
      <c r="C267" s="29">
        <v>24</v>
      </c>
      <c r="D267" s="29" t="s">
        <v>805</v>
      </c>
      <c r="E267" s="29" t="s">
        <v>810</v>
      </c>
      <c r="F267" s="29" t="s">
        <v>811</v>
      </c>
      <c r="G267" s="29" t="s">
        <v>187</v>
      </c>
    </row>
    <row r="268" spans="1:7" ht="30" hidden="1" x14ac:dyDescent="0.25">
      <c r="A268" s="29" t="s">
        <v>737</v>
      </c>
      <c r="B268" s="29" t="s">
        <v>397</v>
      </c>
      <c r="C268" s="29">
        <v>23</v>
      </c>
      <c r="D268" s="29" t="s">
        <v>805</v>
      </c>
      <c r="E268" s="29" t="s">
        <v>810</v>
      </c>
      <c r="F268" s="29" t="s">
        <v>811</v>
      </c>
      <c r="G268" s="29" t="s">
        <v>187</v>
      </c>
    </row>
    <row r="269" spans="1:7" ht="30" hidden="1" x14ac:dyDescent="0.25">
      <c r="A269" s="29" t="s">
        <v>738</v>
      </c>
      <c r="B269" s="29" t="s">
        <v>397</v>
      </c>
      <c r="C269" s="29">
        <v>28</v>
      </c>
      <c r="D269" s="29" t="s">
        <v>805</v>
      </c>
      <c r="E269" s="29" t="s">
        <v>810</v>
      </c>
      <c r="F269" s="29" t="s">
        <v>811</v>
      </c>
      <c r="G269" s="29" t="s">
        <v>187</v>
      </c>
    </row>
    <row r="270" spans="1:7" ht="30" hidden="1" x14ac:dyDescent="0.25">
      <c r="A270" s="29" t="s">
        <v>739</v>
      </c>
      <c r="B270" s="29" t="s">
        <v>397</v>
      </c>
      <c r="C270" s="29">
        <v>16</v>
      </c>
      <c r="D270" s="29" t="s">
        <v>805</v>
      </c>
      <c r="E270" s="29" t="s">
        <v>810</v>
      </c>
      <c r="F270" s="29" t="s">
        <v>811</v>
      </c>
      <c r="G270" s="29" t="s">
        <v>187</v>
      </c>
    </row>
    <row r="271" spans="1:7" hidden="1" x14ac:dyDescent="0.25">
      <c r="A271" s="29" t="s">
        <v>741</v>
      </c>
      <c r="B271" s="29" t="s">
        <v>397</v>
      </c>
      <c r="C271" s="29">
        <v>16</v>
      </c>
      <c r="D271" s="29" t="s">
        <v>805</v>
      </c>
      <c r="E271" s="29" t="s">
        <v>810</v>
      </c>
      <c r="F271" s="29" t="s">
        <v>811</v>
      </c>
      <c r="G271" s="29" t="s">
        <v>187</v>
      </c>
    </row>
    <row r="272" spans="1:7" ht="30" hidden="1" x14ac:dyDescent="0.25">
      <c r="A272" s="29" t="s">
        <v>742</v>
      </c>
      <c r="B272" s="29" t="s">
        <v>397</v>
      </c>
      <c r="C272" s="29">
        <v>26</v>
      </c>
      <c r="D272" s="29" t="s">
        <v>805</v>
      </c>
      <c r="E272" s="29" t="s">
        <v>810</v>
      </c>
      <c r="F272" s="29" t="s">
        <v>811</v>
      </c>
      <c r="G272" s="29" t="s">
        <v>187</v>
      </c>
    </row>
    <row r="273" spans="1:7" ht="30" hidden="1" x14ac:dyDescent="0.25">
      <c r="A273" s="29" t="s">
        <v>745</v>
      </c>
      <c r="B273" s="29" t="s">
        <v>397</v>
      </c>
      <c r="C273" s="29">
        <v>21</v>
      </c>
      <c r="D273" s="29" t="s">
        <v>805</v>
      </c>
      <c r="E273" s="29" t="s">
        <v>810</v>
      </c>
      <c r="F273" s="29" t="s">
        <v>811</v>
      </c>
      <c r="G273" s="29" t="s">
        <v>187</v>
      </c>
    </row>
    <row r="274" spans="1:7" hidden="1" x14ac:dyDescent="0.25">
      <c r="A274" s="29" t="s">
        <v>746</v>
      </c>
      <c r="B274" s="29" t="s">
        <v>397</v>
      </c>
      <c r="C274" s="29">
        <v>25</v>
      </c>
      <c r="D274" s="29" t="s">
        <v>805</v>
      </c>
      <c r="E274" s="29" t="s">
        <v>810</v>
      </c>
      <c r="F274" s="29" t="s">
        <v>811</v>
      </c>
      <c r="G274" s="29" t="s">
        <v>187</v>
      </c>
    </row>
    <row r="275" spans="1:7" ht="30" hidden="1" x14ac:dyDescent="0.25">
      <c r="A275" s="29" t="s">
        <v>747</v>
      </c>
      <c r="B275" s="29" t="s">
        <v>397</v>
      </c>
      <c r="C275" s="29">
        <v>16</v>
      </c>
      <c r="D275" s="29" t="s">
        <v>805</v>
      </c>
      <c r="E275" s="29" t="s">
        <v>810</v>
      </c>
      <c r="F275" s="29" t="s">
        <v>811</v>
      </c>
      <c r="G275" s="29" t="s">
        <v>187</v>
      </c>
    </row>
    <row r="276" spans="1:7" ht="30" hidden="1" x14ac:dyDescent="0.25">
      <c r="A276" s="29" t="s">
        <v>881</v>
      </c>
      <c r="B276" s="29" t="s">
        <v>397</v>
      </c>
      <c r="C276" s="29">
        <v>15</v>
      </c>
      <c r="D276" s="29" t="s">
        <v>805</v>
      </c>
      <c r="E276" s="29" t="s">
        <v>810</v>
      </c>
      <c r="F276" s="29" t="s">
        <v>811</v>
      </c>
      <c r="G276" s="29" t="s">
        <v>187</v>
      </c>
    </row>
    <row r="277" spans="1:7" ht="30" hidden="1" x14ac:dyDescent="0.25">
      <c r="A277" s="29" t="s">
        <v>882</v>
      </c>
      <c r="B277" s="29" t="s">
        <v>397</v>
      </c>
      <c r="C277" s="29">
        <v>15</v>
      </c>
      <c r="D277" s="29" t="s">
        <v>805</v>
      </c>
      <c r="E277" s="29" t="s">
        <v>810</v>
      </c>
      <c r="F277" s="29" t="s">
        <v>811</v>
      </c>
      <c r="G277" s="29" t="s">
        <v>187</v>
      </c>
    </row>
    <row r="278" spans="1:7" hidden="1" x14ac:dyDescent="0.25">
      <c r="A278" s="29" t="s">
        <v>750</v>
      </c>
      <c r="B278" s="29" t="s">
        <v>397</v>
      </c>
      <c r="C278" s="29">
        <v>16</v>
      </c>
      <c r="D278" s="29" t="s">
        <v>805</v>
      </c>
      <c r="E278" s="29" t="s">
        <v>810</v>
      </c>
      <c r="F278" s="29" t="s">
        <v>811</v>
      </c>
      <c r="G278" s="29" t="s">
        <v>187</v>
      </c>
    </row>
    <row r="279" spans="1:7" ht="30" hidden="1" x14ac:dyDescent="0.25">
      <c r="A279" s="29" t="s">
        <v>751</v>
      </c>
      <c r="B279" s="29" t="s">
        <v>397</v>
      </c>
      <c r="C279" s="29">
        <v>25</v>
      </c>
      <c r="D279" s="29" t="s">
        <v>805</v>
      </c>
      <c r="E279" s="29" t="s">
        <v>810</v>
      </c>
      <c r="F279" s="29" t="s">
        <v>811</v>
      </c>
      <c r="G279" s="29" t="s">
        <v>187</v>
      </c>
    </row>
    <row r="280" spans="1:7" ht="30" hidden="1" x14ac:dyDescent="0.25">
      <c r="A280" s="29" t="s">
        <v>752</v>
      </c>
      <c r="B280" s="29" t="s">
        <v>397</v>
      </c>
      <c r="C280" s="29">
        <v>26</v>
      </c>
      <c r="D280" s="29" t="s">
        <v>805</v>
      </c>
      <c r="E280" s="29" t="s">
        <v>810</v>
      </c>
      <c r="F280" s="29" t="s">
        <v>811</v>
      </c>
      <c r="G280" s="29" t="s">
        <v>187</v>
      </c>
    </row>
    <row r="281" spans="1:7" ht="30" hidden="1" x14ac:dyDescent="0.25">
      <c r="A281" s="29" t="s">
        <v>883</v>
      </c>
      <c r="B281" s="29" t="s">
        <v>397</v>
      </c>
      <c r="C281" s="29">
        <v>20</v>
      </c>
      <c r="D281" s="29" t="s">
        <v>805</v>
      </c>
      <c r="E281" s="29" t="s">
        <v>810</v>
      </c>
      <c r="F281" s="29" t="s">
        <v>811</v>
      </c>
      <c r="G281" s="29" t="s">
        <v>187</v>
      </c>
    </row>
    <row r="282" spans="1:7" ht="30" hidden="1" x14ac:dyDescent="0.25">
      <c r="A282" s="29" t="s">
        <v>756</v>
      </c>
      <c r="B282" s="29" t="s">
        <v>397</v>
      </c>
      <c r="C282" s="29">
        <v>21</v>
      </c>
      <c r="D282" s="29" t="s">
        <v>805</v>
      </c>
      <c r="E282" s="29" t="s">
        <v>810</v>
      </c>
      <c r="F282" s="29" t="s">
        <v>811</v>
      </c>
      <c r="G282" s="29" t="s">
        <v>187</v>
      </c>
    </row>
    <row r="283" spans="1:7" hidden="1" x14ac:dyDescent="0.25">
      <c r="A283" s="29" t="s">
        <v>757</v>
      </c>
      <c r="B283" s="29" t="s">
        <v>397</v>
      </c>
      <c r="C283" s="29">
        <v>23</v>
      </c>
      <c r="D283" s="29" t="s">
        <v>805</v>
      </c>
      <c r="E283" s="29" t="s">
        <v>810</v>
      </c>
      <c r="F283" s="29" t="s">
        <v>811</v>
      </c>
      <c r="G283" s="29" t="s">
        <v>187</v>
      </c>
    </row>
    <row r="284" spans="1:7" hidden="1" x14ac:dyDescent="0.25">
      <c r="A284" s="29" t="s">
        <v>758</v>
      </c>
      <c r="B284" s="29" t="s">
        <v>397</v>
      </c>
      <c r="C284" s="29">
        <v>25</v>
      </c>
      <c r="D284" s="29" t="s">
        <v>805</v>
      </c>
      <c r="E284" s="29" t="s">
        <v>810</v>
      </c>
      <c r="F284" s="29" t="s">
        <v>811</v>
      </c>
      <c r="G284" s="29" t="s">
        <v>187</v>
      </c>
    </row>
    <row r="285" spans="1:7" ht="30" hidden="1" x14ac:dyDescent="0.25">
      <c r="A285" s="29" t="s">
        <v>884</v>
      </c>
      <c r="B285" s="29" t="s">
        <v>397</v>
      </c>
      <c r="C285" s="29">
        <v>30</v>
      </c>
      <c r="D285" s="29" t="s">
        <v>805</v>
      </c>
      <c r="E285" s="29" t="s">
        <v>810</v>
      </c>
      <c r="F285" s="29" t="s">
        <v>811</v>
      </c>
      <c r="G285" s="29" t="s">
        <v>187</v>
      </c>
    </row>
    <row r="286" spans="1:7" ht="30" hidden="1" x14ac:dyDescent="0.25">
      <c r="A286" s="29" t="s">
        <v>885</v>
      </c>
      <c r="B286" s="29" t="s">
        <v>397</v>
      </c>
      <c r="C286" s="29">
        <v>30</v>
      </c>
      <c r="D286" s="29" t="s">
        <v>805</v>
      </c>
      <c r="E286" s="29" t="s">
        <v>810</v>
      </c>
      <c r="F286" s="29" t="s">
        <v>811</v>
      </c>
      <c r="G286" s="29" t="s">
        <v>187</v>
      </c>
    </row>
    <row r="287" spans="1:7" ht="30" hidden="1" x14ac:dyDescent="0.25">
      <c r="A287" s="29" t="s">
        <v>762</v>
      </c>
      <c r="B287" s="29" t="s">
        <v>397</v>
      </c>
      <c r="C287" s="29">
        <v>32</v>
      </c>
      <c r="D287" s="29" t="s">
        <v>805</v>
      </c>
      <c r="E287" s="29" t="s">
        <v>810</v>
      </c>
      <c r="F287" s="29" t="s">
        <v>811</v>
      </c>
      <c r="G287" s="29" t="s">
        <v>187</v>
      </c>
    </row>
    <row r="288" spans="1:7" ht="30" hidden="1" x14ac:dyDescent="0.25">
      <c r="A288" s="29" t="s">
        <v>886</v>
      </c>
      <c r="B288" s="29" t="s">
        <v>397</v>
      </c>
      <c r="C288" s="29">
        <v>35</v>
      </c>
      <c r="D288" s="29" t="s">
        <v>805</v>
      </c>
      <c r="E288" s="29" t="s">
        <v>810</v>
      </c>
      <c r="F288" s="29" t="s">
        <v>811</v>
      </c>
      <c r="G288" s="29" t="s">
        <v>187</v>
      </c>
    </row>
    <row r="289" spans="1:7" ht="30" hidden="1" x14ac:dyDescent="0.25">
      <c r="A289" s="29" t="s">
        <v>766</v>
      </c>
      <c r="B289" s="29" t="s">
        <v>397</v>
      </c>
      <c r="C289" s="29">
        <v>33</v>
      </c>
      <c r="D289" s="29" t="s">
        <v>805</v>
      </c>
      <c r="E289" s="29" t="s">
        <v>810</v>
      </c>
      <c r="F289" s="29" t="s">
        <v>811</v>
      </c>
      <c r="G289" s="29" t="s">
        <v>187</v>
      </c>
    </row>
    <row r="290" spans="1:7" ht="30" hidden="1" x14ac:dyDescent="0.25">
      <c r="A290" s="29" t="s">
        <v>767</v>
      </c>
      <c r="B290" s="29" t="s">
        <v>397</v>
      </c>
      <c r="C290" s="29">
        <v>36</v>
      </c>
      <c r="D290" s="29" t="s">
        <v>805</v>
      </c>
      <c r="E290" s="29" t="s">
        <v>810</v>
      </c>
      <c r="F290" s="29" t="s">
        <v>811</v>
      </c>
      <c r="G290" s="29" t="s">
        <v>187</v>
      </c>
    </row>
    <row r="291" spans="1:7" ht="30" hidden="1" x14ac:dyDescent="0.25">
      <c r="A291" s="29" t="s">
        <v>768</v>
      </c>
      <c r="B291" s="29" t="s">
        <v>397</v>
      </c>
      <c r="C291" s="29">
        <v>22</v>
      </c>
      <c r="D291" s="29" t="s">
        <v>805</v>
      </c>
      <c r="E291" s="29" t="s">
        <v>810</v>
      </c>
      <c r="F291" s="29" t="s">
        <v>811</v>
      </c>
      <c r="G291" s="29" t="s">
        <v>187</v>
      </c>
    </row>
    <row r="292" spans="1:7" ht="30" hidden="1" x14ac:dyDescent="0.25">
      <c r="A292" s="29" t="s">
        <v>768</v>
      </c>
      <c r="B292" s="29" t="s">
        <v>397</v>
      </c>
      <c r="C292" s="29">
        <v>22</v>
      </c>
      <c r="D292" s="29" t="s">
        <v>805</v>
      </c>
      <c r="E292" s="29" t="s">
        <v>810</v>
      </c>
      <c r="F292" s="29" t="s">
        <v>811</v>
      </c>
      <c r="G292" s="29" t="s">
        <v>187</v>
      </c>
    </row>
    <row r="293" spans="1:7" hidden="1" x14ac:dyDescent="0.25">
      <c r="A293" s="29" t="s">
        <v>770</v>
      </c>
      <c r="B293" s="29" t="s">
        <v>397</v>
      </c>
      <c r="C293" s="29">
        <v>21</v>
      </c>
      <c r="D293" s="29" t="s">
        <v>805</v>
      </c>
      <c r="E293" s="29" t="s">
        <v>810</v>
      </c>
      <c r="F293" s="29" t="s">
        <v>811</v>
      </c>
      <c r="G293" s="29" t="s">
        <v>187</v>
      </c>
    </row>
    <row r="294" spans="1:7" hidden="1" x14ac:dyDescent="0.25">
      <c r="A294" s="29" t="s">
        <v>770</v>
      </c>
      <c r="B294" s="29" t="s">
        <v>397</v>
      </c>
      <c r="C294" s="29">
        <v>21</v>
      </c>
      <c r="D294" s="29" t="s">
        <v>805</v>
      </c>
      <c r="E294" s="29" t="s">
        <v>810</v>
      </c>
      <c r="F294" s="29" t="s">
        <v>811</v>
      </c>
      <c r="G294" s="29" t="s">
        <v>187</v>
      </c>
    </row>
    <row r="295" spans="1:7" ht="30" hidden="1" x14ac:dyDescent="0.25">
      <c r="A295" s="29" t="s">
        <v>771</v>
      </c>
      <c r="B295" s="29" t="s">
        <v>397</v>
      </c>
      <c r="C295" s="29">
        <v>30</v>
      </c>
      <c r="D295" s="29" t="s">
        <v>805</v>
      </c>
      <c r="E295" s="29" t="s">
        <v>810</v>
      </c>
      <c r="F295" s="29" t="s">
        <v>811</v>
      </c>
      <c r="G295" s="29" t="s">
        <v>187</v>
      </c>
    </row>
    <row r="296" spans="1:7" ht="30" hidden="1" x14ac:dyDescent="0.25">
      <c r="A296" s="29" t="s">
        <v>774</v>
      </c>
      <c r="B296" s="29" t="s">
        <v>397</v>
      </c>
      <c r="C296" s="29">
        <v>23</v>
      </c>
      <c r="D296" s="29" t="s">
        <v>805</v>
      </c>
      <c r="E296" s="29" t="s">
        <v>810</v>
      </c>
      <c r="F296" s="29" t="s">
        <v>811</v>
      </c>
      <c r="G296" s="29" t="s">
        <v>187</v>
      </c>
    </row>
    <row r="297" spans="1:7" hidden="1" x14ac:dyDescent="0.25">
      <c r="A297" s="29" t="s">
        <v>775</v>
      </c>
      <c r="B297" s="29" t="s">
        <v>397</v>
      </c>
      <c r="C297" s="29">
        <v>29</v>
      </c>
      <c r="D297" s="29" t="s">
        <v>805</v>
      </c>
      <c r="E297" s="29" t="s">
        <v>810</v>
      </c>
      <c r="F297" s="29" t="s">
        <v>811</v>
      </c>
      <c r="G297" s="29" t="s">
        <v>187</v>
      </c>
    </row>
    <row r="298" spans="1:7" ht="30" hidden="1" x14ac:dyDescent="0.25">
      <c r="A298" s="29" t="s">
        <v>776</v>
      </c>
      <c r="B298" s="29" t="s">
        <v>397</v>
      </c>
      <c r="C298" s="29">
        <v>22</v>
      </c>
      <c r="D298" s="29" t="s">
        <v>805</v>
      </c>
      <c r="E298" s="29" t="s">
        <v>810</v>
      </c>
      <c r="F298" s="29" t="s">
        <v>811</v>
      </c>
      <c r="G298" s="29" t="s">
        <v>187</v>
      </c>
    </row>
    <row r="299" spans="1:7" ht="30" hidden="1" x14ac:dyDescent="0.25">
      <c r="A299" s="29" t="s">
        <v>776</v>
      </c>
      <c r="B299" s="29" t="s">
        <v>397</v>
      </c>
      <c r="C299" s="29">
        <v>22</v>
      </c>
      <c r="D299" s="29" t="s">
        <v>805</v>
      </c>
      <c r="E299" s="29" t="s">
        <v>810</v>
      </c>
      <c r="F299" s="29" t="s">
        <v>811</v>
      </c>
      <c r="G299" s="29" t="s">
        <v>187</v>
      </c>
    </row>
    <row r="300" spans="1:7" ht="30" hidden="1" x14ac:dyDescent="0.25">
      <c r="A300" s="29" t="s">
        <v>777</v>
      </c>
      <c r="B300" s="29" t="s">
        <v>397</v>
      </c>
      <c r="C300" s="29">
        <v>17</v>
      </c>
      <c r="D300" s="29" t="s">
        <v>805</v>
      </c>
      <c r="E300" s="29" t="s">
        <v>810</v>
      </c>
      <c r="F300" s="29" t="s">
        <v>811</v>
      </c>
      <c r="G300" s="29" t="s">
        <v>187</v>
      </c>
    </row>
    <row r="301" spans="1:7" ht="30" hidden="1" x14ac:dyDescent="0.25">
      <c r="A301" s="29" t="s">
        <v>780</v>
      </c>
      <c r="B301" s="29" t="s">
        <v>397</v>
      </c>
      <c r="C301" s="29">
        <v>16</v>
      </c>
      <c r="D301" s="29" t="s">
        <v>805</v>
      </c>
      <c r="E301" s="29" t="s">
        <v>810</v>
      </c>
      <c r="F301" s="29" t="s">
        <v>811</v>
      </c>
      <c r="G301" s="29" t="s">
        <v>187</v>
      </c>
    </row>
    <row r="302" spans="1:7" hidden="1" x14ac:dyDescent="0.25">
      <c r="A302" s="29" t="s">
        <v>781</v>
      </c>
      <c r="B302" s="29" t="s">
        <v>397</v>
      </c>
      <c r="C302" s="29">
        <v>21</v>
      </c>
      <c r="D302" s="29" t="s">
        <v>805</v>
      </c>
      <c r="E302" s="29" t="s">
        <v>810</v>
      </c>
      <c r="F302" s="29" t="s">
        <v>811</v>
      </c>
      <c r="G302" s="29" t="s">
        <v>187</v>
      </c>
    </row>
    <row r="303" spans="1:7" hidden="1" x14ac:dyDescent="0.25">
      <c r="A303" s="29" t="s">
        <v>781</v>
      </c>
      <c r="B303" s="29" t="s">
        <v>397</v>
      </c>
      <c r="C303" s="29">
        <v>21</v>
      </c>
      <c r="D303" s="29" t="s">
        <v>805</v>
      </c>
      <c r="E303" s="29" t="s">
        <v>810</v>
      </c>
      <c r="F303" s="29" t="s">
        <v>811</v>
      </c>
      <c r="G303" s="29" t="s">
        <v>187</v>
      </c>
    </row>
    <row r="304" spans="1:7" ht="30" hidden="1" x14ac:dyDescent="0.25">
      <c r="A304" s="29" t="s">
        <v>782</v>
      </c>
      <c r="B304" s="29" t="s">
        <v>397</v>
      </c>
      <c r="C304" s="29">
        <v>22</v>
      </c>
      <c r="D304" s="29" t="s">
        <v>805</v>
      </c>
      <c r="E304" s="29" t="s">
        <v>810</v>
      </c>
      <c r="F304" s="29" t="s">
        <v>811</v>
      </c>
      <c r="G304" s="29" t="s">
        <v>187</v>
      </c>
    </row>
    <row r="305" spans="1:7" ht="30" hidden="1" x14ac:dyDescent="0.25">
      <c r="A305" s="29" t="s">
        <v>783</v>
      </c>
      <c r="B305" s="29" t="s">
        <v>397</v>
      </c>
      <c r="C305" s="29">
        <v>30</v>
      </c>
      <c r="D305" s="29" t="s">
        <v>805</v>
      </c>
      <c r="E305" s="29" t="s">
        <v>810</v>
      </c>
      <c r="F305" s="29" t="s">
        <v>811</v>
      </c>
      <c r="G305" s="29" t="s">
        <v>187</v>
      </c>
    </row>
    <row r="306" spans="1:7" ht="30" hidden="1" x14ac:dyDescent="0.25">
      <c r="A306" s="29" t="s">
        <v>887</v>
      </c>
      <c r="B306" s="29" t="s">
        <v>397</v>
      </c>
      <c r="C306" s="29">
        <v>18</v>
      </c>
      <c r="D306" s="29" t="s">
        <v>805</v>
      </c>
      <c r="E306" s="29" t="s">
        <v>810</v>
      </c>
      <c r="F306" s="29" t="s">
        <v>811</v>
      </c>
      <c r="G306" s="29" t="s">
        <v>187</v>
      </c>
    </row>
    <row r="307" spans="1:7" ht="30" hidden="1" x14ac:dyDescent="0.25">
      <c r="A307" s="29" t="s">
        <v>888</v>
      </c>
      <c r="B307" s="29" t="s">
        <v>397</v>
      </c>
      <c r="C307" s="29">
        <v>23</v>
      </c>
      <c r="D307" s="29" t="s">
        <v>805</v>
      </c>
      <c r="E307" s="29" t="s">
        <v>810</v>
      </c>
      <c r="F307" s="29" t="s">
        <v>811</v>
      </c>
      <c r="G307" s="29" t="s">
        <v>187</v>
      </c>
    </row>
    <row r="308" spans="1:7" hidden="1" x14ac:dyDescent="0.25">
      <c r="A308" s="29" t="s">
        <v>787</v>
      </c>
      <c r="B308" s="29" t="s">
        <v>397</v>
      </c>
      <c r="C308" s="29">
        <v>23</v>
      </c>
      <c r="D308" s="29" t="s">
        <v>805</v>
      </c>
      <c r="E308" s="29" t="s">
        <v>810</v>
      </c>
      <c r="F308" s="29" t="s">
        <v>811</v>
      </c>
      <c r="G308" s="29" t="s">
        <v>187</v>
      </c>
    </row>
    <row r="309" spans="1:7" hidden="1" x14ac:dyDescent="0.25">
      <c r="A309" s="29" t="s">
        <v>788</v>
      </c>
      <c r="B309" s="29" t="s">
        <v>397</v>
      </c>
      <c r="C309" s="29">
        <v>29</v>
      </c>
      <c r="D309" s="29" t="s">
        <v>805</v>
      </c>
      <c r="E309" s="29" t="s">
        <v>810</v>
      </c>
      <c r="F309" s="29" t="s">
        <v>811</v>
      </c>
      <c r="G309" s="29" t="s">
        <v>187</v>
      </c>
    </row>
    <row r="310" spans="1:7" ht="30" x14ac:dyDescent="0.25">
      <c r="A310" s="29" t="s">
        <v>608</v>
      </c>
      <c r="B310" s="29" t="s">
        <v>397</v>
      </c>
      <c r="C310" s="29">
        <v>24</v>
      </c>
      <c r="D310" s="29" t="s">
        <v>808</v>
      </c>
      <c r="E310" s="29" t="s">
        <v>806</v>
      </c>
      <c r="F310" s="29" t="s">
        <v>853</v>
      </c>
      <c r="G310" s="29" t="s">
        <v>1117</v>
      </c>
    </row>
    <row r="311" spans="1:7" ht="60" x14ac:dyDescent="0.25">
      <c r="A311" s="29" t="s">
        <v>854</v>
      </c>
      <c r="B311" s="29" t="s">
        <v>397</v>
      </c>
      <c r="C311" s="29">
        <v>21</v>
      </c>
      <c r="D311" s="29" t="s">
        <v>805</v>
      </c>
      <c r="E311" s="29" t="s">
        <v>806</v>
      </c>
      <c r="F311" s="29" t="s">
        <v>807</v>
      </c>
      <c r="G311" s="29" t="s">
        <v>1117</v>
      </c>
    </row>
    <row r="312" spans="1:7" ht="60" x14ac:dyDescent="0.25">
      <c r="A312" s="29" t="s">
        <v>652</v>
      </c>
      <c r="B312" s="29" t="s">
        <v>397</v>
      </c>
      <c r="C312" s="29">
        <v>23</v>
      </c>
      <c r="D312" s="29" t="s">
        <v>805</v>
      </c>
      <c r="E312" s="29" t="s">
        <v>806</v>
      </c>
      <c r="F312" s="29" t="s">
        <v>813</v>
      </c>
      <c r="G312" s="29" t="s">
        <v>1117</v>
      </c>
    </row>
    <row r="313" spans="1:7" ht="30" x14ac:dyDescent="0.25">
      <c r="A313" s="29" t="s">
        <v>653</v>
      </c>
      <c r="B313" s="29" t="s">
        <v>397</v>
      </c>
      <c r="C313" s="29">
        <v>19</v>
      </c>
      <c r="D313" s="29" t="s">
        <v>820</v>
      </c>
      <c r="E313" s="29" t="s">
        <v>806</v>
      </c>
      <c r="F313" s="29" t="s">
        <v>821</v>
      </c>
      <c r="G313" s="29" t="s">
        <v>1117</v>
      </c>
    </row>
    <row r="314" spans="1:7" ht="30" x14ac:dyDescent="0.25">
      <c r="A314" s="29" t="s">
        <v>654</v>
      </c>
      <c r="B314" s="29" t="s">
        <v>397</v>
      </c>
      <c r="C314" s="29">
        <v>22</v>
      </c>
      <c r="D314" s="29" t="s">
        <v>820</v>
      </c>
      <c r="E314" s="29" t="s">
        <v>806</v>
      </c>
      <c r="F314" s="29" t="s">
        <v>822</v>
      </c>
      <c r="G314" s="29" t="s">
        <v>1117</v>
      </c>
    </row>
    <row r="315" spans="1:7" ht="30" x14ac:dyDescent="0.25">
      <c r="A315" s="29" t="s">
        <v>655</v>
      </c>
      <c r="B315" s="29" t="s">
        <v>397</v>
      </c>
      <c r="C315" s="29">
        <v>19</v>
      </c>
      <c r="D315" s="29" t="s">
        <v>805</v>
      </c>
      <c r="E315" s="29" t="s">
        <v>806</v>
      </c>
      <c r="F315" s="29" t="s">
        <v>825</v>
      </c>
      <c r="G315" s="29" t="s">
        <v>1117</v>
      </c>
    </row>
    <row r="316" spans="1:7" ht="30" x14ac:dyDescent="0.25">
      <c r="A316" s="29" t="s">
        <v>657</v>
      </c>
      <c r="B316" s="29" t="s">
        <v>397</v>
      </c>
      <c r="C316" s="29">
        <v>25</v>
      </c>
      <c r="D316" s="29" t="s">
        <v>833</v>
      </c>
      <c r="E316" s="29" t="s">
        <v>806</v>
      </c>
      <c r="F316" s="29" t="s">
        <v>835</v>
      </c>
      <c r="G316" s="29" t="s">
        <v>1117</v>
      </c>
    </row>
    <row r="317" spans="1:7" ht="30" x14ac:dyDescent="0.25">
      <c r="A317" s="29" t="s">
        <v>658</v>
      </c>
      <c r="B317" s="29" t="s">
        <v>397</v>
      </c>
      <c r="C317" s="29">
        <v>24</v>
      </c>
      <c r="D317" s="29" t="s">
        <v>833</v>
      </c>
      <c r="E317" s="29" t="s">
        <v>806</v>
      </c>
      <c r="F317" s="29" t="s">
        <v>834</v>
      </c>
      <c r="G317" s="29" t="s">
        <v>1117</v>
      </c>
    </row>
    <row r="318" spans="1:7" ht="30" x14ac:dyDescent="0.25">
      <c r="A318" s="29" t="s">
        <v>660</v>
      </c>
      <c r="B318" s="29" t="s">
        <v>397</v>
      </c>
      <c r="C318" s="29">
        <v>31</v>
      </c>
      <c r="D318" s="29" t="s">
        <v>826</v>
      </c>
      <c r="E318" s="29" t="s">
        <v>827</v>
      </c>
      <c r="F318" s="29" t="s">
        <v>828</v>
      </c>
      <c r="G318" s="29" t="s">
        <v>1117</v>
      </c>
    </row>
    <row r="319" spans="1:7" ht="60" x14ac:dyDescent="0.25">
      <c r="A319" s="29" t="s">
        <v>667</v>
      </c>
      <c r="B319" s="29" t="s">
        <v>397</v>
      </c>
      <c r="C319" s="29">
        <v>22</v>
      </c>
      <c r="D319" s="29" t="s">
        <v>805</v>
      </c>
      <c r="E319" s="29" t="s">
        <v>806</v>
      </c>
      <c r="F319" s="29" t="s">
        <v>813</v>
      </c>
      <c r="G319" s="29" t="s">
        <v>1117</v>
      </c>
    </row>
    <row r="320" spans="1:7" ht="30" x14ac:dyDescent="0.25">
      <c r="A320" s="29" t="s">
        <v>668</v>
      </c>
      <c r="B320" s="29" t="s">
        <v>397</v>
      </c>
      <c r="C320" s="29">
        <v>19</v>
      </c>
      <c r="D320" s="29" t="s">
        <v>820</v>
      </c>
      <c r="E320" s="29" t="s">
        <v>806</v>
      </c>
      <c r="F320" s="29" t="s">
        <v>822</v>
      </c>
      <c r="G320" s="29" t="s">
        <v>1117</v>
      </c>
    </row>
    <row r="321" spans="1:7" ht="30" x14ac:dyDescent="0.25">
      <c r="A321" s="29" t="s">
        <v>669</v>
      </c>
      <c r="B321" s="29" t="s">
        <v>397</v>
      </c>
      <c r="C321" s="29">
        <v>22</v>
      </c>
      <c r="D321" s="29" t="s">
        <v>805</v>
      </c>
      <c r="E321" s="29" t="s">
        <v>806</v>
      </c>
      <c r="F321" s="29" t="s">
        <v>825</v>
      </c>
      <c r="G321" s="29" t="s">
        <v>1117</v>
      </c>
    </row>
    <row r="322" spans="1:7" ht="30" x14ac:dyDescent="0.25">
      <c r="A322" s="29" t="s">
        <v>855</v>
      </c>
      <c r="B322" s="29" t="s">
        <v>397</v>
      </c>
      <c r="C322" s="29">
        <v>23</v>
      </c>
      <c r="D322" s="29" t="s">
        <v>833</v>
      </c>
      <c r="E322" s="29" t="s">
        <v>806</v>
      </c>
      <c r="F322" s="29" t="s">
        <v>835</v>
      </c>
      <c r="G322" s="29" t="s">
        <v>1117</v>
      </c>
    </row>
    <row r="323" spans="1:7" ht="30" x14ac:dyDescent="0.25">
      <c r="A323" s="29" t="s">
        <v>873</v>
      </c>
      <c r="B323" s="29" t="s">
        <v>397</v>
      </c>
      <c r="C323" s="29">
        <v>23</v>
      </c>
      <c r="D323" s="29" t="s">
        <v>808</v>
      </c>
      <c r="E323" s="29" t="s">
        <v>806</v>
      </c>
      <c r="F323" s="29" t="s">
        <v>853</v>
      </c>
      <c r="G323" s="29" t="s">
        <v>1117</v>
      </c>
    </row>
    <row r="324" spans="1:7" ht="30" x14ac:dyDescent="0.25">
      <c r="A324" s="29" t="s">
        <v>721</v>
      </c>
      <c r="B324" s="29" t="s">
        <v>397</v>
      </c>
      <c r="C324" s="29">
        <v>25</v>
      </c>
      <c r="D324" s="29" t="s">
        <v>808</v>
      </c>
      <c r="E324" s="29" t="s">
        <v>806</v>
      </c>
      <c r="F324" s="29" t="s">
        <v>853</v>
      </c>
      <c r="G324" s="29" t="s">
        <v>1117</v>
      </c>
    </row>
    <row r="325" spans="1:7" ht="60" x14ac:dyDescent="0.25">
      <c r="A325" s="29" t="s">
        <v>884</v>
      </c>
      <c r="B325" s="29" t="s">
        <v>397</v>
      </c>
      <c r="C325" s="29">
        <v>29</v>
      </c>
      <c r="D325" s="29" t="s">
        <v>805</v>
      </c>
      <c r="E325" s="29" t="s">
        <v>806</v>
      </c>
      <c r="F325" s="29" t="s">
        <v>807</v>
      </c>
      <c r="G325" s="29" t="s">
        <v>1117</v>
      </c>
    </row>
    <row r="326" spans="1:7" ht="60" x14ac:dyDescent="0.25">
      <c r="A326" s="29" t="s">
        <v>884</v>
      </c>
      <c r="B326" s="29" t="s">
        <v>397</v>
      </c>
      <c r="C326" s="29">
        <v>29</v>
      </c>
      <c r="D326" s="29" t="s">
        <v>805</v>
      </c>
      <c r="E326" s="29" t="s">
        <v>806</v>
      </c>
      <c r="F326" s="29" t="s">
        <v>813</v>
      </c>
      <c r="G326" s="29" t="s">
        <v>1117</v>
      </c>
    </row>
    <row r="327" spans="1:7" ht="30" x14ac:dyDescent="0.25">
      <c r="A327" s="29" t="s">
        <v>759</v>
      </c>
      <c r="B327" s="29" t="s">
        <v>397</v>
      </c>
      <c r="C327" s="29">
        <v>25</v>
      </c>
      <c r="D327" s="29" t="s">
        <v>820</v>
      </c>
      <c r="E327" s="29" t="s">
        <v>806</v>
      </c>
      <c r="F327" s="29" t="s">
        <v>821</v>
      </c>
      <c r="G327" s="29" t="s">
        <v>1117</v>
      </c>
    </row>
    <row r="328" spans="1:7" ht="30" x14ac:dyDescent="0.25">
      <c r="A328" s="29" t="s">
        <v>759</v>
      </c>
      <c r="B328" s="29" t="s">
        <v>397</v>
      </c>
      <c r="C328" s="29">
        <v>25</v>
      </c>
      <c r="D328" s="29" t="s">
        <v>820</v>
      </c>
      <c r="E328" s="29" t="s">
        <v>806</v>
      </c>
      <c r="F328" s="29" t="s">
        <v>822</v>
      </c>
      <c r="G328" s="29" t="s">
        <v>1117</v>
      </c>
    </row>
    <row r="329" spans="1:7" ht="30" x14ac:dyDescent="0.25">
      <c r="A329" s="29" t="s">
        <v>885</v>
      </c>
      <c r="B329" s="29" t="s">
        <v>397</v>
      </c>
      <c r="C329" s="29">
        <v>27</v>
      </c>
      <c r="D329" s="29" t="s">
        <v>833</v>
      </c>
      <c r="E329" s="29" t="s">
        <v>806</v>
      </c>
      <c r="F329" s="29" t="s">
        <v>835</v>
      </c>
      <c r="G329" s="29" t="s">
        <v>1117</v>
      </c>
    </row>
    <row r="330" spans="1:7" ht="30" x14ac:dyDescent="0.25">
      <c r="A330" s="29" t="s">
        <v>885</v>
      </c>
      <c r="B330" s="29" t="s">
        <v>397</v>
      </c>
      <c r="C330" s="29">
        <v>27</v>
      </c>
      <c r="D330" s="29" t="s">
        <v>833</v>
      </c>
      <c r="E330" s="29" t="s">
        <v>806</v>
      </c>
      <c r="F330" s="29" t="s">
        <v>834</v>
      </c>
      <c r="G330" s="29" t="s">
        <v>1117</v>
      </c>
    </row>
    <row r="331" spans="1:7" ht="60" x14ac:dyDescent="0.25">
      <c r="A331" s="29" t="s">
        <v>886</v>
      </c>
      <c r="B331" s="29" t="s">
        <v>397</v>
      </c>
      <c r="C331" s="29">
        <v>34</v>
      </c>
      <c r="D331" s="29" t="s">
        <v>805</v>
      </c>
      <c r="E331" s="29" t="s">
        <v>806</v>
      </c>
      <c r="F331" s="29" t="s">
        <v>816</v>
      </c>
      <c r="G331" s="29" t="s">
        <v>1117</v>
      </c>
    </row>
    <row r="332" spans="1:7" ht="60" x14ac:dyDescent="0.25">
      <c r="A332" s="29" t="s">
        <v>886</v>
      </c>
      <c r="B332" s="29" t="s">
        <v>397</v>
      </c>
      <c r="C332" s="29">
        <v>34</v>
      </c>
      <c r="D332" s="29" t="s">
        <v>805</v>
      </c>
      <c r="E332" s="29" t="s">
        <v>806</v>
      </c>
      <c r="F332" s="29" t="s">
        <v>807</v>
      </c>
      <c r="G332" s="29" t="s">
        <v>1117</v>
      </c>
    </row>
    <row r="333" spans="1:7" ht="60" x14ac:dyDescent="0.25">
      <c r="A333" s="29" t="s">
        <v>886</v>
      </c>
      <c r="B333" s="29" t="s">
        <v>397</v>
      </c>
      <c r="C333" s="29">
        <v>34</v>
      </c>
      <c r="D333" s="29" t="s">
        <v>805</v>
      </c>
      <c r="E333" s="29" t="s">
        <v>806</v>
      </c>
      <c r="F333" s="29" t="s">
        <v>815</v>
      </c>
      <c r="G333" s="29" t="s">
        <v>1117</v>
      </c>
    </row>
    <row r="334" spans="1:7" ht="30" x14ac:dyDescent="0.25">
      <c r="A334" s="29" t="s">
        <v>763</v>
      </c>
      <c r="B334" s="29" t="s">
        <v>397</v>
      </c>
      <c r="C334" s="29">
        <v>30</v>
      </c>
      <c r="D334" s="29" t="s">
        <v>820</v>
      </c>
      <c r="E334" s="29" t="s">
        <v>806</v>
      </c>
      <c r="F334" s="29" t="s">
        <v>821</v>
      </c>
      <c r="G334" s="29" t="s">
        <v>1117</v>
      </c>
    </row>
    <row r="335" spans="1:7" ht="30" x14ac:dyDescent="0.25">
      <c r="A335" s="29" t="s">
        <v>763</v>
      </c>
      <c r="B335" s="29" t="s">
        <v>397</v>
      </c>
      <c r="C335" s="29">
        <v>30</v>
      </c>
      <c r="D335" s="29" t="s">
        <v>820</v>
      </c>
      <c r="E335" s="29" t="s">
        <v>806</v>
      </c>
      <c r="F335" s="29" t="s">
        <v>822</v>
      </c>
      <c r="G335" s="29" t="s">
        <v>1117</v>
      </c>
    </row>
    <row r="336" spans="1:7" ht="30" x14ac:dyDescent="0.25">
      <c r="A336" s="29" t="s">
        <v>763</v>
      </c>
      <c r="B336" s="29" t="s">
        <v>397</v>
      </c>
      <c r="C336" s="29">
        <v>30</v>
      </c>
      <c r="D336" s="29" t="s">
        <v>820</v>
      </c>
      <c r="E336" s="29" t="s">
        <v>806</v>
      </c>
      <c r="F336" s="29" t="s">
        <v>824</v>
      </c>
      <c r="G336" s="29" t="s">
        <v>1117</v>
      </c>
    </row>
    <row r="337" spans="1:7" ht="30" x14ac:dyDescent="0.25">
      <c r="A337" s="29" t="s">
        <v>766</v>
      </c>
      <c r="B337" s="29" t="s">
        <v>397</v>
      </c>
      <c r="C337" s="29">
        <v>31</v>
      </c>
      <c r="D337" s="29" t="s">
        <v>833</v>
      </c>
      <c r="E337" s="29" t="s">
        <v>806</v>
      </c>
      <c r="F337" s="29" t="s">
        <v>834</v>
      </c>
      <c r="G337" s="29" t="s">
        <v>1117</v>
      </c>
    </row>
    <row r="338" spans="1:7" ht="30" x14ac:dyDescent="0.25">
      <c r="A338" s="29" t="s">
        <v>766</v>
      </c>
      <c r="B338" s="29" t="s">
        <v>397</v>
      </c>
      <c r="C338" s="29">
        <v>31</v>
      </c>
      <c r="D338" s="29" t="s">
        <v>833</v>
      </c>
      <c r="E338" s="29" t="s">
        <v>806</v>
      </c>
      <c r="F338" s="29" t="s">
        <v>835</v>
      </c>
      <c r="G338" s="29" t="s">
        <v>1117</v>
      </c>
    </row>
    <row r="339" spans="1:7" ht="60" x14ac:dyDescent="0.25">
      <c r="A339" s="29" t="s">
        <v>768</v>
      </c>
      <c r="B339" s="29" t="s">
        <v>397</v>
      </c>
      <c r="C339" s="29">
        <v>19</v>
      </c>
      <c r="D339" s="29" t="s">
        <v>805</v>
      </c>
      <c r="E339" s="29" t="s">
        <v>806</v>
      </c>
      <c r="F339" s="29" t="s">
        <v>807</v>
      </c>
      <c r="G339" s="29" t="s">
        <v>1117</v>
      </c>
    </row>
    <row r="340" spans="1:7" ht="30" x14ac:dyDescent="0.25">
      <c r="A340" s="29" t="s">
        <v>768</v>
      </c>
      <c r="B340" s="29" t="s">
        <v>397</v>
      </c>
      <c r="C340" s="29">
        <v>20</v>
      </c>
      <c r="D340" s="29" t="s">
        <v>808</v>
      </c>
      <c r="E340" s="29" t="s">
        <v>806</v>
      </c>
      <c r="F340" s="29" t="s">
        <v>809</v>
      </c>
      <c r="G340" s="29" t="s">
        <v>1117</v>
      </c>
    </row>
    <row r="341" spans="1:7" ht="30" x14ac:dyDescent="0.25">
      <c r="A341" s="29" t="s">
        <v>769</v>
      </c>
      <c r="B341" s="29" t="s">
        <v>397</v>
      </c>
      <c r="C341" s="29">
        <v>15</v>
      </c>
      <c r="D341" s="29" t="s">
        <v>820</v>
      </c>
      <c r="E341" s="29" t="s">
        <v>806</v>
      </c>
      <c r="F341" s="29" t="s">
        <v>821</v>
      </c>
      <c r="G341" s="29" t="s">
        <v>1117</v>
      </c>
    </row>
    <row r="342" spans="1:7" ht="30" x14ac:dyDescent="0.25">
      <c r="A342" s="29" t="s">
        <v>770</v>
      </c>
      <c r="B342" s="29" t="s">
        <v>397</v>
      </c>
      <c r="C342" s="29">
        <v>18</v>
      </c>
      <c r="D342" s="29" t="s">
        <v>805</v>
      </c>
      <c r="E342" s="29" t="s">
        <v>806</v>
      </c>
      <c r="F342" s="29" t="s">
        <v>825</v>
      </c>
      <c r="G342" s="29" t="s">
        <v>1117</v>
      </c>
    </row>
    <row r="343" spans="1:7" ht="30" x14ac:dyDescent="0.25">
      <c r="A343" s="29" t="s">
        <v>773</v>
      </c>
      <c r="B343" s="29" t="s">
        <v>397</v>
      </c>
      <c r="C343" s="29">
        <v>20</v>
      </c>
      <c r="D343" s="29" t="s">
        <v>829</v>
      </c>
      <c r="E343" s="29" t="s">
        <v>806</v>
      </c>
      <c r="F343" s="29" t="s">
        <v>830</v>
      </c>
      <c r="G343" s="29" t="s">
        <v>1117</v>
      </c>
    </row>
    <row r="344" spans="1:7" ht="30" x14ac:dyDescent="0.25">
      <c r="A344" s="29" t="s">
        <v>774</v>
      </c>
      <c r="B344" s="29" t="s">
        <v>397</v>
      </c>
      <c r="C344" s="29">
        <v>19</v>
      </c>
      <c r="D344" s="29" t="s">
        <v>833</v>
      </c>
      <c r="E344" s="29" t="s">
        <v>806</v>
      </c>
      <c r="F344" s="29" t="s">
        <v>835</v>
      </c>
      <c r="G344" s="29" t="s">
        <v>1117</v>
      </c>
    </row>
    <row r="345" spans="1:7" ht="30" x14ac:dyDescent="0.25">
      <c r="A345" s="29" t="s">
        <v>673</v>
      </c>
      <c r="B345" s="29" t="s">
        <v>549</v>
      </c>
      <c r="C345" s="29">
        <v>22</v>
      </c>
      <c r="D345" s="29" t="s">
        <v>808</v>
      </c>
      <c r="E345" s="29" t="s">
        <v>806</v>
      </c>
      <c r="F345" s="29" t="s">
        <v>853</v>
      </c>
      <c r="G345" s="29" t="s">
        <v>187</v>
      </c>
    </row>
    <row r="346" spans="1:7" ht="30" x14ac:dyDescent="0.25">
      <c r="A346" s="29" t="s">
        <v>685</v>
      </c>
      <c r="B346" s="29" t="s">
        <v>549</v>
      </c>
      <c r="C346" s="29">
        <v>18</v>
      </c>
      <c r="D346" s="29" t="s">
        <v>808</v>
      </c>
      <c r="E346" s="29" t="s">
        <v>806</v>
      </c>
      <c r="F346" s="29" t="s">
        <v>853</v>
      </c>
      <c r="G346" s="29" t="s">
        <v>187</v>
      </c>
    </row>
    <row r="347" spans="1:7" ht="60" x14ac:dyDescent="0.25">
      <c r="A347" s="29" t="s">
        <v>396</v>
      </c>
      <c r="B347" s="29" t="s">
        <v>397</v>
      </c>
      <c r="C347" s="29">
        <v>11</v>
      </c>
      <c r="D347" s="29" t="s">
        <v>805</v>
      </c>
      <c r="E347" s="29" t="s">
        <v>806</v>
      </c>
      <c r="F347" s="29" t="s">
        <v>807</v>
      </c>
      <c r="G347" s="29" t="s">
        <v>1120</v>
      </c>
    </row>
    <row r="348" spans="1:7" ht="30" x14ac:dyDescent="0.25">
      <c r="A348" s="29" t="s">
        <v>396</v>
      </c>
      <c r="B348" s="29" t="s">
        <v>397</v>
      </c>
      <c r="C348" s="29">
        <v>12</v>
      </c>
      <c r="D348" s="29" t="s">
        <v>808</v>
      </c>
      <c r="E348" s="29" t="s">
        <v>806</v>
      </c>
      <c r="F348" s="29" t="s">
        <v>809</v>
      </c>
      <c r="G348" s="29" t="s">
        <v>1120</v>
      </c>
    </row>
    <row r="349" spans="1:7" ht="30" x14ac:dyDescent="0.25">
      <c r="A349" s="29" t="s">
        <v>402</v>
      </c>
      <c r="B349" s="29" t="s">
        <v>397</v>
      </c>
      <c r="C349" s="29">
        <v>12</v>
      </c>
      <c r="D349" s="29" t="s">
        <v>808</v>
      </c>
      <c r="E349" s="29" t="s">
        <v>806</v>
      </c>
      <c r="F349" s="29" t="s">
        <v>812</v>
      </c>
      <c r="G349" s="29" t="s">
        <v>1120</v>
      </c>
    </row>
    <row r="350" spans="1:7" ht="60" x14ac:dyDescent="0.25">
      <c r="A350" s="29" t="s">
        <v>402</v>
      </c>
      <c r="B350" s="29" t="s">
        <v>397</v>
      </c>
      <c r="C350" s="29">
        <v>11</v>
      </c>
      <c r="D350" s="29" t="s">
        <v>805</v>
      </c>
      <c r="E350" s="29" t="s">
        <v>806</v>
      </c>
      <c r="F350" s="29" t="s">
        <v>813</v>
      </c>
      <c r="G350" s="29" t="s">
        <v>1120</v>
      </c>
    </row>
    <row r="351" spans="1:7" ht="30" x14ac:dyDescent="0.25">
      <c r="A351" s="29" t="s">
        <v>403</v>
      </c>
      <c r="B351" s="29" t="s">
        <v>397</v>
      </c>
      <c r="C351" s="29">
        <v>12</v>
      </c>
      <c r="D351" s="29" t="s">
        <v>808</v>
      </c>
      <c r="E351" s="29" t="s">
        <v>806</v>
      </c>
      <c r="F351" s="29" t="s">
        <v>814</v>
      </c>
      <c r="G351" s="29" t="s">
        <v>1120</v>
      </c>
    </row>
    <row r="352" spans="1:7" ht="60" x14ac:dyDescent="0.25">
      <c r="A352" s="29" t="s">
        <v>403</v>
      </c>
      <c r="B352" s="29" t="s">
        <v>397</v>
      </c>
      <c r="C352" s="29">
        <v>11</v>
      </c>
      <c r="D352" s="29" t="s">
        <v>805</v>
      </c>
      <c r="E352" s="29" t="s">
        <v>806</v>
      </c>
      <c r="F352" s="29" t="s">
        <v>815</v>
      </c>
      <c r="G352" s="29" t="s">
        <v>1120</v>
      </c>
    </row>
    <row r="353" spans="1:7" ht="60" x14ac:dyDescent="0.25">
      <c r="A353" s="29" t="s">
        <v>404</v>
      </c>
      <c r="B353" s="29" t="s">
        <v>397</v>
      </c>
      <c r="C353" s="29">
        <v>11</v>
      </c>
      <c r="D353" s="29" t="s">
        <v>805</v>
      </c>
      <c r="E353" s="29" t="s">
        <v>806</v>
      </c>
      <c r="F353" s="29" t="s">
        <v>816</v>
      </c>
      <c r="G353" s="29" t="s">
        <v>1120</v>
      </c>
    </row>
    <row r="354" spans="1:7" ht="30" x14ac:dyDescent="0.25">
      <c r="A354" s="29" t="s">
        <v>404</v>
      </c>
      <c r="B354" s="29" t="s">
        <v>397</v>
      </c>
      <c r="C354" s="29">
        <v>12</v>
      </c>
      <c r="D354" s="29" t="s">
        <v>808</v>
      </c>
      <c r="E354" s="29" t="s">
        <v>806</v>
      </c>
      <c r="F354" s="29" t="s">
        <v>817</v>
      </c>
      <c r="G354" s="29" t="s">
        <v>1120</v>
      </c>
    </row>
    <row r="355" spans="1:7" ht="60" x14ac:dyDescent="0.25">
      <c r="A355" s="29" t="s">
        <v>405</v>
      </c>
      <c r="B355" s="29" t="s">
        <v>397</v>
      </c>
      <c r="C355" s="29">
        <v>11</v>
      </c>
      <c r="D355" s="29" t="s">
        <v>805</v>
      </c>
      <c r="E355" s="29" t="s">
        <v>806</v>
      </c>
      <c r="F355" s="29" t="s">
        <v>818</v>
      </c>
      <c r="G355" s="29" t="s">
        <v>1120</v>
      </c>
    </row>
    <row r="356" spans="1:7" ht="30" x14ac:dyDescent="0.25">
      <c r="A356" s="29" t="s">
        <v>405</v>
      </c>
      <c r="B356" s="29" t="s">
        <v>397</v>
      </c>
      <c r="C356" s="29">
        <v>12</v>
      </c>
      <c r="D356" s="29" t="s">
        <v>808</v>
      </c>
      <c r="E356" s="29" t="s">
        <v>806</v>
      </c>
      <c r="F356" s="29" t="s">
        <v>819</v>
      </c>
      <c r="G356" s="29" t="s">
        <v>1120</v>
      </c>
    </row>
    <row r="357" spans="1:7" x14ac:dyDescent="0.25">
      <c r="A357" s="29" t="s">
        <v>408</v>
      </c>
      <c r="B357" s="29" t="s">
        <v>397</v>
      </c>
      <c r="C357" s="29">
        <v>9</v>
      </c>
      <c r="D357" s="29" t="s">
        <v>820</v>
      </c>
      <c r="E357" s="29" t="s">
        <v>806</v>
      </c>
      <c r="F357" s="29" t="s">
        <v>821</v>
      </c>
      <c r="G357" s="29" t="s">
        <v>1120</v>
      </c>
    </row>
    <row r="358" spans="1:7" x14ac:dyDescent="0.25">
      <c r="A358" s="29" t="s">
        <v>412</v>
      </c>
      <c r="B358" s="29" t="s">
        <v>397</v>
      </c>
      <c r="C358" s="29">
        <v>9</v>
      </c>
      <c r="D358" s="29" t="s">
        <v>820</v>
      </c>
      <c r="E358" s="29" t="s">
        <v>806</v>
      </c>
      <c r="F358" s="29" t="s">
        <v>822</v>
      </c>
      <c r="G358" s="29" t="s">
        <v>1120</v>
      </c>
    </row>
    <row r="359" spans="1:7" x14ac:dyDescent="0.25">
      <c r="A359" s="29" t="s">
        <v>414</v>
      </c>
      <c r="B359" s="29" t="s">
        <v>397</v>
      </c>
      <c r="C359" s="29">
        <v>9</v>
      </c>
      <c r="D359" s="29" t="s">
        <v>820</v>
      </c>
      <c r="E359" s="29" t="s">
        <v>806</v>
      </c>
      <c r="F359" s="29" t="s">
        <v>823</v>
      </c>
      <c r="G359" s="29" t="s">
        <v>1120</v>
      </c>
    </row>
    <row r="360" spans="1:7" x14ac:dyDescent="0.25">
      <c r="A360" s="29" t="s">
        <v>415</v>
      </c>
      <c r="B360" s="29" t="s">
        <v>397</v>
      </c>
      <c r="C360" s="29">
        <v>9</v>
      </c>
      <c r="D360" s="29" t="s">
        <v>820</v>
      </c>
      <c r="E360" s="29" t="s">
        <v>806</v>
      </c>
      <c r="F360" s="29" t="s">
        <v>824</v>
      </c>
      <c r="G360" s="29" t="s">
        <v>1120</v>
      </c>
    </row>
    <row r="361" spans="1:7" ht="30" x14ac:dyDescent="0.25">
      <c r="A361" s="29" t="s">
        <v>418</v>
      </c>
      <c r="B361" s="29" t="s">
        <v>397</v>
      </c>
      <c r="C361" s="29">
        <v>11</v>
      </c>
      <c r="D361" s="29" t="s">
        <v>805</v>
      </c>
      <c r="E361" s="29" t="s">
        <v>806</v>
      </c>
      <c r="F361" s="29" t="s">
        <v>825</v>
      </c>
      <c r="G361" s="29" t="s">
        <v>1120</v>
      </c>
    </row>
    <row r="362" spans="1:7" x14ac:dyDescent="0.25">
      <c r="A362" s="29" t="s">
        <v>421</v>
      </c>
      <c r="B362" s="29" t="s">
        <v>397</v>
      </c>
      <c r="C362" s="29">
        <v>21</v>
      </c>
      <c r="D362" s="29" t="s">
        <v>826</v>
      </c>
      <c r="E362" s="29" t="s">
        <v>827</v>
      </c>
      <c r="F362" s="29" t="s">
        <v>828</v>
      </c>
      <c r="G362" s="29" t="s">
        <v>1120</v>
      </c>
    </row>
    <row r="363" spans="1:7" x14ac:dyDescent="0.25">
      <c r="A363" s="29" t="s">
        <v>427</v>
      </c>
      <c r="B363" s="29" t="s">
        <v>397</v>
      </c>
      <c r="C363" s="29">
        <v>11</v>
      </c>
      <c r="D363" s="29" t="s">
        <v>829</v>
      </c>
      <c r="E363" s="29" t="s">
        <v>827</v>
      </c>
      <c r="F363" s="29" t="s">
        <v>828</v>
      </c>
      <c r="G363" s="29" t="s">
        <v>1120</v>
      </c>
    </row>
    <row r="364" spans="1:7" x14ac:dyDescent="0.25">
      <c r="A364" s="29" t="s">
        <v>430</v>
      </c>
      <c r="B364" s="29" t="s">
        <v>397</v>
      </c>
      <c r="C364" s="29">
        <v>14</v>
      </c>
      <c r="D364" s="29" t="s">
        <v>829</v>
      </c>
      <c r="E364" s="29" t="s">
        <v>806</v>
      </c>
      <c r="F364" s="29" t="s">
        <v>830</v>
      </c>
      <c r="G364" s="29" t="s">
        <v>1120</v>
      </c>
    </row>
    <row r="365" spans="1:7" x14ac:dyDescent="0.25">
      <c r="A365" s="29" t="s">
        <v>832</v>
      </c>
      <c r="B365" s="29" t="s">
        <v>397</v>
      </c>
      <c r="C365" s="29">
        <v>15</v>
      </c>
      <c r="D365" s="29" t="s">
        <v>833</v>
      </c>
      <c r="E365" s="29" t="s">
        <v>806</v>
      </c>
      <c r="F365" s="29" t="s">
        <v>834</v>
      </c>
      <c r="G365" s="29" t="s">
        <v>1120</v>
      </c>
    </row>
    <row r="366" spans="1:7" x14ac:dyDescent="0.25">
      <c r="A366" s="29" t="s">
        <v>431</v>
      </c>
      <c r="B366" s="29" t="s">
        <v>397</v>
      </c>
      <c r="C366" s="29">
        <v>15</v>
      </c>
      <c r="D366" s="29" t="s">
        <v>833</v>
      </c>
      <c r="E366" s="29" t="s">
        <v>806</v>
      </c>
      <c r="F366" s="29" t="s">
        <v>835</v>
      </c>
      <c r="G366" s="29" t="s">
        <v>1120</v>
      </c>
    </row>
    <row r="367" spans="1:7" x14ac:dyDescent="0.25">
      <c r="A367" s="29" t="s">
        <v>434</v>
      </c>
      <c r="B367" s="29" t="s">
        <v>397</v>
      </c>
      <c r="C367" s="29">
        <v>17</v>
      </c>
      <c r="D367" s="29" t="s">
        <v>826</v>
      </c>
      <c r="E367" s="29" t="s">
        <v>827</v>
      </c>
      <c r="F367" s="29" t="s">
        <v>828</v>
      </c>
      <c r="G367" s="29" t="s">
        <v>1120</v>
      </c>
    </row>
    <row r="368" spans="1:7" x14ac:dyDescent="0.25">
      <c r="A368" s="29" t="s">
        <v>435</v>
      </c>
      <c r="B368" s="29" t="s">
        <v>397</v>
      </c>
      <c r="C368" s="29">
        <v>17</v>
      </c>
      <c r="D368" s="29" t="s">
        <v>826</v>
      </c>
      <c r="E368" s="29" t="s">
        <v>827</v>
      </c>
      <c r="F368" s="29" t="s">
        <v>828</v>
      </c>
      <c r="G368" s="29" t="s">
        <v>1120</v>
      </c>
    </row>
    <row r="369" spans="1:7" ht="60" x14ac:dyDescent="0.25">
      <c r="A369" s="29" t="s">
        <v>443</v>
      </c>
      <c r="B369" s="29" t="s">
        <v>397</v>
      </c>
      <c r="C369" s="29">
        <v>18</v>
      </c>
      <c r="D369" s="29" t="s">
        <v>805</v>
      </c>
      <c r="E369" s="29" t="s">
        <v>806</v>
      </c>
      <c r="F369" s="29" t="s">
        <v>807</v>
      </c>
      <c r="G369" s="29" t="s">
        <v>1120</v>
      </c>
    </row>
    <row r="370" spans="1:7" ht="30" x14ac:dyDescent="0.25">
      <c r="A370" s="29" t="s">
        <v>443</v>
      </c>
      <c r="B370" s="29" t="s">
        <v>397</v>
      </c>
      <c r="C370" s="29">
        <v>19</v>
      </c>
      <c r="D370" s="29" t="s">
        <v>808</v>
      </c>
      <c r="E370" s="29" t="s">
        <v>806</v>
      </c>
      <c r="F370" s="29" t="s">
        <v>809</v>
      </c>
      <c r="G370" s="29" t="s">
        <v>1120</v>
      </c>
    </row>
    <row r="371" spans="1:7" ht="30" x14ac:dyDescent="0.25">
      <c r="A371" s="29" t="s">
        <v>445</v>
      </c>
      <c r="B371" s="29" t="s">
        <v>397</v>
      </c>
      <c r="C371" s="29">
        <v>15</v>
      </c>
      <c r="D371" s="29" t="s">
        <v>820</v>
      </c>
      <c r="E371" s="29" t="s">
        <v>806</v>
      </c>
      <c r="F371" s="29" t="s">
        <v>822</v>
      </c>
      <c r="G371" s="29" t="s">
        <v>1120</v>
      </c>
    </row>
    <row r="372" spans="1:7" ht="30" x14ac:dyDescent="0.25">
      <c r="A372" s="29" t="s">
        <v>448</v>
      </c>
      <c r="B372" s="29" t="s">
        <v>397</v>
      </c>
      <c r="C372" s="29">
        <v>20</v>
      </c>
      <c r="D372" s="29" t="s">
        <v>829</v>
      </c>
      <c r="E372" s="29" t="s">
        <v>827</v>
      </c>
      <c r="F372" s="29" t="s">
        <v>828</v>
      </c>
      <c r="G372" s="29" t="s">
        <v>1120</v>
      </c>
    </row>
    <row r="373" spans="1:7" ht="30" x14ac:dyDescent="0.25">
      <c r="A373" s="29" t="s">
        <v>450</v>
      </c>
      <c r="B373" s="29" t="s">
        <v>397</v>
      </c>
      <c r="C373" s="29">
        <v>21</v>
      </c>
      <c r="D373" s="29" t="s">
        <v>833</v>
      </c>
      <c r="E373" s="29" t="s">
        <v>806</v>
      </c>
      <c r="F373" s="29" t="s">
        <v>834</v>
      </c>
      <c r="G373" s="29" t="s">
        <v>1120</v>
      </c>
    </row>
    <row r="374" spans="1:7" ht="30" x14ac:dyDescent="0.25">
      <c r="A374" s="29" t="s">
        <v>452</v>
      </c>
      <c r="B374" s="29" t="s">
        <v>397</v>
      </c>
      <c r="C374" s="29">
        <v>27</v>
      </c>
      <c r="D374" s="29" t="s">
        <v>826</v>
      </c>
      <c r="E374" s="29" t="s">
        <v>827</v>
      </c>
      <c r="F374" s="29" t="s">
        <v>828</v>
      </c>
      <c r="G374" s="29" t="s">
        <v>1120</v>
      </c>
    </row>
    <row r="375" spans="1:7" ht="30" x14ac:dyDescent="0.25">
      <c r="A375" s="29" t="s">
        <v>461</v>
      </c>
      <c r="B375" s="29" t="s">
        <v>397</v>
      </c>
      <c r="C375" s="29">
        <v>15</v>
      </c>
      <c r="D375" s="29" t="s">
        <v>808</v>
      </c>
      <c r="E375" s="29" t="s">
        <v>806</v>
      </c>
      <c r="F375" s="29" t="s">
        <v>809</v>
      </c>
      <c r="G375" s="29" t="s">
        <v>1120</v>
      </c>
    </row>
    <row r="376" spans="1:7" ht="60" x14ac:dyDescent="0.25">
      <c r="A376" s="29" t="s">
        <v>461</v>
      </c>
      <c r="B376" s="29" t="s">
        <v>397</v>
      </c>
      <c r="C376" s="29">
        <v>14</v>
      </c>
      <c r="D376" s="29" t="s">
        <v>805</v>
      </c>
      <c r="E376" s="29" t="s">
        <v>806</v>
      </c>
      <c r="F376" s="29" t="s">
        <v>807</v>
      </c>
      <c r="G376" s="29" t="s">
        <v>1120</v>
      </c>
    </row>
    <row r="377" spans="1:7" ht="30" x14ac:dyDescent="0.25">
      <c r="A377" s="29" t="s">
        <v>463</v>
      </c>
      <c r="B377" s="29" t="s">
        <v>397</v>
      </c>
      <c r="C377" s="29">
        <v>12</v>
      </c>
      <c r="D377" s="29" t="s">
        <v>820</v>
      </c>
      <c r="E377" s="29" t="s">
        <v>806</v>
      </c>
      <c r="F377" s="29" t="s">
        <v>821</v>
      </c>
      <c r="G377" s="29" t="s">
        <v>1120</v>
      </c>
    </row>
    <row r="378" spans="1:7" ht="30" x14ac:dyDescent="0.25">
      <c r="A378" s="29" t="s">
        <v>466</v>
      </c>
      <c r="B378" s="29" t="s">
        <v>397</v>
      </c>
      <c r="C378" s="29">
        <v>14</v>
      </c>
      <c r="D378" s="29" t="s">
        <v>805</v>
      </c>
      <c r="E378" s="29" t="s">
        <v>806</v>
      </c>
      <c r="F378" s="29" t="s">
        <v>825</v>
      </c>
      <c r="G378" s="29" t="s">
        <v>1120</v>
      </c>
    </row>
    <row r="379" spans="1:7" ht="30" x14ac:dyDescent="0.25">
      <c r="A379" s="29" t="s">
        <v>468</v>
      </c>
      <c r="B379" s="29" t="s">
        <v>397</v>
      </c>
      <c r="C379" s="29">
        <v>24</v>
      </c>
      <c r="D379" s="29" t="s">
        <v>826</v>
      </c>
      <c r="E379" s="29" t="s">
        <v>827</v>
      </c>
      <c r="F379" s="29" t="s">
        <v>828</v>
      </c>
      <c r="G379" s="29" t="s">
        <v>1120</v>
      </c>
    </row>
    <row r="380" spans="1:7" ht="30" x14ac:dyDescent="0.25">
      <c r="A380" s="29" t="s">
        <v>470</v>
      </c>
      <c r="B380" s="29" t="s">
        <v>397</v>
      </c>
      <c r="C380" s="29">
        <v>17</v>
      </c>
      <c r="D380" s="29" t="s">
        <v>829</v>
      </c>
      <c r="E380" s="29" t="s">
        <v>827</v>
      </c>
      <c r="F380" s="29" t="s">
        <v>828</v>
      </c>
      <c r="G380" s="29" t="s">
        <v>1120</v>
      </c>
    </row>
    <row r="381" spans="1:7" ht="30" x14ac:dyDescent="0.25">
      <c r="A381" s="29" t="s">
        <v>471</v>
      </c>
      <c r="B381" s="29" t="s">
        <v>397</v>
      </c>
      <c r="C381" s="29">
        <v>15</v>
      </c>
      <c r="D381" s="29" t="s">
        <v>829</v>
      </c>
      <c r="E381" s="29" t="s">
        <v>806</v>
      </c>
      <c r="F381" s="29" t="s">
        <v>830</v>
      </c>
      <c r="G381" s="29" t="s">
        <v>1120</v>
      </c>
    </row>
    <row r="382" spans="1:7" ht="30" x14ac:dyDescent="0.25">
      <c r="A382" s="29" t="s">
        <v>473</v>
      </c>
      <c r="B382" s="29" t="s">
        <v>397</v>
      </c>
      <c r="C382" s="29">
        <v>18</v>
      </c>
      <c r="D382" s="29" t="s">
        <v>833</v>
      </c>
      <c r="E382" s="29" t="s">
        <v>806</v>
      </c>
      <c r="F382" s="29" t="s">
        <v>834</v>
      </c>
      <c r="G382" s="29" t="s">
        <v>1120</v>
      </c>
    </row>
    <row r="383" spans="1:7" x14ac:dyDescent="0.25">
      <c r="A383" s="29" t="s">
        <v>475</v>
      </c>
      <c r="B383" s="29" t="s">
        <v>397</v>
      </c>
      <c r="C383" s="29">
        <v>24</v>
      </c>
      <c r="D383" s="29" t="s">
        <v>826</v>
      </c>
      <c r="E383" s="29" t="s">
        <v>827</v>
      </c>
      <c r="F383" s="29" t="s">
        <v>828</v>
      </c>
      <c r="G383" s="29" t="s">
        <v>1120</v>
      </c>
    </row>
    <row r="384" spans="1:7" ht="60" x14ac:dyDescent="0.25">
      <c r="A384" s="29" t="s">
        <v>476</v>
      </c>
      <c r="B384" s="29" t="s">
        <v>397</v>
      </c>
      <c r="C384" s="29">
        <v>16</v>
      </c>
      <c r="D384" s="29" t="s">
        <v>805</v>
      </c>
      <c r="E384" s="29" t="s">
        <v>806</v>
      </c>
      <c r="F384" s="29" t="s">
        <v>807</v>
      </c>
      <c r="G384" s="29" t="s">
        <v>1120</v>
      </c>
    </row>
    <row r="385" spans="1:7" ht="30" x14ac:dyDescent="0.25">
      <c r="A385" s="29" t="s">
        <v>476</v>
      </c>
      <c r="B385" s="29" t="s">
        <v>397</v>
      </c>
      <c r="C385" s="29">
        <v>17</v>
      </c>
      <c r="D385" s="29" t="s">
        <v>808</v>
      </c>
      <c r="E385" s="29" t="s">
        <v>806</v>
      </c>
      <c r="F385" s="29" t="s">
        <v>809</v>
      </c>
      <c r="G385" s="29" t="s">
        <v>1120</v>
      </c>
    </row>
    <row r="386" spans="1:7" ht="30" x14ac:dyDescent="0.25">
      <c r="A386" s="29" t="s">
        <v>480</v>
      </c>
      <c r="B386" s="29" t="s">
        <v>397</v>
      </c>
      <c r="C386" s="29">
        <v>14</v>
      </c>
      <c r="D386" s="29" t="s">
        <v>820</v>
      </c>
      <c r="E386" s="29" t="s">
        <v>806</v>
      </c>
      <c r="F386" s="29" t="s">
        <v>821</v>
      </c>
      <c r="G386" s="29" t="s">
        <v>1120</v>
      </c>
    </row>
    <row r="387" spans="1:7" ht="30" x14ac:dyDescent="0.25">
      <c r="A387" s="29" t="s">
        <v>483</v>
      </c>
      <c r="B387" s="29" t="s">
        <v>397</v>
      </c>
      <c r="C387" s="29">
        <v>18</v>
      </c>
      <c r="D387" s="29" t="s">
        <v>829</v>
      </c>
      <c r="E387" s="29" t="s">
        <v>827</v>
      </c>
      <c r="F387" s="29" t="s">
        <v>828</v>
      </c>
      <c r="G387" s="29" t="s">
        <v>1120</v>
      </c>
    </row>
    <row r="388" spans="1:7" ht="30" x14ac:dyDescent="0.25">
      <c r="A388" s="29" t="s">
        <v>485</v>
      </c>
      <c r="B388" s="29" t="s">
        <v>397</v>
      </c>
      <c r="C388" s="29">
        <v>20</v>
      </c>
      <c r="D388" s="29" t="s">
        <v>833</v>
      </c>
      <c r="E388" s="29" t="s">
        <v>806</v>
      </c>
      <c r="F388" s="29" t="s">
        <v>834</v>
      </c>
      <c r="G388" s="29" t="s">
        <v>1120</v>
      </c>
    </row>
    <row r="389" spans="1:7" ht="30" x14ac:dyDescent="0.25">
      <c r="A389" s="29" t="s">
        <v>487</v>
      </c>
      <c r="B389" s="29" t="s">
        <v>397</v>
      </c>
      <c r="C389" s="29">
        <v>26</v>
      </c>
      <c r="D389" s="29" t="s">
        <v>826</v>
      </c>
      <c r="E389" s="29" t="s">
        <v>827</v>
      </c>
      <c r="F389" s="29" t="s">
        <v>828</v>
      </c>
      <c r="G389" s="29" t="s">
        <v>1120</v>
      </c>
    </row>
    <row r="390" spans="1:7" ht="60" x14ac:dyDescent="0.25">
      <c r="A390" s="29" t="s">
        <v>488</v>
      </c>
      <c r="B390" s="29" t="s">
        <v>397</v>
      </c>
      <c r="C390" s="29">
        <v>17</v>
      </c>
      <c r="D390" s="29" t="s">
        <v>805</v>
      </c>
      <c r="E390" s="29" t="s">
        <v>806</v>
      </c>
      <c r="F390" s="29" t="s">
        <v>807</v>
      </c>
      <c r="G390" s="29" t="s">
        <v>1120</v>
      </c>
    </row>
    <row r="391" spans="1:7" ht="30" x14ac:dyDescent="0.25">
      <c r="A391" s="29" t="s">
        <v>488</v>
      </c>
      <c r="B391" s="29" t="s">
        <v>397</v>
      </c>
      <c r="C391" s="29">
        <v>18</v>
      </c>
      <c r="D391" s="29" t="s">
        <v>808</v>
      </c>
      <c r="E391" s="29" t="s">
        <v>806</v>
      </c>
      <c r="F391" s="29" t="s">
        <v>809</v>
      </c>
      <c r="G391" s="29" t="s">
        <v>1120</v>
      </c>
    </row>
    <row r="392" spans="1:7" ht="30" x14ac:dyDescent="0.25">
      <c r="A392" s="29" t="s">
        <v>490</v>
      </c>
      <c r="B392" s="29" t="s">
        <v>397</v>
      </c>
      <c r="C392" s="29">
        <v>15</v>
      </c>
      <c r="D392" s="29" t="s">
        <v>820</v>
      </c>
      <c r="E392" s="29" t="s">
        <v>806</v>
      </c>
      <c r="F392" s="29" t="s">
        <v>821</v>
      </c>
      <c r="G392" s="29" t="s">
        <v>1120</v>
      </c>
    </row>
    <row r="393" spans="1:7" ht="30" x14ac:dyDescent="0.25">
      <c r="A393" s="29" t="s">
        <v>493</v>
      </c>
      <c r="B393" s="29" t="s">
        <v>397</v>
      </c>
      <c r="C393" s="29">
        <v>19</v>
      </c>
      <c r="D393" s="29" t="s">
        <v>829</v>
      </c>
      <c r="E393" s="29" t="s">
        <v>827</v>
      </c>
      <c r="F393" s="29" t="s">
        <v>828</v>
      </c>
      <c r="G393" s="29" t="s">
        <v>1120</v>
      </c>
    </row>
    <row r="394" spans="1:7" ht="30" x14ac:dyDescent="0.25">
      <c r="A394" s="29" t="s">
        <v>495</v>
      </c>
      <c r="B394" s="29" t="s">
        <v>397</v>
      </c>
      <c r="C394" s="29">
        <v>21</v>
      </c>
      <c r="D394" s="29" t="s">
        <v>833</v>
      </c>
      <c r="E394" s="29" t="s">
        <v>806</v>
      </c>
      <c r="F394" s="29" t="s">
        <v>834</v>
      </c>
      <c r="G394" s="29" t="s">
        <v>1120</v>
      </c>
    </row>
    <row r="395" spans="1:7" ht="30" x14ac:dyDescent="0.25">
      <c r="A395" s="29" t="s">
        <v>497</v>
      </c>
      <c r="B395" s="29" t="s">
        <v>397</v>
      </c>
      <c r="C395" s="29">
        <v>27</v>
      </c>
      <c r="D395" s="29" t="s">
        <v>826</v>
      </c>
      <c r="E395" s="29" t="s">
        <v>827</v>
      </c>
      <c r="F395" s="29" t="s">
        <v>828</v>
      </c>
      <c r="G395" s="29" t="s">
        <v>1120</v>
      </c>
    </row>
    <row r="396" spans="1:7" ht="60" x14ac:dyDescent="0.25">
      <c r="A396" s="29" t="s">
        <v>507</v>
      </c>
      <c r="B396" s="29" t="s">
        <v>397</v>
      </c>
      <c r="C396" s="29">
        <v>15</v>
      </c>
      <c r="D396" s="29" t="s">
        <v>805</v>
      </c>
      <c r="E396" s="29" t="s">
        <v>806</v>
      </c>
      <c r="F396" s="29" t="s">
        <v>807</v>
      </c>
      <c r="G396" s="29" t="s">
        <v>1120</v>
      </c>
    </row>
    <row r="397" spans="1:7" ht="30" x14ac:dyDescent="0.25">
      <c r="A397" s="29" t="s">
        <v>507</v>
      </c>
      <c r="B397" s="29" t="s">
        <v>397</v>
      </c>
      <c r="C397" s="29">
        <v>16</v>
      </c>
      <c r="D397" s="29" t="s">
        <v>808</v>
      </c>
      <c r="E397" s="29" t="s">
        <v>806</v>
      </c>
      <c r="F397" s="29" t="s">
        <v>809</v>
      </c>
      <c r="G397" s="29" t="s">
        <v>1120</v>
      </c>
    </row>
    <row r="398" spans="1:7" ht="30" x14ac:dyDescent="0.25">
      <c r="A398" s="29" t="s">
        <v>509</v>
      </c>
      <c r="B398" s="29" t="s">
        <v>397</v>
      </c>
      <c r="C398" s="29">
        <v>13</v>
      </c>
      <c r="D398" s="29" t="s">
        <v>820</v>
      </c>
      <c r="E398" s="29" t="s">
        <v>806</v>
      </c>
      <c r="F398" s="29" t="s">
        <v>821</v>
      </c>
      <c r="G398" s="29" t="s">
        <v>1120</v>
      </c>
    </row>
    <row r="399" spans="1:7" ht="30" x14ac:dyDescent="0.25">
      <c r="A399" s="29" t="s">
        <v>513</v>
      </c>
      <c r="B399" s="29" t="s">
        <v>397</v>
      </c>
      <c r="C399" s="29">
        <v>15</v>
      </c>
      <c r="D399" s="29" t="s">
        <v>805</v>
      </c>
      <c r="E399" s="29" t="s">
        <v>806</v>
      </c>
      <c r="F399" s="29" t="s">
        <v>825</v>
      </c>
      <c r="G399" s="29" t="s">
        <v>1120</v>
      </c>
    </row>
    <row r="400" spans="1:7" ht="30" x14ac:dyDescent="0.25">
      <c r="A400" s="29" t="s">
        <v>515</v>
      </c>
      <c r="B400" s="29" t="s">
        <v>397</v>
      </c>
      <c r="C400" s="29">
        <v>26</v>
      </c>
      <c r="D400" s="29" t="s">
        <v>826</v>
      </c>
      <c r="E400" s="29" t="s">
        <v>827</v>
      </c>
      <c r="F400" s="29" t="s">
        <v>828</v>
      </c>
      <c r="G400" s="29" t="s">
        <v>1120</v>
      </c>
    </row>
    <row r="401" spans="1:7" ht="30" x14ac:dyDescent="0.25">
      <c r="A401" s="29" t="s">
        <v>517</v>
      </c>
      <c r="B401" s="29" t="s">
        <v>397</v>
      </c>
      <c r="C401" s="29">
        <v>18</v>
      </c>
      <c r="D401" s="29" t="s">
        <v>829</v>
      </c>
      <c r="E401" s="29" t="s">
        <v>827</v>
      </c>
      <c r="F401" s="29" t="s">
        <v>828</v>
      </c>
      <c r="G401" s="29" t="s">
        <v>1120</v>
      </c>
    </row>
    <row r="402" spans="1:7" ht="30" x14ac:dyDescent="0.25">
      <c r="A402" s="29" t="s">
        <v>518</v>
      </c>
      <c r="B402" s="29" t="s">
        <v>397</v>
      </c>
      <c r="C402" s="29">
        <v>16</v>
      </c>
      <c r="D402" s="29" t="s">
        <v>829</v>
      </c>
      <c r="E402" s="29" t="s">
        <v>806</v>
      </c>
      <c r="F402" s="29" t="s">
        <v>830</v>
      </c>
      <c r="G402" s="29" t="s">
        <v>1120</v>
      </c>
    </row>
    <row r="403" spans="1:7" ht="30" x14ac:dyDescent="0.25">
      <c r="A403" s="29" t="s">
        <v>520</v>
      </c>
      <c r="B403" s="29" t="s">
        <v>397</v>
      </c>
      <c r="C403" s="29">
        <v>19</v>
      </c>
      <c r="D403" s="29" t="s">
        <v>833</v>
      </c>
      <c r="E403" s="29" t="s">
        <v>806</v>
      </c>
      <c r="F403" s="29" t="s">
        <v>834</v>
      </c>
      <c r="G403" s="29" t="s">
        <v>1120</v>
      </c>
    </row>
    <row r="404" spans="1:7" x14ac:dyDescent="0.25">
      <c r="A404" s="29" t="s">
        <v>522</v>
      </c>
      <c r="B404" s="29" t="s">
        <v>397</v>
      </c>
      <c r="C404" s="29">
        <v>25</v>
      </c>
      <c r="D404" s="29" t="s">
        <v>826</v>
      </c>
      <c r="E404" s="29" t="s">
        <v>827</v>
      </c>
      <c r="F404" s="29" t="s">
        <v>828</v>
      </c>
      <c r="G404" s="29" t="s">
        <v>1120</v>
      </c>
    </row>
    <row r="405" spans="1:7" ht="60" x14ac:dyDescent="0.25">
      <c r="A405" s="29" t="s">
        <v>535</v>
      </c>
      <c r="B405" s="29" t="s">
        <v>397</v>
      </c>
      <c r="C405" s="29">
        <v>13</v>
      </c>
      <c r="D405" s="29" t="s">
        <v>805</v>
      </c>
      <c r="E405" s="29" t="s">
        <v>806</v>
      </c>
      <c r="F405" s="29" t="s">
        <v>807</v>
      </c>
      <c r="G405" s="29" t="s">
        <v>1120</v>
      </c>
    </row>
    <row r="406" spans="1:7" ht="30" x14ac:dyDescent="0.25">
      <c r="A406" s="29" t="s">
        <v>535</v>
      </c>
      <c r="B406" s="29" t="s">
        <v>397</v>
      </c>
      <c r="C406" s="29">
        <v>14</v>
      </c>
      <c r="D406" s="29" t="s">
        <v>808</v>
      </c>
      <c r="E406" s="29" t="s">
        <v>806</v>
      </c>
      <c r="F406" s="29" t="s">
        <v>809</v>
      </c>
      <c r="G406" s="29" t="s">
        <v>1120</v>
      </c>
    </row>
    <row r="407" spans="1:7" ht="30" x14ac:dyDescent="0.25">
      <c r="A407" s="29" t="s">
        <v>537</v>
      </c>
      <c r="B407" s="29" t="s">
        <v>397</v>
      </c>
      <c r="C407" s="29">
        <v>11</v>
      </c>
      <c r="D407" s="29" t="s">
        <v>820</v>
      </c>
      <c r="E407" s="29" t="s">
        <v>806</v>
      </c>
      <c r="F407" s="29" t="s">
        <v>821</v>
      </c>
      <c r="G407" s="29" t="s">
        <v>1120</v>
      </c>
    </row>
    <row r="408" spans="1:7" ht="30" x14ac:dyDescent="0.25">
      <c r="A408" s="29" t="s">
        <v>540</v>
      </c>
      <c r="B408" s="29" t="s">
        <v>397</v>
      </c>
      <c r="C408" s="29">
        <v>13</v>
      </c>
      <c r="D408" s="29" t="s">
        <v>805</v>
      </c>
      <c r="E408" s="29" t="s">
        <v>806</v>
      </c>
      <c r="F408" s="29" t="s">
        <v>825</v>
      </c>
      <c r="G408" s="29" t="s">
        <v>1120</v>
      </c>
    </row>
    <row r="409" spans="1:7" ht="30" x14ac:dyDescent="0.25">
      <c r="A409" s="29" t="s">
        <v>542</v>
      </c>
      <c r="B409" s="29" t="s">
        <v>397</v>
      </c>
      <c r="C409" s="29">
        <v>23</v>
      </c>
      <c r="D409" s="29" t="s">
        <v>826</v>
      </c>
      <c r="E409" s="29" t="s">
        <v>827</v>
      </c>
      <c r="F409" s="29" t="s">
        <v>828</v>
      </c>
      <c r="G409" s="29" t="s">
        <v>1120</v>
      </c>
    </row>
    <row r="410" spans="1:7" ht="30" x14ac:dyDescent="0.25">
      <c r="A410" s="29" t="s">
        <v>544</v>
      </c>
      <c r="B410" s="29" t="s">
        <v>397</v>
      </c>
      <c r="C410" s="29">
        <v>15</v>
      </c>
      <c r="D410" s="29" t="s">
        <v>829</v>
      </c>
      <c r="E410" s="29" t="s">
        <v>827</v>
      </c>
      <c r="F410" s="29" t="s">
        <v>828</v>
      </c>
      <c r="G410" s="29" t="s">
        <v>1120</v>
      </c>
    </row>
    <row r="411" spans="1:7" ht="30" x14ac:dyDescent="0.25">
      <c r="A411" s="29" t="s">
        <v>545</v>
      </c>
      <c r="B411" s="29" t="s">
        <v>397</v>
      </c>
      <c r="C411" s="29">
        <v>14</v>
      </c>
      <c r="D411" s="29" t="s">
        <v>829</v>
      </c>
      <c r="E411" s="29" t="s">
        <v>806</v>
      </c>
      <c r="F411" s="29" t="s">
        <v>830</v>
      </c>
      <c r="G411" s="29" t="s">
        <v>1120</v>
      </c>
    </row>
    <row r="412" spans="1:7" ht="30" x14ac:dyDescent="0.25">
      <c r="A412" s="29" t="s">
        <v>838</v>
      </c>
      <c r="B412" s="29" t="s">
        <v>397</v>
      </c>
      <c r="C412" s="29">
        <v>16</v>
      </c>
      <c r="D412" s="29" t="s">
        <v>833</v>
      </c>
      <c r="E412" s="29" t="s">
        <v>806</v>
      </c>
      <c r="F412" s="29" t="s">
        <v>834</v>
      </c>
      <c r="G412" s="29" t="s">
        <v>1120</v>
      </c>
    </row>
    <row r="413" spans="1:7" x14ac:dyDescent="0.25">
      <c r="A413" s="29" t="s">
        <v>547</v>
      </c>
      <c r="B413" s="29" t="s">
        <v>397</v>
      </c>
      <c r="C413" s="29">
        <v>22</v>
      </c>
      <c r="D413" s="29" t="s">
        <v>826</v>
      </c>
      <c r="E413" s="29" t="s">
        <v>827</v>
      </c>
      <c r="F413" s="29" t="s">
        <v>828</v>
      </c>
      <c r="G413" s="29" t="s">
        <v>1120</v>
      </c>
    </row>
    <row r="414" spans="1:7" ht="60" x14ac:dyDescent="0.25">
      <c r="A414" s="29" t="s">
        <v>840</v>
      </c>
      <c r="B414" s="29" t="s">
        <v>549</v>
      </c>
      <c r="C414" s="29">
        <v>16</v>
      </c>
      <c r="D414" s="29" t="s">
        <v>805</v>
      </c>
      <c r="E414" s="29" t="s">
        <v>806</v>
      </c>
      <c r="F414" s="29" t="s">
        <v>807</v>
      </c>
      <c r="G414" s="29" t="s">
        <v>1120</v>
      </c>
    </row>
    <row r="415" spans="1:7" ht="30" x14ac:dyDescent="0.25">
      <c r="A415" s="29" t="s">
        <v>840</v>
      </c>
      <c r="B415" s="29" t="s">
        <v>549</v>
      </c>
      <c r="C415" s="29">
        <v>17</v>
      </c>
      <c r="D415" s="29" t="s">
        <v>808</v>
      </c>
      <c r="E415" s="29" t="s">
        <v>806</v>
      </c>
      <c r="F415" s="29" t="s">
        <v>809</v>
      </c>
      <c r="G415" s="29" t="s">
        <v>1120</v>
      </c>
    </row>
    <row r="416" spans="1:7" ht="30" x14ac:dyDescent="0.25">
      <c r="A416" s="29" t="s">
        <v>556</v>
      </c>
      <c r="B416" s="29" t="s">
        <v>549</v>
      </c>
      <c r="C416" s="29">
        <v>15</v>
      </c>
      <c r="D416" s="29" t="s">
        <v>820</v>
      </c>
      <c r="E416" s="29" t="s">
        <v>806</v>
      </c>
      <c r="F416" s="29" t="s">
        <v>821</v>
      </c>
      <c r="G416" s="29" t="s">
        <v>1120</v>
      </c>
    </row>
    <row r="417" spans="1:7" ht="30" x14ac:dyDescent="0.25">
      <c r="A417" s="29" t="s">
        <v>843</v>
      </c>
      <c r="B417" s="29" t="s">
        <v>549</v>
      </c>
      <c r="C417" s="29">
        <v>17</v>
      </c>
      <c r="D417" s="29" t="s">
        <v>805</v>
      </c>
      <c r="E417" s="29" t="s">
        <v>806</v>
      </c>
      <c r="F417" s="29" t="s">
        <v>825</v>
      </c>
      <c r="G417" s="29" t="s">
        <v>1120</v>
      </c>
    </row>
    <row r="418" spans="1:7" ht="30" x14ac:dyDescent="0.25">
      <c r="A418" s="29" t="s">
        <v>559</v>
      </c>
      <c r="B418" s="29" t="s">
        <v>549</v>
      </c>
      <c r="C418" s="29">
        <v>25</v>
      </c>
      <c r="D418" s="29" t="s">
        <v>826</v>
      </c>
      <c r="E418" s="29" t="s">
        <v>827</v>
      </c>
      <c r="F418" s="29" t="s">
        <v>828</v>
      </c>
      <c r="G418" s="29" t="s">
        <v>1120</v>
      </c>
    </row>
    <row r="419" spans="1:7" ht="30" x14ac:dyDescent="0.25">
      <c r="A419" s="29" t="s">
        <v>561</v>
      </c>
      <c r="B419" s="29" t="s">
        <v>549</v>
      </c>
      <c r="C419" s="29">
        <v>14</v>
      </c>
      <c r="D419" s="29" t="s">
        <v>829</v>
      </c>
      <c r="E419" s="29" t="s">
        <v>827</v>
      </c>
      <c r="F419" s="29" t="s">
        <v>828</v>
      </c>
      <c r="G419" s="29" t="s">
        <v>1120</v>
      </c>
    </row>
    <row r="420" spans="1:7" ht="30" x14ac:dyDescent="0.25">
      <c r="A420" s="29" t="s">
        <v>562</v>
      </c>
      <c r="B420" s="29" t="s">
        <v>549</v>
      </c>
      <c r="C420" s="29">
        <v>18</v>
      </c>
      <c r="D420" s="29" t="s">
        <v>829</v>
      </c>
      <c r="E420" s="29" t="s">
        <v>806</v>
      </c>
      <c r="F420" s="29" t="s">
        <v>830</v>
      </c>
      <c r="G420" s="29" t="s">
        <v>1120</v>
      </c>
    </row>
    <row r="421" spans="1:7" ht="30" x14ac:dyDescent="0.25">
      <c r="A421" s="29" t="s">
        <v>845</v>
      </c>
      <c r="B421" s="29" t="s">
        <v>549</v>
      </c>
      <c r="C421" s="29">
        <v>21</v>
      </c>
      <c r="D421" s="29" t="s">
        <v>833</v>
      </c>
      <c r="E421" s="29" t="s">
        <v>806</v>
      </c>
      <c r="F421" s="29" t="s">
        <v>834</v>
      </c>
      <c r="G421" s="29" t="s">
        <v>1120</v>
      </c>
    </row>
    <row r="422" spans="1:7" x14ac:dyDescent="0.25">
      <c r="A422" s="29" t="s">
        <v>564</v>
      </c>
      <c r="B422" s="29" t="s">
        <v>549</v>
      </c>
      <c r="C422" s="29">
        <v>22</v>
      </c>
      <c r="D422" s="29" t="s">
        <v>826</v>
      </c>
      <c r="E422" s="29" t="s">
        <v>827</v>
      </c>
      <c r="F422" s="29" t="s">
        <v>828</v>
      </c>
      <c r="G422" s="29" t="s">
        <v>1120</v>
      </c>
    </row>
    <row r="423" spans="1:7" ht="60" x14ac:dyDescent="0.25">
      <c r="A423" s="29" t="s">
        <v>847</v>
      </c>
      <c r="B423" s="29" t="s">
        <v>566</v>
      </c>
      <c r="C423" s="29">
        <v>22</v>
      </c>
      <c r="D423" s="29" t="s">
        <v>805</v>
      </c>
      <c r="E423" s="29" t="s">
        <v>806</v>
      </c>
      <c r="F423" s="29" t="s">
        <v>807</v>
      </c>
      <c r="G423" s="29" t="s">
        <v>1120</v>
      </c>
    </row>
    <row r="424" spans="1:7" ht="30" x14ac:dyDescent="0.25">
      <c r="A424" s="29" t="s">
        <v>847</v>
      </c>
      <c r="B424" s="29" t="s">
        <v>566</v>
      </c>
      <c r="C424" s="29">
        <v>23</v>
      </c>
      <c r="D424" s="29" t="s">
        <v>808</v>
      </c>
      <c r="E424" s="29" t="s">
        <v>806</v>
      </c>
      <c r="F424" s="29" t="s">
        <v>809</v>
      </c>
      <c r="G424" s="29" t="s">
        <v>1120</v>
      </c>
    </row>
    <row r="425" spans="1:7" ht="30" x14ac:dyDescent="0.25">
      <c r="A425" s="29" t="s">
        <v>573</v>
      </c>
      <c r="B425" s="29" t="s">
        <v>566</v>
      </c>
      <c r="C425" s="29">
        <v>21</v>
      </c>
      <c r="D425" s="29" t="s">
        <v>820</v>
      </c>
      <c r="E425" s="29" t="s">
        <v>806</v>
      </c>
      <c r="F425" s="29" t="s">
        <v>821</v>
      </c>
      <c r="G425" s="29" t="s">
        <v>1120</v>
      </c>
    </row>
    <row r="426" spans="1:7" ht="30" x14ac:dyDescent="0.25">
      <c r="A426" s="29" t="s">
        <v>850</v>
      </c>
      <c r="B426" s="29" t="s">
        <v>566</v>
      </c>
      <c r="C426" s="29">
        <v>24</v>
      </c>
      <c r="D426" s="29" t="s">
        <v>805</v>
      </c>
      <c r="E426" s="29" t="s">
        <v>806</v>
      </c>
      <c r="F426" s="29" t="s">
        <v>825</v>
      </c>
      <c r="G426" s="29" t="s">
        <v>1120</v>
      </c>
    </row>
    <row r="427" spans="1:7" ht="30" x14ac:dyDescent="0.25">
      <c r="A427" s="29" t="s">
        <v>576</v>
      </c>
      <c r="B427" s="29" t="s">
        <v>566</v>
      </c>
      <c r="C427" s="29">
        <v>30</v>
      </c>
      <c r="D427" s="29" t="s">
        <v>826</v>
      </c>
      <c r="E427" s="29" t="s">
        <v>827</v>
      </c>
      <c r="F427" s="29" t="s">
        <v>828</v>
      </c>
      <c r="G427" s="29" t="s">
        <v>1120</v>
      </c>
    </row>
    <row r="428" spans="1:7" ht="30" x14ac:dyDescent="0.25">
      <c r="A428" s="29" t="s">
        <v>578</v>
      </c>
      <c r="B428" s="29" t="s">
        <v>566</v>
      </c>
      <c r="C428" s="29">
        <v>20</v>
      </c>
      <c r="D428" s="29" t="s">
        <v>829</v>
      </c>
      <c r="E428" s="29" t="s">
        <v>827</v>
      </c>
      <c r="F428" s="29" t="s">
        <v>828</v>
      </c>
      <c r="G428" s="29" t="s">
        <v>1120</v>
      </c>
    </row>
    <row r="429" spans="1:7" ht="30" x14ac:dyDescent="0.25">
      <c r="A429" s="29" t="s">
        <v>579</v>
      </c>
      <c r="B429" s="29" t="s">
        <v>566</v>
      </c>
      <c r="C429" s="29">
        <v>24</v>
      </c>
      <c r="D429" s="29" t="s">
        <v>829</v>
      </c>
      <c r="E429" s="29" t="s">
        <v>806</v>
      </c>
      <c r="F429" s="29" t="s">
        <v>830</v>
      </c>
      <c r="G429" s="29" t="s">
        <v>1120</v>
      </c>
    </row>
    <row r="430" spans="1:7" ht="30" x14ac:dyDescent="0.25">
      <c r="A430" s="29" t="s">
        <v>852</v>
      </c>
      <c r="B430" s="29" t="s">
        <v>566</v>
      </c>
      <c r="C430" s="29">
        <v>26</v>
      </c>
      <c r="D430" s="29" t="s">
        <v>833</v>
      </c>
      <c r="E430" s="29" t="s">
        <v>806</v>
      </c>
      <c r="F430" s="29" t="s">
        <v>834</v>
      </c>
      <c r="G430" s="29" t="s">
        <v>1120</v>
      </c>
    </row>
    <row r="431" spans="1:7" x14ac:dyDescent="0.25">
      <c r="A431" s="29" t="s">
        <v>581</v>
      </c>
      <c r="B431" s="29" t="s">
        <v>566</v>
      </c>
      <c r="C431" s="29">
        <v>27</v>
      </c>
      <c r="D431" s="29" t="s">
        <v>826</v>
      </c>
      <c r="E431" s="29" t="s">
        <v>827</v>
      </c>
      <c r="F431" s="29" t="s">
        <v>828</v>
      </c>
      <c r="G431" s="29" t="s">
        <v>1120</v>
      </c>
    </row>
    <row r="432" spans="1:7" ht="60" x14ac:dyDescent="0.25">
      <c r="A432" s="29" t="s">
        <v>588</v>
      </c>
      <c r="B432" s="29" t="s">
        <v>397</v>
      </c>
      <c r="C432" s="29">
        <v>14</v>
      </c>
      <c r="D432" s="29" t="s">
        <v>805</v>
      </c>
      <c r="E432" s="29" t="s">
        <v>806</v>
      </c>
      <c r="F432" s="29" t="s">
        <v>807</v>
      </c>
      <c r="G432" s="29" t="s">
        <v>1120</v>
      </c>
    </row>
    <row r="433" spans="1:7" ht="30" x14ac:dyDescent="0.25">
      <c r="A433" s="29" t="s">
        <v>588</v>
      </c>
      <c r="B433" s="29" t="s">
        <v>397</v>
      </c>
      <c r="C433" s="29">
        <v>15</v>
      </c>
      <c r="D433" s="29" t="s">
        <v>808</v>
      </c>
      <c r="E433" s="29" t="s">
        <v>806</v>
      </c>
      <c r="F433" s="29" t="s">
        <v>809</v>
      </c>
      <c r="G433" s="29" t="s">
        <v>1120</v>
      </c>
    </row>
    <row r="434" spans="1:7" ht="30" x14ac:dyDescent="0.25">
      <c r="A434" s="29" t="s">
        <v>590</v>
      </c>
      <c r="B434" s="29" t="s">
        <v>397</v>
      </c>
      <c r="C434" s="29">
        <v>12</v>
      </c>
      <c r="D434" s="29" t="s">
        <v>820</v>
      </c>
      <c r="E434" s="29" t="s">
        <v>806</v>
      </c>
      <c r="F434" s="29" t="s">
        <v>821</v>
      </c>
      <c r="G434" s="29" t="s">
        <v>1120</v>
      </c>
    </row>
    <row r="435" spans="1:7" ht="30" x14ac:dyDescent="0.25">
      <c r="A435" s="29" t="s">
        <v>593</v>
      </c>
      <c r="B435" s="29" t="s">
        <v>397</v>
      </c>
      <c r="C435" s="29">
        <v>14</v>
      </c>
      <c r="D435" s="29" t="s">
        <v>805</v>
      </c>
      <c r="E435" s="29" t="s">
        <v>806</v>
      </c>
      <c r="F435" s="29" t="s">
        <v>825</v>
      </c>
      <c r="G435" s="29" t="s">
        <v>1120</v>
      </c>
    </row>
    <row r="436" spans="1:7" ht="30" x14ac:dyDescent="0.25">
      <c r="A436" s="29" t="s">
        <v>595</v>
      </c>
      <c r="B436" s="29" t="s">
        <v>397</v>
      </c>
      <c r="C436" s="29">
        <v>24</v>
      </c>
      <c r="D436" s="29" t="s">
        <v>826</v>
      </c>
      <c r="E436" s="29" t="s">
        <v>827</v>
      </c>
      <c r="F436" s="29" t="s">
        <v>828</v>
      </c>
      <c r="G436" s="29" t="s">
        <v>1120</v>
      </c>
    </row>
    <row r="437" spans="1:7" ht="30" x14ac:dyDescent="0.25">
      <c r="A437" s="29" t="s">
        <v>597</v>
      </c>
      <c r="B437" s="29" t="s">
        <v>397</v>
      </c>
      <c r="C437" s="29">
        <v>18</v>
      </c>
      <c r="D437" s="29" t="s">
        <v>833</v>
      </c>
      <c r="E437" s="29" t="s">
        <v>806</v>
      </c>
      <c r="F437" s="29" t="s">
        <v>834</v>
      </c>
      <c r="G437" s="29" t="s">
        <v>1120</v>
      </c>
    </row>
    <row r="438" spans="1:7" ht="30" x14ac:dyDescent="0.25">
      <c r="A438" s="29" t="s">
        <v>599</v>
      </c>
      <c r="B438" s="29" t="s">
        <v>397</v>
      </c>
      <c r="C438" s="29">
        <v>23</v>
      </c>
      <c r="D438" s="29" t="s">
        <v>826</v>
      </c>
      <c r="E438" s="29" t="s">
        <v>827</v>
      </c>
      <c r="F438" s="29" t="s">
        <v>828</v>
      </c>
      <c r="G438" s="29" t="s">
        <v>1120</v>
      </c>
    </row>
    <row r="439" spans="1:7" ht="60" x14ac:dyDescent="0.25">
      <c r="A439" s="29" t="s">
        <v>607</v>
      </c>
      <c r="B439" s="29" t="s">
        <v>397</v>
      </c>
      <c r="C439" s="29">
        <v>20</v>
      </c>
      <c r="D439" s="29" t="s">
        <v>805</v>
      </c>
      <c r="E439" s="29" t="s">
        <v>806</v>
      </c>
      <c r="F439" s="29" t="s">
        <v>807</v>
      </c>
      <c r="G439" s="29" t="s">
        <v>1120</v>
      </c>
    </row>
    <row r="440" spans="1:7" ht="30" x14ac:dyDescent="0.25">
      <c r="A440" s="29" t="s">
        <v>607</v>
      </c>
      <c r="B440" s="29" t="s">
        <v>397</v>
      </c>
      <c r="C440" s="29">
        <v>23</v>
      </c>
      <c r="D440" s="29" t="s">
        <v>808</v>
      </c>
      <c r="E440" s="29" t="s">
        <v>806</v>
      </c>
      <c r="F440" s="29" t="s">
        <v>809</v>
      </c>
      <c r="G440" s="29" t="s">
        <v>1120</v>
      </c>
    </row>
    <row r="441" spans="1:7" ht="60" x14ac:dyDescent="0.25">
      <c r="A441" s="29" t="s">
        <v>608</v>
      </c>
      <c r="B441" s="29" t="s">
        <v>397</v>
      </c>
      <c r="C441" s="29">
        <v>23</v>
      </c>
      <c r="D441" s="29" t="s">
        <v>805</v>
      </c>
      <c r="E441" s="29" t="s">
        <v>806</v>
      </c>
      <c r="F441" s="29" t="s">
        <v>813</v>
      </c>
      <c r="G441" s="29" t="s">
        <v>1120</v>
      </c>
    </row>
    <row r="442" spans="1:7" ht="30" x14ac:dyDescent="0.25">
      <c r="A442" s="29" t="s">
        <v>608</v>
      </c>
      <c r="B442" s="29" t="s">
        <v>397</v>
      </c>
      <c r="C442" s="29">
        <v>24</v>
      </c>
      <c r="D442" s="29" t="s">
        <v>808</v>
      </c>
      <c r="E442" s="29" t="s">
        <v>806</v>
      </c>
      <c r="F442" s="29" t="s">
        <v>812</v>
      </c>
      <c r="G442" s="29" t="s">
        <v>1120</v>
      </c>
    </row>
    <row r="443" spans="1:7" ht="30" x14ac:dyDescent="0.25">
      <c r="A443" s="29" t="s">
        <v>610</v>
      </c>
      <c r="B443" s="29" t="s">
        <v>397</v>
      </c>
      <c r="C443" s="29">
        <v>15</v>
      </c>
      <c r="D443" s="29" t="s">
        <v>820</v>
      </c>
      <c r="E443" s="29" t="s">
        <v>806</v>
      </c>
      <c r="F443" s="29" t="s">
        <v>821</v>
      </c>
      <c r="G443" s="29" t="s">
        <v>1120</v>
      </c>
    </row>
    <row r="444" spans="1:7" ht="30" x14ac:dyDescent="0.25">
      <c r="A444" s="29" t="s">
        <v>611</v>
      </c>
      <c r="B444" s="29" t="s">
        <v>397</v>
      </c>
      <c r="C444" s="29">
        <v>21</v>
      </c>
      <c r="D444" s="29" t="s">
        <v>820</v>
      </c>
      <c r="E444" s="29" t="s">
        <v>806</v>
      </c>
      <c r="F444" s="29" t="s">
        <v>822</v>
      </c>
      <c r="G444" s="29" t="s">
        <v>1120</v>
      </c>
    </row>
    <row r="445" spans="1:7" ht="30" x14ac:dyDescent="0.25">
      <c r="A445" s="29" t="s">
        <v>614</v>
      </c>
      <c r="B445" s="29" t="s">
        <v>397</v>
      </c>
      <c r="C445" s="29">
        <v>17</v>
      </c>
      <c r="D445" s="29" t="s">
        <v>805</v>
      </c>
      <c r="E445" s="29" t="s">
        <v>806</v>
      </c>
      <c r="F445" s="29" t="s">
        <v>825</v>
      </c>
      <c r="G445" s="29" t="s">
        <v>1120</v>
      </c>
    </row>
    <row r="446" spans="1:7" ht="30" x14ac:dyDescent="0.25">
      <c r="A446" s="29" t="s">
        <v>618</v>
      </c>
      <c r="B446" s="29" t="s">
        <v>397</v>
      </c>
      <c r="C446" s="29">
        <v>19</v>
      </c>
      <c r="D446" s="29" t="s">
        <v>833</v>
      </c>
      <c r="E446" s="29" t="s">
        <v>806</v>
      </c>
      <c r="F446" s="29" t="s">
        <v>834</v>
      </c>
      <c r="G446" s="29" t="s">
        <v>1120</v>
      </c>
    </row>
    <row r="447" spans="1:7" ht="30" x14ac:dyDescent="0.25">
      <c r="A447" s="29" t="s">
        <v>619</v>
      </c>
      <c r="B447" s="29" t="s">
        <v>397</v>
      </c>
      <c r="C447" s="29">
        <v>26</v>
      </c>
      <c r="D447" s="29" t="s">
        <v>833</v>
      </c>
      <c r="E447" s="29" t="s">
        <v>806</v>
      </c>
      <c r="F447" s="29" t="s">
        <v>834</v>
      </c>
      <c r="G447" s="29" t="s">
        <v>1120</v>
      </c>
    </row>
    <row r="448" spans="1:7" ht="30" x14ac:dyDescent="0.25">
      <c r="A448" s="29" t="s">
        <v>621</v>
      </c>
      <c r="B448" s="29" t="s">
        <v>397</v>
      </c>
      <c r="C448" s="29">
        <v>27</v>
      </c>
      <c r="D448" s="29" t="s">
        <v>826</v>
      </c>
      <c r="E448" s="29" t="s">
        <v>827</v>
      </c>
      <c r="F448" s="29" t="s">
        <v>828</v>
      </c>
      <c r="G448" s="29" t="s">
        <v>1120</v>
      </c>
    </row>
    <row r="449" spans="1:7" ht="60" x14ac:dyDescent="0.25">
      <c r="A449" s="29" t="s">
        <v>623</v>
      </c>
      <c r="B449" s="29" t="s">
        <v>397</v>
      </c>
      <c r="C449" s="29">
        <v>16</v>
      </c>
      <c r="D449" s="29" t="s">
        <v>805</v>
      </c>
      <c r="E449" s="29" t="s">
        <v>806</v>
      </c>
      <c r="F449" s="29" t="s">
        <v>807</v>
      </c>
      <c r="G449" s="29" t="s">
        <v>1120</v>
      </c>
    </row>
    <row r="450" spans="1:7" ht="30" x14ac:dyDescent="0.25">
      <c r="A450" s="29" t="s">
        <v>623</v>
      </c>
      <c r="B450" s="29" t="s">
        <v>397</v>
      </c>
      <c r="C450" s="29">
        <v>17</v>
      </c>
      <c r="D450" s="29" t="s">
        <v>808</v>
      </c>
      <c r="E450" s="29" t="s">
        <v>806</v>
      </c>
      <c r="F450" s="29" t="s">
        <v>809</v>
      </c>
      <c r="G450" s="29" t="s">
        <v>1120</v>
      </c>
    </row>
    <row r="451" spans="1:7" ht="30" x14ac:dyDescent="0.25">
      <c r="A451" s="29" t="s">
        <v>625</v>
      </c>
      <c r="B451" s="29" t="s">
        <v>397</v>
      </c>
      <c r="C451" s="29">
        <v>16</v>
      </c>
      <c r="D451" s="29" t="s">
        <v>808</v>
      </c>
      <c r="E451" s="29" t="s">
        <v>806</v>
      </c>
      <c r="F451" s="29" t="s">
        <v>812</v>
      </c>
      <c r="G451" s="29" t="s">
        <v>1120</v>
      </c>
    </row>
    <row r="452" spans="1:7" ht="60" x14ac:dyDescent="0.25">
      <c r="A452" s="29" t="s">
        <v>625</v>
      </c>
      <c r="B452" s="29" t="s">
        <v>397</v>
      </c>
      <c r="C452" s="29">
        <v>15</v>
      </c>
      <c r="D452" s="29" t="s">
        <v>805</v>
      </c>
      <c r="E452" s="29" t="s">
        <v>806</v>
      </c>
      <c r="F452" s="29" t="s">
        <v>813</v>
      </c>
      <c r="G452" s="29" t="s">
        <v>1120</v>
      </c>
    </row>
    <row r="453" spans="1:7" ht="30" x14ac:dyDescent="0.25">
      <c r="A453" s="29" t="s">
        <v>627</v>
      </c>
      <c r="B453" s="29" t="s">
        <v>397</v>
      </c>
      <c r="C453" s="29">
        <v>14</v>
      </c>
      <c r="D453" s="29" t="s">
        <v>820</v>
      </c>
      <c r="E453" s="29" t="s">
        <v>806</v>
      </c>
      <c r="F453" s="29" t="s">
        <v>821</v>
      </c>
      <c r="G453" s="29" t="s">
        <v>1120</v>
      </c>
    </row>
    <row r="454" spans="1:7" ht="30" x14ac:dyDescent="0.25">
      <c r="A454" s="29" t="s">
        <v>628</v>
      </c>
      <c r="B454" s="29" t="s">
        <v>397</v>
      </c>
      <c r="C454" s="29">
        <v>13</v>
      </c>
      <c r="D454" s="29" t="s">
        <v>820</v>
      </c>
      <c r="E454" s="29" t="s">
        <v>806</v>
      </c>
      <c r="F454" s="29" t="s">
        <v>822</v>
      </c>
      <c r="G454" s="29" t="s">
        <v>1120</v>
      </c>
    </row>
    <row r="455" spans="1:7" ht="30" x14ac:dyDescent="0.25">
      <c r="A455" s="29" t="s">
        <v>631</v>
      </c>
      <c r="B455" s="29" t="s">
        <v>397</v>
      </c>
      <c r="C455" s="29">
        <v>15</v>
      </c>
      <c r="D455" s="29" t="s">
        <v>805</v>
      </c>
      <c r="E455" s="29" t="s">
        <v>806</v>
      </c>
      <c r="F455" s="29" t="s">
        <v>825</v>
      </c>
      <c r="G455" s="29" t="s">
        <v>1120</v>
      </c>
    </row>
    <row r="456" spans="1:7" ht="30" x14ac:dyDescent="0.25">
      <c r="A456" s="29" t="s">
        <v>633</v>
      </c>
      <c r="B456" s="29" t="s">
        <v>397</v>
      </c>
      <c r="C456" s="29">
        <v>27</v>
      </c>
      <c r="D456" s="29" t="s">
        <v>826</v>
      </c>
      <c r="E456" s="29" t="s">
        <v>827</v>
      </c>
      <c r="F456" s="29" t="s">
        <v>828</v>
      </c>
      <c r="G456" s="29" t="s">
        <v>1120</v>
      </c>
    </row>
    <row r="457" spans="1:7" ht="30" x14ac:dyDescent="0.25">
      <c r="A457" s="29" t="s">
        <v>635</v>
      </c>
      <c r="B457" s="29" t="s">
        <v>397</v>
      </c>
      <c r="C457" s="29">
        <v>20</v>
      </c>
      <c r="D457" s="29" t="s">
        <v>833</v>
      </c>
      <c r="E457" s="29" t="s">
        <v>806</v>
      </c>
      <c r="F457" s="29" t="s">
        <v>834</v>
      </c>
      <c r="G457" s="29" t="s">
        <v>1120</v>
      </c>
    </row>
    <row r="458" spans="1:7" ht="30" x14ac:dyDescent="0.25">
      <c r="A458" s="29" t="s">
        <v>636</v>
      </c>
      <c r="B458" s="29" t="s">
        <v>397</v>
      </c>
      <c r="C458" s="29">
        <v>19</v>
      </c>
      <c r="D458" s="29" t="s">
        <v>833</v>
      </c>
      <c r="E458" s="29" t="s">
        <v>806</v>
      </c>
      <c r="F458" s="29" t="s">
        <v>834</v>
      </c>
      <c r="G458" s="29" t="s">
        <v>1120</v>
      </c>
    </row>
    <row r="459" spans="1:7" ht="30" x14ac:dyDescent="0.25">
      <c r="A459" s="29" t="s">
        <v>638</v>
      </c>
      <c r="B459" s="29" t="s">
        <v>397</v>
      </c>
      <c r="C459" s="29">
        <v>26</v>
      </c>
      <c r="D459" s="29" t="s">
        <v>826</v>
      </c>
      <c r="E459" s="29" t="s">
        <v>827</v>
      </c>
      <c r="F459" s="29" t="s">
        <v>828</v>
      </c>
      <c r="G459" s="29" t="s">
        <v>1120</v>
      </c>
    </row>
    <row r="460" spans="1:7" ht="60" x14ac:dyDescent="0.25">
      <c r="A460" s="29" t="s">
        <v>640</v>
      </c>
      <c r="B460" s="29" t="s">
        <v>397</v>
      </c>
      <c r="C460" s="29">
        <v>18</v>
      </c>
      <c r="D460" s="29" t="s">
        <v>805</v>
      </c>
      <c r="E460" s="29" t="s">
        <v>806</v>
      </c>
      <c r="F460" s="29" t="s">
        <v>807</v>
      </c>
      <c r="G460" s="29" t="s">
        <v>1120</v>
      </c>
    </row>
    <row r="461" spans="1:7" ht="30" x14ac:dyDescent="0.25">
      <c r="A461" s="29" t="s">
        <v>640</v>
      </c>
      <c r="B461" s="29" t="s">
        <v>397</v>
      </c>
      <c r="C461" s="29">
        <v>19</v>
      </c>
      <c r="D461" s="29" t="s">
        <v>808</v>
      </c>
      <c r="E461" s="29" t="s">
        <v>806</v>
      </c>
      <c r="F461" s="29" t="s">
        <v>809</v>
      </c>
      <c r="G461" s="29" t="s">
        <v>1120</v>
      </c>
    </row>
    <row r="462" spans="1:7" ht="30" x14ac:dyDescent="0.25">
      <c r="A462" s="29" t="s">
        <v>642</v>
      </c>
      <c r="B462" s="29" t="s">
        <v>397</v>
      </c>
      <c r="C462" s="29">
        <v>16</v>
      </c>
      <c r="D462" s="29" t="s">
        <v>820</v>
      </c>
      <c r="E462" s="29" t="s">
        <v>806</v>
      </c>
      <c r="F462" s="29" t="s">
        <v>821</v>
      </c>
      <c r="G462" s="29" t="s">
        <v>1120</v>
      </c>
    </row>
    <row r="463" spans="1:7" ht="30" x14ac:dyDescent="0.25">
      <c r="A463" s="29" t="s">
        <v>645</v>
      </c>
      <c r="B463" s="29" t="s">
        <v>397</v>
      </c>
      <c r="C463" s="29">
        <v>18</v>
      </c>
      <c r="D463" s="29" t="s">
        <v>805</v>
      </c>
      <c r="E463" s="29" t="s">
        <v>806</v>
      </c>
      <c r="F463" s="29" t="s">
        <v>825</v>
      </c>
      <c r="G463" s="29" t="s">
        <v>1120</v>
      </c>
    </row>
    <row r="464" spans="1:7" ht="30" x14ac:dyDescent="0.25">
      <c r="A464" s="29" t="s">
        <v>647</v>
      </c>
      <c r="B464" s="29" t="s">
        <v>397</v>
      </c>
      <c r="C464" s="29">
        <v>29</v>
      </c>
      <c r="D464" s="29" t="s">
        <v>826</v>
      </c>
      <c r="E464" s="29" t="s">
        <v>827</v>
      </c>
      <c r="F464" s="29" t="s">
        <v>828</v>
      </c>
      <c r="G464" s="29" t="s">
        <v>1120</v>
      </c>
    </row>
    <row r="465" spans="1:7" ht="30" x14ac:dyDescent="0.25">
      <c r="A465" s="29" t="s">
        <v>649</v>
      </c>
      <c r="B465" s="29" t="s">
        <v>397</v>
      </c>
      <c r="C465" s="29">
        <v>22</v>
      </c>
      <c r="D465" s="29" t="s">
        <v>833</v>
      </c>
      <c r="E465" s="29" t="s">
        <v>806</v>
      </c>
      <c r="F465" s="29" t="s">
        <v>834</v>
      </c>
      <c r="G465" s="29" t="s">
        <v>1120</v>
      </c>
    </row>
    <row r="466" spans="1:7" ht="30" x14ac:dyDescent="0.25">
      <c r="A466" s="29" t="s">
        <v>651</v>
      </c>
      <c r="B466" s="29" t="s">
        <v>397</v>
      </c>
      <c r="C466" s="29">
        <v>28</v>
      </c>
      <c r="D466" s="29" t="s">
        <v>826</v>
      </c>
      <c r="E466" s="29" t="s">
        <v>827</v>
      </c>
      <c r="F466" s="29" t="s">
        <v>828</v>
      </c>
      <c r="G466" s="29" t="s">
        <v>1120</v>
      </c>
    </row>
    <row r="467" spans="1:7" ht="60" x14ac:dyDescent="0.25">
      <c r="A467" s="29" t="s">
        <v>672</v>
      </c>
      <c r="B467" s="29" t="s">
        <v>549</v>
      </c>
      <c r="C467" s="29">
        <v>21</v>
      </c>
      <c r="D467" s="29" t="s">
        <v>805</v>
      </c>
      <c r="E467" s="29" t="s">
        <v>806</v>
      </c>
      <c r="F467" s="29" t="s">
        <v>807</v>
      </c>
      <c r="G467" s="29" t="s">
        <v>1120</v>
      </c>
    </row>
    <row r="468" spans="1:7" ht="30" x14ac:dyDescent="0.25">
      <c r="A468" s="29" t="s">
        <v>672</v>
      </c>
      <c r="B468" s="29" t="s">
        <v>549</v>
      </c>
      <c r="C468" s="29">
        <v>22</v>
      </c>
      <c r="D468" s="29" t="s">
        <v>808</v>
      </c>
      <c r="E468" s="29" t="s">
        <v>806</v>
      </c>
      <c r="F468" s="29" t="s">
        <v>809</v>
      </c>
      <c r="G468" s="29" t="s">
        <v>1120</v>
      </c>
    </row>
    <row r="469" spans="1:7" ht="30" x14ac:dyDescent="0.25">
      <c r="A469" s="29" t="s">
        <v>674</v>
      </c>
      <c r="B469" s="29" t="s">
        <v>549</v>
      </c>
      <c r="C469" s="29">
        <v>19</v>
      </c>
      <c r="D469" s="29" t="s">
        <v>820</v>
      </c>
      <c r="E469" s="29" t="s">
        <v>806</v>
      </c>
      <c r="F469" s="29" t="s">
        <v>821</v>
      </c>
      <c r="G469" s="29" t="s">
        <v>1120</v>
      </c>
    </row>
    <row r="470" spans="1:7" ht="30" x14ac:dyDescent="0.25">
      <c r="A470" s="29" t="s">
        <v>677</v>
      </c>
      <c r="B470" s="29" t="s">
        <v>549</v>
      </c>
      <c r="C470" s="29">
        <v>22</v>
      </c>
      <c r="D470" s="29" t="s">
        <v>805</v>
      </c>
      <c r="E470" s="29" t="s">
        <v>806</v>
      </c>
      <c r="F470" s="29" t="s">
        <v>825</v>
      </c>
      <c r="G470" s="29" t="s">
        <v>1120</v>
      </c>
    </row>
    <row r="471" spans="1:7" ht="30" x14ac:dyDescent="0.25">
      <c r="A471" s="29" t="s">
        <v>679</v>
      </c>
      <c r="B471" s="29" t="s">
        <v>549</v>
      </c>
      <c r="C471" s="29">
        <v>32</v>
      </c>
      <c r="D471" s="29" t="s">
        <v>826</v>
      </c>
      <c r="E471" s="29" t="s">
        <v>827</v>
      </c>
      <c r="F471" s="29" t="s">
        <v>828</v>
      </c>
      <c r="G471" s="29" t="s">
        <v>1120</v>
      </c>
    </row>
    <row r="472" spans="1:7" ht="30" x14ac:dyDescent="0.25">
      <c r="A472" s="29" t="s">
        <v>681</v>
      </c>
      <c r="B472" s="29" t="s">
        <v>549</v>
      </c>
      <c r="C472" s="29">
        <v>25</v>
      </c>
      <c r="D472" s="29" t="s">
        <v>833</v>
      </c>
      <c r="E472" s="29" t="s">
        <v>806</v>
      </c>
      <c r="F472" s="29" t="s">
        <v>834</v>
      </c>
      <c r="G472" s="29" t="s">
        <v>1120</v>
      </c>
    </row>
    <row r="473" spans="1:7" ht="30" x14ac:dyDescent="0.25">
      <c r="A473" s="29" t="s">
        <v>683</v>
      </c>
      <c r="B473" s="29" t="s">
        <v>549</v>
      </c>
      <c r="C473" s="29">
        <v>31</v>
      </c>
      <c r="D473" s="29" t="s">
        <v>826</v>
      </c>
      <c r="E473" s="29" t="s">
        <v>827</v>
      </c>
      <c r="F473" s="29" t="s">
        <v>828</v>
      </c>
      <c r="G473" s="29" t="s">
        <v>1120</v>
      </c>
    </row>
    <row r="474" spans="1:7" ht="30" x14ac:dyDescent="0.25">
      <c r="A474" s="29" t="s">
        <v>684</v>
      </c>
      <c r="B474" s="29" t="s">
        <v>549</v>
      </c>
      <c r="C474" s="29">
        <v>20</v>
      </c>
      <c r="D474" s="29" t="s">
        <v>808</v>
      </c>
      <c r="E474" s="29" t="s">
        <v>806</v>
      </c>
      <c r="F474" s="29" t="s">
        <v>809</v>
      </c>
      <c r="G474" s="29" t="s">
        <v>1120</v>
      </c>
    </row>
    <row r="475" spans="1:7" ht="60" x14ac:dyDescent="0.25">
      <c r="A475" s="29" t="s">
        <v>684</v>
      </c>
      <c r="B475" s="29" t="s">
        <v>549</v>
      </c>
      <c r="C475" s="29">
        <v>19</v>
      </c>
      <c r="D475" s="29" t="s">
        <v>805</v>
      </c>
      <c r="E475" s="29" t="s">
        <v>806</v>
      </c>
      <c r="F475" s="29" t="s">
        <v>807</v>
      </c>
      <c r="G475" s="29" t="s">
        <v>1120</v>
      </c>
    </row>
    <row r="476" spans="1:7" ht="30" x14ac:dyDescent="0.25">
      <c r="A476" s="29" t="s">
        <v>686</v>
      </c>
      <c r="B476" s="29" t="s">
        <v>549</v>
      </c>
      <c r="C476" s="29">
        <v>17</v>
      </c>
      <c r="D476" s="29" t="s">
        <v>820</v>
      </c>
      <c r="E476" s="29" t="s">
        <v>806</v>
      </c>
      <c r="F476" s="29" t="s">
        <v>821</v>
      </c>
      <c r="G476" s="29" t="s">
        <v>1120</v>
      </c>
    </row>
    <row r="477" spans="1:7" ht="30" x14ac:dyDescent="0.25">
      <c r="A477" s="29" t="s">
        <v>689</v>
      </c>
      <c r="B477" s="29" t="s">
        <v>549</v>
      </c>
      <c r="C477" s="29">
        <v>19</v>
      </c>
      <c r="D477" s="29" t="s">
        <v>805</v>
      </c>
      <c r="E477" s="29" t="s">
        <v>806</v>
      </c>
      <c r="F477" s="29" t="s">
        <v>825</v>
      </c>
      <c r="G477" s="29" t="s">
        <v>1120</v>
      </c>
    </row>
    <row r="478" spans="1:7" ht="30" x14ac:dyDescent="0.25">
      <c r="A478" s="29" t="s">
        <v>691</v>
      </c>
      <c r="B478" s="29" t="s">
        <v>549</v>
      </c>
      <c r="C478" s="29">
        <v>30</v>
      </c>
      <c r="D478" s="29" t="s">
        <v>826</v>
      </c>
      <c r="E478" s="29" t="s">
        <v>827</v>
      </c>
      <c r="F478" s="29" t="s">
        <v>828</v>
      </c>
      <c r="G478" s="29" t="s">
        <v>1120</v>
      </c>
    </row>
    <row r="479" spans="1:7" ht="30" x14ac:dyDescent="0.25">
      <c r="A479" s="29" t="s">
        <v>693</v>
      </c>
      <c r="B479" s="29" t="s">
        <v>549</v>
      </c>
      <c r="C479" s="29">
        <v>23</v>
      </c>
      <c r="D479" s="29" t="s">
        <v>833</v>
      </c>
      <c r="E479" s="29" t="s">
        <v>806</v>
      </c>
      <c r="F479" s="29" t="s">
        <v>834</v>
      </c>
      <c r="G479" s="29" t="s">
        <v>1120</v>
      </c>
    </row>
    <row r="480" spans="1:7" ht="30" x14ac:dyDescent="0.25">
      <c r="A480" s="29" t="s">
        <v>695</v>
      </c>
      <c r="B480" s="29" t="s">
        <v>549</v>
      </c>
      <c r="C480" s="29">
        <v>30</v>
      </c>
      <c r="D480" s="29" t="s">
        <v>826</v>
      </c>
      <c r="E480" s="29" t="s">
        <v>827</v>
      </c>
      <c r="F480" s="29" t="s">
        <v>828</v>
      </c>
      <c r="G480" s="29" t="s">
        <v>1120</v>
      </c>
    </row>
    <row r="481" spans="1:7" ht="30" x14ac:dyDescent="0.25">
      <c r="A481" s="29" t="s">
        <v>856</v>
      </c>
      <c r="B481" s="29" t="s">
        <v>549</v>
      </c>
      <c r="C481" s="29">
        <v>19</v>
      </c>
      <c r="D481" s="29" t="s">
        <v>808</v>
      </c>
      <c r="E481" s="29" t="s">
        <v>806</v>
      </c>
      <c r="F481" s="29" t="s">
        <v>809</v>
      </c>
      <c r="G481" s="29" t="s">
        <v>1120</v>
      </c>
    </row>
    <row r="482" spans="1:7" ht="60" x14ac:dyDescent="0.25">
      <c r="A482" s="29" t="s">
        <v>856</v>
      </c>
      <c r="B482" s="29" t="s">
        <v>549</v>
      </c>
      <c r="C482" s="29">
        <v>18</v>
      </c>
      <c r="D482" s="29" t="s">
        <v>805</v>
      </c>
      <c r="E482" s="29" t="s">
        <v>806</v>
      </c>
      <c r="F482" s="29" t="s">
        <v>807</v>
      </c>
      <c r="G482" s="29" t="s">
        <v>1120</v>
      </c>
    </row>
    <row r="483" spans="1:7" ht="60" x14ac:dyDescent="0.25">
      <c r="A483" s="29" t="s">
        <v>857</v>
      </c>
      <c r="B483" s="29" t="s">
        <v>549</v>
      </c>
      <c r="C483" s="29">
        <v>18</v>
      </c>
      <c r="D483" s="29" t="s">
        <v>805</v>
      </c>
      <c r="E483" s="29" t="s">
        <v>806</v>
      </c>
      <c r="F483" s="29" t="s">
        <v>813</v>
      </c>
      <c r="G483" s="29" t="s">
        <v>1120</v>
      </c>
    </row>
    <row r="484" spans="1:7" ht="30" x14ac:dyDescent="0.25">
      <c r="A484" s="29" t="s">
        <v>857</v>
      </c>
      <c r="B484" s="29" t="s">
        <v>549</v>
      </c>
      <c r="C484" s="29">
        <v>19</v>
      </c>
      <c r="D484" s="29" t="s">
        <v>808</v>
      </c>
      <c r="E484" s="29" t="s">
        <v>806</v>
      </c>
      <c r="F484" s="29" t="s">
        <v>812</v>
      </c>
      <c r="G484" s="29" t="s">
        <v>1120</v>
      </c>
    </row>
    <row r="485" spans="1:7" ht="30" x14ac:dyDescent="0.25">
      <c r="A485" s="29" t="s">
        <v>696</v>
      </c>
      <c r="B485" s="29" t="s">
        <v>549</v>
      </c>
      <c r="C485" s="29">
        <v>16</v>
      </c>
      <c r="D485" s="29" t="s">
        <v>820</v>
      </c>
      <c r="E485" s="29" t="s">
        <v>806</v>
      </c>
      <c r="F485" s="29" t="s">
        <v>821</v>
      </c>
      <c r="G485" s="29" t="s">
        <v>1120</v>
      </c>
    </row>
    <row r="486" spans="1:7" ht="30" x14ac:dyDescent="0.25">
      <c r="A486" s="29" t="s">
        <v>697</v>
      </c>
      <c r="B486" s="29" t="s">
        <v>549</v>
      </c>
      <c r="C486" s="29">
        <v>16</v>
      </c>
      <c r="D486" s="29" t="s">
        <v>820</v>
      </c>
      <c r="E486" s="29" t="s">
        <v>806</v>
      </c>
      <c r="F486" s="29" t="s">
        <v>822</v>
      </c>
      <c r="G486" s="29" t="s">
        <v>1120</v>
      </c>
    </row>
    <row r="487" spans="1:7" ht="30" x14ac:dyDescent="0.25">
      <c r="A487" s="29" t="s">
        <v>860</v>
      </c>
      <c r="B487" s="29" t="s">
        <v>549</v>
      </c>
      <c r="C487" s="29">
        <v>19</v>
      </c>
      <c r="D487" s="29" t="s">
        <v>805</v>
      </c>
      <c r="E487" s="29" t="s">
        <v>806</v>
      </c>
      <c r="F487" s="29" t="s">
        <v>825</v>
      </c>
      <c r="G487" s="29" t="s">
        <v>1120</v>
      </c>
    </row>
    <row r="488" spans="1:7" ht="30" x14ac:dyDescent="0.25">
      <c r="A488" s="29" t="s">
        <v>862</v>
      </c>
      <c r="B488" s="29" t="s">
        <v>549</v>
      </c>
      <c r="C488" s="29">
        <v>22</v>
      </c>
      <c r="D488" s="29" t="s">
        <v>833</v>
      </c>
      <c r="E488" s="29" t="s">
        <v>806</v>
      </c>
      <c r="F488" s="29" t="s">
        <v>834</v>
      </c>
      <c r="G488" s="29" t="s">
        <v>1120</v>
      </c>
    </row>
    <row r="489" spans="1:7" ht="30" x14ac:dyDescent="0.25">
      <c r="A489" s="29" t="s">
        <v>863</v>
      </c>
      <c r="B489" s="29" t="s">
        <v>549</v>
      </c>
      <c r="C489" s="29">
        <v>22</v>
      </c>
      <c r="D489" s="29" t="s">
        <v>833</v>
      </c>
      <c r="E489" s="29" t="s">
        <v>806</v>
      </c>
      <c r="F489" s="29" t="s">
        <v>834</v>
      </c>
      <c r="G489" s="29" t="s">
        <v>1120</v>
      </c>
    </row>
    <row r="490" spans="1:7" ht="30" x14ac:dyDescent="0.25">
      <c r="A490" s="29" t="s">
        <v>702</v>
      </c>
      <c r="B490" s="29" t="s">
        <v>549</v>
      </c>
      <c r="C490" s="29">
        <v>28</v>
      </c>
      <c r="D490" s="29" t="s">
        <v>826</v>
      </c>
      <c r="E490" s="29" t="s">
        <v>827</v>
      </c>
      <c r="F490" s="29" t="s">
        <v>828</v>
      </c>
      <c r="G490" s="29" t="s">
        <v>1120</v>
      </c>
    </row>
    <row r="491" spans="1:7" ht="30" x14ac:dyDescent="0.25">
      <c r="A491" s="29" t="s">
        <v>703</v>
      </c>
      <c r="B491" s="29" t="s">
        <v>549</v>
      </c>
      <c r="C491" s="29">
        <v>26</v>
      </c>
      <c r="D491" s="29" t="s">
        <v>826</v>
      </c>
      <c r="E491" s="29" t="s">
        <v>827</v>
      </c>
      <c r="F491" s="29" t="s">
        <v>828</v>
      </c>
      <c r="G491" s="29" t="s">
        <v>1120</v>
      </c>
    </row>
    <row r="492" spans="1:7" ht="30" x14ac:dyDescent="0.25">
      <c r="A492" s="29" t="s">
        <v>704</v>
      </c>
      <c r="B492" s="29" t="s">
        <v>549</v>
      </c>
      <c r="C492" s="29">
        <v>19</v>
      </c>
      <c r="D492" s="29" t="s">
        <v>808</v>
      </c>
      <c r="E492" s="29" t="s">
        <v>806</v>
      </c>
      <c r="F492" s="29" t="s">
        <v>809</v>
      </c>
      <c r="G492" s="29" t="s">
        <v>1120</v>
      </c>
    </row>
    <row r="493" spans="1:7" ht="60" x14ac:dyDescent="0.25">
      <c r="A493" s="29" t="s">
        <v>704</v>
      </c>
      <c r="B493" s="29" t="s">
        <v>549</v>
      </c>
      <c r="C493" s="29">
        <v>18</v>
      </c>
      <c r="D493" s="29" t="s">
        <v>805</v>
      </c>
      <c r="E493" s="29" t="s">
        <v>806</v>
      </c>
      <c r="F493" s="29" t="s">
        <v>807</v>
      </c>
      <c r="G493" s="29" t="s">
        <v>1120</v>
      </c>
    </row>
    <row r="494" spans="1:7" ht="30" x14ac:dyDescent="0.25">
      <c r="A494" s="29" t="s">
        <v>705</v>
      </c>
      <c r="B494" s="29" t="s">
        <v>549</v>
      </c>
      <c r="C494" s="29">
        <v>16</v>
      </c>
      <c r="D494" s="29" t="s">
        <v>820</v>
      </c>
      <c r="E494" s="29" t="s">
        <v>806</v>
      </c>
      <c r="F494" s="29" t="s">
        <v>821</v>
      </c>
      <c r="G494" s="29" t="s">
        <v>1120</v>
      </c>
    </row>
    <row r="495" spans="1:7" ht="30" x14ac:dyDescent="0.25">
      <c r="A495" s="29" t="s">
        <v>707</v>
      </c>
      <c r="B495" s="29" t="s">
        <v>549</v>
      </c>
      <c r="C495" s="29">
        <v>18</v>
      </c>
      <c r="D495" s="29" t="s">
        <v>805</v>
      </c>
      <c r="E495" s="29" t="s">
        <v>806</v>
      </c>
      <c r="F495" s="29" t="s">
        <v>825</v>
      </c>
      <c r="G495" s="29" t="s">
        <v>1120</v>
      </c>
    </row>
    <row r="496" spans="1:7" ht="30" x14ac:dyDescent="0.25">
      <c r="A496" s="29" t="s">
        <v>711</v>
      </c>
      <c r="B496" s="29" t="s">
        <v>549</v>
      </c>
      <c r="C496" s="29">
        <v>29</v>
      </c>
      <c r="D496" s="29" t="s">
        <v>826</v>
      </c>
      <c r="E496" s="29" t="s">
        <v>827</v>
      </c>
      <c r="F496" s="29" t="s">
        <v>828</v>
      </c>
      <c r="G496" s="29" t="s">
        <v>1120</v>
      </c>
    </row>
    <row r="497" spans="1:7" ht="30" x14ac:dyDescent="0.25">
      <c r="A497" s="29" t="s">
        <v>712</v>
      </c>
      <c r="B497" s="29" t="s">
        <v>549</v>
      </c>
      <c r="C497" s="29">
        <v>21</v>
      </c>
      <c r="D497" s="29" t="s">
        <v>833</v>
      </c>
      <c r="E497" s="29" t="s">
        <v>806</v>
      </c>
      <c r="F497" s="29" t="s">
        <v>834</v>
      </c>
      <c r="G497" s="29" t="s">
        <v>1120</v>
      </c>
    </row>
    <row r="498" spans="1:7" ht="30" x14ac:dyDescent="0.25">
      <c r="A498" s="29" t="s">
        <v>714</v>
      </c>
      <c r="B498" s="29" t="s">
        <v>549</v>
      </c>
      <c r="C498" s="29">
        <v>29</v>
      </c>
      <c r="D498" s="29" t="s">
        <v>826</v>
      </c>
      <c r="E498" s="29" t="s">
        <v>827</v>
      </c>
      <c r="F498" s="29" t="s">
        <v>828</v>
      </c>
      <c r="G498" s="29" t="s">
        <v>1120</v>
      </c>
    </row>
    <row r="499" spans="1:7" ht="30" x14ac:dyDescent="0.25">
      <c r="A499" s="29" t="s">
        <v>867</v>
      </c>
      <c r="B499" s="29" t="s">
        <v>549</v>
      </c>
      <c r="C499" s="29">
        <v>22</v>
      </c>
      <c r="D499" s="29" t="s">
        <v>808</v>
      </c>
      <c r="E499" s="29" t="s">
        <v>806</v>
      </c>
      <c r="F499" s="29" t="s">
        <v>809</v>
      </c>
      <c r="G499" s="29" t="s">
        <v>1120</v>
      </c>
    </row>
    <row r="500" spans="1:7" ht="60" x14ac:dyDescent="0.25">
      <c r="A500" s="29" t="s">
        <v>867</v>
      </c>
      <c r="B500" s="29" t="s">
        <v>549</v>
      </c>
      <c r="C500" s="29">
        <v>21</v>
      </c>
      <c r="D500" s="29" t="s">
        <v>805</v>
      </c>
      <c r="E500" s="29" t="s">
        <v>806</v>
      </c>
      <c r="F500" s="29" t="s">
        <v>807</v>
      </c>
      <c r="G500" s="29" t="s">
        <v>1120</v>
      </c>
    </row>
    <row r="501" spans="1:7" ht="30" x14ac:dyDescent="0.25">
      <c r="A501" s="29" t="s">
        <v>715</v>
      </c>
      <c r="B501" s="29" t="s">
        <v>549</v>
      </c>
      <c r="C501" s="29">
        <v>18</v>
      </c>
      <c r="D501" s="29" t="s">
        <v>820</v>
      </c>
      <c r="E501" s="29" t="s">
        <v>806</v>
      </c>
      <c r="F501" s="29" t="s">
        <v>821</v>
      </c>
      <c r="G501" s="29" t="s">
        <v>1120</v>
      </c>
    </row>
    <row r="502" spans="1:7" ht="30" x14ac:dyDescent="0.25">
      <c r="A502" s="29" t="s">
        <v>870</v>
      </c>
      <c r="B502" s="29" t="s">
        <v>549</v>
      </c>
      <c r="C502" s="29">
        <v>21</v>
      </c>
      <c r="D502" s="29" t="s">
        <v>805</v>
      </c>
      <c r="E502" s="29" t="s">
        <v>806</v>
      </c>
      <c r="F502" s="29" t="s">
        <v>825</v>
      </c>
      <c r="G502" s="29" t="s">
        <v>1120</v>
      </c>
    </row>
    <row r="503" spans="1:7" ht="30" x14ac:dyDescent="0.25">
      <c r="A503" s="29" t="s">
        <v>872</v>
      </c>
      <c r="B503" s="29" t="s">
        <v>549</v>
      </c>
      <c r="C503" s="29">
        <v>25</v>
      </c>
      <c r="D503" s="29" t="s">
        <v>833</v>
      </c>
      <c r="E503" s="29" t="s">
        <v>806</v>
      </c>
      <c r="F503" s="29" t="s">
        <v>834</v>
      </c>
      <c r="G503" s="29" t="s">
        <v>1120</v>
      </c>
    </row>
    <row r="504" spans="1:7" ht="60" x14ac:dyDescent="0.25">
      <c r="A504" s="29" t="s">
        <v>873</v>
      </c>
      <c r="B504" s="29" t="s">
        <v>397</v>
      </c>
      <c r="C504" s="29">
        <v>20</v>
      </c>
      <c r="D504" s="29" t="s">
        <v>805</v>
      </c>
      <c r="E504" s="29" t="s">
        <v>806</v>
      </c>
      <c r="F504" s="29" t="s">
        <v>807</v>
      </c>
      <c r="G504" s="29" t="s">
        <v>1120</v>
      </c>
    </row>
    <row r="505" spans="1:7" ht="30" x14ac:dyDescent="0.25">
      <c r="A505" s="29" t="s">
        <v>873</v>
      </c>
      <c r="B505" s="29" t="s">
        <v>397</v>
      </c>
      <c r="C505" s="29">
        <v>23</v>
      </c>
      <c r="D505" s="29" t="s">
        <v>808</v>
      </c>
      <c r="E505" s="29" t="s">
        <v>806</v>
      </c>
      <c r="F505" s="29" t="s">
        <v>809</v>
      </c>
      <c r="G505" s="29" t="s">
        <v>1120</v>
      </c>
    </row>
    <row r="506" spans="1:7" ht="60" x14ac:dyDescent="0.25">
      <c r="A506" s="29" t="s">
        <v>721</v>
      </c>
      <c r="B506" s="29" t="s">
        <v>397</v>
      </c>
      <c r="C506" s="29">
        <v>24</v>
      </c>
      <c r="D506" s="29" t="s">
        <v>805</v>
      </c>
      <c r="E506" s="29" t="s">
        <v>806</v>
      </c>
      <c r="F506" s="29" t="s">
        <v>813</v>
      </c>
      <c r="G506" s="29" t="s">
        <v>1120</v>
      </c>
    </row>
    <row r="507" spans="1:7" ht="30" x14ac:dyDescent="0.25">
      <c r="A507" s="29" t="s">
        <v>721</v>
      </c>
      <c r="B507" s="29" t="s">
        <v>397</v>
      </c>
      <c r="C507" s="29">
        <v>25</v>
      </c>
      <c r="D507" s="29" t="s">
        <v>808</v>
      </c>
      <c r="E507" s="29" t="s">
        <v>806</v>
      </c>
      <c r="F507" s="29" t="s">
        <v>812</v>
      </c>
      <c r="G507" s="29" t="s">
        <v>1120</v>
      </c>
    </row>
    <row r="508" spans="1:7" ht="30" x14ac:dyDescent="0.25">
      <c r="A508" s="29" t="s">
        <v>722</v>
      </c>
      <c r="B508" s="29" t="s">
        <v>397</v>
      </c>
      <c r="C508" s="29">
        <v>18</v>
      </c>
      <c r="D508" s="29" t="s">
        <v>820</v>
      </c>
      <c r="E508" s="29" t="s">
        <v>806</v>
      </c>
      <c r="F508" s="29" t="s">
        <v>821</v>
      </c>
      <c r="G508" s="29" t="s">
        <v>1120</v>
      </c>
    </row>
    <row r="509" spans="1:7" ht="30" x14ac:dyDescent="0.25">
      <c r="A509" s="29" t="s">
        <v>723</v>
      </c>
      <c r="B509" s="29" t="s">
        <v>397</v>
      </c>
      <c r="C509" s="29">
        <v>21</v>
      </c>
      <c r="D509" s="29" t="s">
        <v>820</v>
      </c>
      <c r="E509" s="29" t="s">
        <v>806</v>
      </c>
      <c r="F509" s="29" t="s">
        <v>822</v>
      </c>
      <c r="G509" s="29" t="s">
        <v>1120</v>
      </c>
    </row>
    <row r="510" spans="1:7" ht="30" x14ac:dyDescent="0.25">
      <c r="A510" s="29" t="s">
        <v>876</v>
      </c>
      <c r="B510" s="29" t="s">
        <v>397</v>
      </c>
      <c r="C510" s="29">
        <v>18</v>
      </c>
      <c r="D510" s="29" t="s">
        <v>805</v>
      </c>
      <c r="E510" s="29" t="s">
        <v>806</v>
      </c>
      <c r="F510" s="29" t="s">
        <v>825</v>
      </c>
      <c r="G510" s="29" t="s">
        <v>1120</v>
      </c>
    </row>
    <row r="511" spans="1:7" ht="30" x14ac:dyDescent="0.25">
      <c r="A511" s="29" t="s">
        <v>878</v>
      </c>
      <c r="B511" s="29" t="s">
        <v>397</v>
      </c>
      <c r="C511" s="29">
        <v>20</v>
      </c>
      <c r="D511" s="29" t="s">
        <v>833</v>
      </c>
      <c r="E511" s="29" t="s">
        <v>806</v>
      </c>
      <c r="F511" s="29" t="s">
        <v>834</v>
      </c>
      <c r="G511" s="29" t="s">
        <v>1120</v>
      </c>
    </row>
    <row r="512" spans="1:7" ht="30" x14ac:dyDescent="0.25">
      <c r="A512" s="29" t="s">
        <v>727</v>
      </c>
      <c r="B512" s="29" t="s">
        <v>397</v>
      </c>
      <c r="C512" s="29">
        <v>27</v>
      </c>
      <c r="D512" s="29" t="s">
        <v>833</v>
      </c>
      <c r="E512" s="29" t="s">
        <v>806</v>
      </c>
      <c r="F512" s="29" t="s">
        <v>834</v>
      </c>
      <c r="G512" s="29" t="s">
        <v>1120</v>
      </c>
    </row>
    <row r="513" spans="1:7" ht="30" x14ac:dyDescent="0.25">
      <c r="A513" s="29" t="s">
        <v>729</v>
      </c>
      <c r="B513" s="29" t="s">
        <v>397</v>
      </c>
      <c r="C513" s="29">
        <v>27</v>
      </c>
      <c r="D513" s="29" t="s">
        <v>826</v>
      </c>
      <c r="E513" s="29" t="s">
        <v>827</v>
      </c>
      <c r="F513" s="29" t="s">
        <v>828</v>
      </c>
      <c r="G513" s="29" t="s">
        <v>1120</v>
      </c>
    </row>
    <row r="514" spans="1:7" ht="60" x14ac:dyDescent="0.25">
      <c r="A514" s="29" t="s">
        <v>731</v>
      </c>
      <c r="B514" s="29" t="s">
        <v>397</v>
      </c>
      <c r="C514" s="29">
        <v>17</v>
      </c>
      <c r="D514" s="29" t="s">
        <v>805</v>
      </c>
      <c r="E514" s="29" t="s">
        <v>806</v>
      </c>
      <c r="F514" s="29" t="s">
        <v>807</v>
      </c>
      <c r="G514" s="29" t="s">
        <v>1120</v>
      </c>
    </row>
    <row r="515" spans="1:7" ht="30" x14ac:dyDescent="0.25">
      <c r="A515" s="29" t="s">
        <v>731</v>
      </c>
      <c r="B515" s="29" t="s">
        <v>397</v>
      </c>
      <c r="C515" s="29">
        <v>18</v>
      </c>
      <c r="D515" s="29" t="s">
        <v>808</v>
      </c>
      <c r="E515" s="29" t="s">
        <v>806</v>
      </c>
      <c r="F515" s="29" t="s">
        <v>809</v>
      </c>
      <c r="G515" s="29" t="s">
        <v>1120</v>
      </c>
    </row>
    <row r="516" spans="1:7" ht="30" x14ac:dyDescent="0.25">
      <c r="A516" s="29" t="s">
        <v>732</v>
      </c>
      <c r="B516" s="29" t="s">
        <v>397</v>
      </c>
      <c r="C516" s="29">
        <v>15</v>
      </c>
      <c r="D516" s="29" t="s">
        <v>820</v>
      </c>
      <c r="E516" s="29" t="s">
        <v>806</v>
      </c>
      <c r="F516" s="29" t="s">
        <v>821</v>
      </c>
      <c r="G516" s="29" t="s">
        <v>1120</v>
      </c>
    </row>
    <row r="517" spans="1:7" ht="30" x14ac:dyDescent="0.25">
      <c r="A517" s="29" t="s">
        <v>735</v>
      </c>
      <c r="B517" s="29" t="s">
        <v>397</v>
      </c>
      <c r="C517" s="29">
        <v>20</v>
      </c>
      <c r="D517" s="29" t="s">
        <v>829</v>
      </c>
      <c r="E517" s="29" t="s">
        <v>827</v>
      </c>
      <c r="F517" s="29" t="s">
        <v>828</v>
      </c>
      <c r="G517" s="29" t="s">
        <v>1120</v>
      </c>
    </row>
    <row r="518" spans="1:7" ht="30" x14ac:dyDescent="0.25">
      <c r="A518" s="29" t="s">
        <v>736</v>
      </c>
      <c r="B518" s="29" t="s">
        <v>397</v>
      </c>
      <c r="C518" s="29">
        <v>21</v>
      </c>
      <c r="D518" s="29" t="s">
        <v>833</v>
      </c>
      <c r="E518" s="29" t="s">
        <v>806</v>
      </c>
      <c r="F518" s="29" t="s">
        <v>834</v>
      </c>
      <c r="G518" s="29" t="s">
        <v>1120</v>
      </c>
    </row>
    <row r="519" spans="1:7" ht="30" x14ac:dyDescent="0.25">
      <c r="A519" s="29" t="s">
        <v>738</v>
      </c>
      <c r="B519" s="29" t="s">
        <v>397</v>
      </c>
      <c r="C519" s="29">
        <v>27</v>
      </c>
      <c r="D519" s="29" t="s">
        <v>826</v>
      </c>
      <c r="E519" s="29" t="s">
        <v>827</v>
      </c>
      <c r="F519" s="29" t="s">
        <v>828</v>
      </c>
      <c r="G519" s="29" t="s">
        <v>1120</v>
      </c>
    </row>
    <row r="520" spans="1:7" ht="60" x14ac:dyDescent="0.25">
      <c r="A520" s="29" t="s">
        <v>747</v>
      </c>
      <c r="B520" s="29" t="s">
        <v>397</v>
      </c>
      <c r="C520" s="29">
        <v>14</v>
      </c>
      <c r="D520" s="29" t="s">
        <v>805</v>
      </c>
      <c r="E520" s="29" t="s">
        <v>806</v>
      </c>
      <c r="F520" s="29" t="s">
        <v>807</v>
      </c>
      <c r="G520" s="29" t="s">
        <v>1120</v>
      </c>
    </row>
    <row r="521" spans="1:7" ht="30" x14ac:dyDescent="0.25">
      <c r="A521" s="29" t="s">
        <v>747</v>
      </c>
      <c r="B521" s="29" t="s">
        <v>397</v>
      </c>
      <c r="C521" s="29">
        <v>15</v>
      </c>
      <c r="D521" s="29" t="s">
        <v>808</v>
      </c>
      <c r="E521" s="29" t="s">
        <v>806</v>
      </c>
      <c r="F521" s="29" t="s">
        <v>809</v>
      </c>
      <c r="G521" s="29" t="s">
        <v>1120</v>
      </c>
    </row>
    <row r="522" spans="1:7" ht="30" x14ac:dyDescent="0.25">
      <c r="A522" s="29" t="s">
        <v>748</v>
      </c>
      <c r="B522" s="29" t="s">
        <v>397</v>
      </c>
      <c r="C522" s="29">
        <v>12</v>
      </c>
      <c r="D522" s="29" t="s">
        <v>820</v>
      </c>
      <c r="E522" s="29" t="s">
        <v>806</v>
      </c>
      <c r="F522" s="29" t="s">
        <v>821</v>
      </c>
      <c r="G522" s="29" t="s">
        <v>1120</v>
      </c>
    </row>
    <row r="523" spans="1:7" ht="30" x14ac:dyDescent="0.25">
      <c r="A523" s="29" t="s">
        <v>750</v>
      </c>
      <c r="B523" s="29" t="s">
        <v>397</v>
      </c>
      <c r="C523" s="29">
        <v>14</v>
      </c>
      <c r="D523" s="29" t="s">
        <v>805</v>
      </c>
      <c r="E523" s="29" t="s">
        <v>806</v>
      </c>
      <c r="F523" s="29" t="s">
        <v>825</v>
      </c>
      <c r="G523" s="29" t="s">
        <v>1120</v>
      </c>
    </row>
    <row r="524" spans="1:7" ht="30" x14ac:dyDescent="0.25">
      <c r="A524" s="29" t="s">
        <v>752</v>
      </c>
      <c r="B524" s="29" t="s">
        <v>397</v>
      </c>
      <c r="C524" s="29">
        <v>25</v>
      </c>
      <c r="D524" s="29" t="s">
        <v>826</v>
      </c>
      <c r="E524" s="29" t="s">
        <v>827</v>
      </c>
      <c r="F524" s="29" t="s">
        <v>828</v>
      </c>
      <c r="G524" s="29" t="s">
        <v>1120</v>
      </c>
    </row>
    <row r="525" spans="1:7" ht="30" x14ac:dyDescent="0.25">
      <c r="A525" s="29" t="s">
        <v>755</v>
      </c>
      <c r="B525" s="29" t="s">
        <v>397</v>
      </c>
      <c r="C525" s="29">
        <v>15</v>
      </c>
      <c r="D525" s="29" t="s">
        <v>829</v>
      </c>
      <c r="E525" s="29" t="s">
        <v>806</v>
      </c>
      <c r="F525" s="29" t="s">
        <v>830</v>
      </c>
      <c r="G525" s="29" t="s">
        <v>1120</v>
      </c>
    </row>
    <row r="526" spans="1:7" ht="30" x14ac:dyDescent="0.25">
      <c r="A526" s="29" t="s">
        <v>756</v>
      </c>
      <c r="B526" s="29" t="s">
        <v>397</v>
      </c>
      <c r="C526" s="29">
        <v>18</v>
      </c>
      <c r="D526" s="29" t="s">
        <v>833</v>
      </c>
      <c r="E526" s="29" t="s">
        <v>806</v>
      </c>
      <c r="F526" s="29" t="s">
        <v>834</v>
      </c>
      <c r="G526" s="29" t="s">
        <v>1120</v>
      </c>
    </row>
    <row r="527" spans="1:7" x14ac:dyDescent="0.25">
      <c r="A527" s="29" t="s">
        <v>758</v>
      </c>
      <c r="B527" s="29" t="s">
        <v>397</v>
      </c>
      <c r="C527" s="29">
        <v>24</v>
      </c>
      <c r="D527" s="29" t="s">
        <v>826</v>
      </c>
      <c r="E527" s="29" t="s">
        <v>827</v>
      </c>
      <c r="F527" s="29" t="s">
        <v>828</v>
      </c>
      <c r="G527" s="29" t="s">
        <v>1120</v>
      </c>
    </row>
    <row r="528" spans="1:7" ht="60" x14ac:dyDescent="0.25">
      <c r="A528" s="29" t="s">
        <v>776</v>
      </c>
      <c r="B528" s="29" t="s">
        <v>397</v>
      </c>
      <c r="C528" s="29">
        <v>19</v>
      </c>
      <c r="D528" s="29" t="s">
        <v>805</v>
      </c>
      <c r="E528" s="29" t="s">
        <v>806</v>
      </c>
      <c r="F528" s="29" t="s">
        <v>807</v>
      </c>
      <c r="G528" s="29" t="s">
        <v>1120</v>
      </c>
    </row>
    <row r="529" spans="1:7" ht="30" x14ac:dyDescent="0.25">
      <c r="A529" s="29" t="s">
        <v>776</v>
      </c>
      <c r="B529" s="29" t="s">
        <v>397</v>
      </c>
      <c r="C529" s="29">
        <v>20</v>
      </c>
      <c r="D529" s="29" t="s">
        <v>808</v>
      </c>
      <c r="E529" s="29" t="s">
        <v>806</v>
      </c>
      <c r="F529" s="29" t="s">
        <v>809</v>
      </c>
      <c r="G529" s="29" t="s">
        <v>1120</v>
      </c>
    </row>
    <row r="530" spans="1:7" ht="30" x14ac:dyDescent="0.25">
      <c r="A530" s="29" t="s">
        <v>778</v>
      </c>
      <c r="B530" s="29" t="s">
        <v>397</v>
      </c>
      <c r="C530" s="29">
        <v>15</v>
      </c>
      <c r="D530" s="29" t="s">
        <v>820</v>
      </c>
      <c r="E530" s="29" t="s">
        <v>806</v>
      </c>
      <c r="F530" s="29" t="s">
        <v>821</v>
      </c>
      <c r="G530" s="29" t="s">
        <v>1120</v>
      </c>
    </row>
    <row r="531" spans="1:7" ht="30" x14ac:dyDescent="0.25">
      <c r="A531" s="29" t="s">
        <v>781</v>
      </c>
      <c r="B531" s="29" t="s">
        <v>397</v>
      </c>
      <c r="C531" s="29">
        <v>18</v>
      </c>
      <c r="D531" s="29" t="s">
        <v>805</v>
      </c>
      <c r="E531" s="29" t="s">
        <v>806</v>
      </c>
      <c r="F531" s="29" t="s">
        <v>825</v>
      </c>
      <c r="G531" s="29" t="s">
        <v>1120</v>
      </c>
    </row>
    <row r="532" spans="1:7" ht="30" x14ac:dyDescent="0.25">
      <c r="A532" s="29" t="s">
        <v>786</v>
      </c>
      <c r="B532" s="29" t="s">
        <v>397</v>
      </c>
      <c r="C532" s="29">
        <v>20</v>
      </c>
      <c r="D532" s="29" t="s">
        <v>829</v>
      </c>
      <c r="E532" s="29" t="s">
        <v>806</v>
      </c>
      <c r="F532" s="29" t="s">
        <v>830</v>
      </c>
      <c r="G532" s="29" t="s">
        <v>1120</v>
      </c>
    </row>
    <row r="533" spans="1:7" ht="30" x14ac:dyDescent="0.25">
      <c r="A533" s="29" t="s">
        <v>888</v>
      </c>
      <c r="B533" s="29" t="s">
        <v>397</v>
      </c>
      <c r="C533" s="29">
        <v>19</v>
      </c>
      <c r="D533" s="29" t="s">
        <v>833</v>
      </c>
      <c r="E533" s="29" t="s">
        <v>806</v>
      </c>
      <c r="F533" s="29" t="s">
        <v>834</v>
      </c>
      <c r="G533" s="29" t="s">
        <v>1120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FA3A-D913-447B-BA3D-932FCFC0926F}">
  <dimension ref="A1:Q348"/>
  <sheetViews>
    <sheetView zoomScaleNormal="100" workbookViewId="0">
      <pane xSplit="2" ySplit="1" topLeftCell="I322" activePane="bottomRight" state="frozen"/>
      <selection pane="topRight" activeCell="C1" sqref="C1"/>
      <selection pane="bottomLeft" activeCell="A2" sqref="A2"/>
      <selection pane="bottomRight" activeCell="L342" sqref="L342"/>
    </sheetView>
  </sheetViews>
  <sheetFormatPr baseColWidth="10" defaultRowHeight="15" x14ac:dyDescent="0.25"/>
  <cols>
    <col min="1" max="1" width="85.42578125" customWidth="1"/>
    <col min="2" max="2" width="22.28515625" customWidth="1"/>
    <col min="3" max="3" width="19" customWidth="1"/>
    <col min="4" max="4" width="16.42578125" customWidth="1"/>
    <col min="5" max="5" width="18.5703125" customWidth="1"/>
    <col min="6" max="6" width="22" customWidth="1"/>
    <col min="8" max="8" width="8.42578125" customWidth="1"/>
    <col min="9" max="9" width="10.28515625" customWidth="1"/>
    <col min="10" max="10" width="10" customWidth="1"/>
    <col min="11" max="11" width="25.5703125" customWidth="1"/>
    <col min="12" max="12" width="18.140625" customWidth="1"/>
    <col min="13" max="13" width="15" customWidth="1"/>
    <col min="14" max="14" width="20.140625" customWidth="1"/>
    <col min="15" max="15" width="33.5703125" customWidth="1"/>
    <col min="16" max="16" width="22.85546875" customWidth="1"/>
  </cols>
  <sheetData>
    <row r="1" spans="1:15" x14ac:dyDescent="0.25">
      <c r="B1" s="30"/>
      <c r="C1" s="62" t="s">
        <v>172</v>
      </c>
      <c r="D1" s="62"/>
      <c r="E1" s="62"/>
      <c r="F1" s="62"/>
      <c r="G1" s="1"/>
      <c r="K1" s="62" t="s">
        <v>1119</v>
      </c>
      <c r="L1" s="62"/>
      <c r="M1" s="62"/>
      <c r="N1" s="62"/>
      <c r="O1" s="1"/>
    </row>
    <row r="2" spans="1:15" x14ac:dyDescent="0.25">
      <c r="A2" s="1"/>
      <c r="B2" s="30"/>
      <c r="C2" s="1" t="s">
        <v>189</v>
      </c>
      <c r="D2" s="1">
        <v>351</v>
      </c>
      <c r="E2" s="1"/>
      <c r="F2" s="1"/>
      <c r="G2" s="1"/>
      <c r="K2" s="1" t="s">
        <v>189</v>
      </c>
      <c r="L2" s="1">
        <v>351</v>
      </c>
      <c r="M2" s="59"/>
      <c r="N2" s="1"/>
      <c r="O2" s="1"/>
    </row>
    <row r="3" spans="1:15" ht="74.25" customHeight="1" x14ac:dyDescent="0.25">
      <c r="B3" s="30"/>
      <c r="C3" s="1" t="s">
        <v>187</v>
      </c>
      <c r="D3" s="1">
        <v>0</v>
      </c>
      <c r="E3" s="62"/>
      <c r="F3" s="62"/>
      <c r="G3" s="62"/>
      <c r="K3" s="39" t="s">
        <v>1118</v>
      </c>
      <c r="L3" s="39">
        <v>146</v>
      </c>
      <c r="M3" s="63" t="s">
        <v>374</v>
      </c>
      <c r="N3" s="63"/>
      <c r="O3" s="63"/>
    </row>
    <row r="4" spans="1:15" x14ac:dyDescent="0.25">
      <c r="A4" t="s">
        <v>365</v>
      </c>
      <c r="B4" s="30"/>
      <c r="C4" s="1"/>
      <c r="D4" s="1">
        <v>351</v>
      </c>
      <c r="E4" s="1"/>
      <c r="F4" s="1"/>
      <c r="G4" s="1"/>
      <c r="K4" s="1"/>
      <c r="L4" s="1">
        <v>205</v>
      </c>
      <c r="M4" s="1"/>
      <c r="N4" s="1"/>
      <c r="O4" s="1"/>
    </row>
    <row r="5" spans="1:15" x14ac:dyDescent="0.25">
      <c r="B5" s="30" t="s">
        <v>373</v>
      </c>
      <c r="C5" t="s">
        <v>176</v>
      </c>
      <c r="D5" t="s">
        <v>177</v>
      </c>
      <c r="E5" t="s">
        <v>173</v>
      </c>
      <c r="F5" t="s">
        <v>174</v>
      </c>
      <c r="G5" t="s">
        <v>217</v>
      </c>
      <c r="K5" t="s">
        <v>176</v>
      </c>
      <c r="L5" t="s">
        <v>177</v>
      </c>
      <c r="M5" t="s">
        <v>173</v>
      </c>
      <c r="N5" t="s">
        <v>174</v>
      </c>
      <c r="O5" t="s">
        <v>217</v>
      </c>
    </row>
    <row r="6" spans="1:15" x14ac:dyDescent="0.25">
      <c r="B6" s="30"/>
      <c r="G6" s="2"/>
      <c r="O6" s="2"/>
    </row>
    <row r="7" spans="1:15" x14ac:dyDescent="0.25">
      <c r="A7" s="5" t="s">
        <v>0</v>
      </c>
      <c r="B7" s="31">
        <v>2</v>
      </c>
      <c r="C7" s="6">
        <v>1</v>
      </c>
      <c r="D7" s="6"/>
      <c r="E7" s="6"/>
      <c r="F7" s="20"/>
      <c r="G7" s="13"/>
      <c r="K7" s="6">
        <v>1</v>
      </c>
      <c r="L7" s="6"/>
      <c r="M7" s="6"/>
      <c r="N7" s="20">
        <v>1</v>
      </c>
      <c r="O7" s="13" t="s">
        <v>383</v>
      </c>
    </row>
    <row r="8" spans="1:15" x14ac:dyDescent="0.25">
      <c r="A8" s="5" t="s">
        <v>1</v>
      </c>
      <c r="B8" s="31">
        <v>2</v>
      </c>
      <c r="C8" s="6">
        <v>1</v>
      </c>
      <c r="D8" s="6"/>
      <c r="E8" s="6"/>
      <c r="F8" s="20"/>
      <c r="G8" s="6"/>
      <c r="K8" s="6">
        <v>1</v>
      </c>
      <c r="L8" s="6"/>
      <c r="M8" s="6"/>
      <c r="N8" s="20">
        <v>1</v>
      </c>
      <c r="O8" s="6" t="s">
        <v>383</v>
      </c>
    </row>
    <row r="9" spans="1:15" x14ac:dyDescent="0.25">
      <c r="A9" s="5" t="s">
        <v>2</v>
      </c>
      <c r="B9" s="31">
        <v>2</v>
      </c>
      <c r="C9" s="6">
        <v>1</v>
      </c>
      <c r="D9" s="6"/>
      <c r="E9" s="6"/>
      <c r="F9" s="20"/>
      <c r="G9" s="6"/>
      <c r="K9" s="6">
        <v>1</v>
      </c>
      <c r="L9" s="6"/>
      <c r="M9" s="6"/>
      <c r="N9" s="20">
        <v>1</v>
      </c>
      <c r="O9" s="6" t="s">
        <v>383</v>
      </c>
    </row>
    <row r="10" spans="1:15" x14ac:dyDescent="0.25">
      <c r="A10" s="5" t="s">
        <v>3</v>
      </c>
      <c r="B10" s="31">
        <v>2</v>
      </c>
      <c r="C10" s="6">
        <v>1</v>
      </c>
      <c r="D10" s="6"/>
      <c r="E10" s="6"/>
      <c r="F10" s="20"/>
      <c r="G10" s="6"/>
      <c r="K10" s="6">
        <v>1</v>
      </c>
      <c r="L10" s="6"/>
      <c r="M10" s="6"/>
      <c r="N10" s="20">
        <v>1</v>
      </c>
      <c r="O10" s="6" t="s">
        <v>383</v>
      </c>
    </row>
    <row r="11" spans="1:15" x14ac:dyDescent="0.25">
      <c r="A11" s="5" t="s">
        <v>4</v>
      </c>
      <c r="B11" s="31">
        <v>2</v>
      </c>
      <c r="C11" s="6">
        <v>1</v>
      </c>
      <c r="D11" s="6"/>
      <c r="E11" s="6"/>
      <c r="F11" s="20"/>
      <c r="G11" s="6"/>
      <c r="K11" s="6">
        <v>1</v>
      </c>
      <c r="L11" s="6"/>
      <c r="M11" s="6"/>
      <c r="N11" s="20">
        <v>1</v>
      </c>
      <c r="O11" s="6" t="s">
        <v>383</v>
      </c>
    </row>
    <row r="12" spans="1:15" x14ac:dyDescent="0.25">
      <c r="A12" s="5" t="s">
        <v>5</v>
      </c>
      <c r="B12" s="31">
        <v>1</v>
      </c>
      <c r="C12" s="6">
        <v>1</v>
      </c>
      <c r="D12" s="6"/>
      <c r="E12" s="6"/>
      <c r="F12" s="20"/>
      <c r="G12" s="6"/>
      <c r="K12" s="6">
        <v>1</v>
      </c>
      <c r="L12" s="6"/>
      <c r="M12" s="6"/>
      <c r="N12" s="20"/>
      <c r="O12" s="6"/>
    </row>
    <row r="13" spans="1:15" x14ac:dyDescent="0.25">
      <c r="A13" s="5" t="s">
        <v>6</v>
      </c>
      <c r="B13" s="31">
        <v>1</v>
      </c>
      <c r="C13" s="6">
        <v>1</v>
      </c>
      <c r="D13" s="6"/>
      <c r="E13" s="6"/>
      <c r="F13" s="20"/>
      <c r="G13" s="6"/>
      <c r="K13" s="6">
        <v>1</v>
      </c>
      <c r="L13" s="6"/>
      <c r="M13" s="6"/>
      <c r="N13" s="20"/>
      <c r="O13" s="6"/>
    </row>
    <row r="14" spans="1:15" x14ac:dyDescent="0.25">
      <c r="A14" s="5" t="s">
        <v>7</v>
      </c>
      <c r="B14" s="31">
        <v>1</v>
      </c>
      <c r="C14" s="6">
        <v>1</v>
      </c>
      <c r="D14" s="6"/>
      <c r="E14" s="6"/>
      <c r="F14" s="20"/>
      <c r="G14" s="6"/>
      <c r="K14" s="6">
        <v>1</v>
      </c>
      <c r="L14" s="6"/>
      <c r="M14" s="6"/>
      <c r="N14" s="20"/>
      <c r="O14" s="6"/>
    </row>
    <row r="15" spans="1:15" x14ac:dyDescent="0.25">
      <c r="A15" s="5" t="s">
        <v>8</v>
      </c>
      <c r="B15" s="31">
        <v>1</v>
      </c>
      <c r="C15" s="6">
        <v>1</v>
      </c>
      <c r="D15" s="6"/>
      <c r="E15" s="6"/>
      <c r="F15" s="20"/>
      <c r="G15" s="6"/>
      <c r="K15" s="6">
        <v>1</v>
      </c>
      <c r="L15" s="6"/>
      <c r="M15" s="6"/>
      <c r="N15" s="20"/>
      <c r="O15" s="6"/>
    </row>
    <row r="16" spans="1:15" x14ac:dyDescent="0.25">
      <c r="A16" s="5" t="s">
        <v>9</v>
      </c>
      <c r="B16" s="31">
        <v>1</v>
      </c>
      <c r="C16" s="6">
        <v>1</v>
      </c>
      <c r="D16" s="6"/>
      <c r="E16" s="6"/>
      <c r="F16" s="20"/>
      <c r="G16" s="6"/>
      <c r="K16" s="6">
        <v>1</v>
      </c>
      <c r="L16" s="6"/>
      <c r="M16" s="6"/>
      <c r="N16" s="20"/>
      <c r="O16" s="6"/>
    </row>
    <row r="17" spans="1:17" x14ac:dyDescent="0.25">
      <c r="A17" s="5" t="s">
        <v>10</v>
      </c>
      <c r="B17" s="31">
        <v>1</v>
      </c>
      <c r="C17" s="6">
        <v>1</v>
      </c>
      <c r="D17" s="6"/>
      <c r="E17" s="6"/>
      <c r="F17" s="20"/>
      <c r="G17" s="6"/>
      <c r="K17" s="6">
        <v>1</v>
      </c>
      <c r="L17" s="6"/>
      <c r="M17" s="6"/>
      <c r="N17" s="20"/>
      <c r="O17" s="6"/>
    </row>
    <row r="18" spans="1:17" x14ac:dyDescent="0.25">
      <c r="A18" s="5" t="s">
        <v>11</v>
      </c>
      <c r="B18" s="31">
        <v>2</v>
      </c>
      <c r="C18" s="6">
        <v>1</v>
      </c>
      <c r="D18" s="6"/>
      <c r="E18" s="6"/>
      <c r="F18" s="20"/>
      <c r="G18" s="6"/>
      <c r="K18" s="6">
        <v>1</v>
      </c>
      <c r="L18" s="6"/>
      <c r="M18" s="6"/>
      <c r="N18" s="20">
        <v>1</v>
      </c>
      <c r="O18" s="6" t="s">
        <v>1181</v>
      </c>
    </row>
    <row r="19" spans="1:17" x14ac:dyDescent="0.25">
      <c r="A19" s="5" t="s">
        <v>12</v>
      </c>
      <c r="B19" s="31">
        <v>1</v>
      </c>
      <c r="C19" s="6">
        <v>1</v>
      </c>
      <c r="D19" s="6"/>
      <c r="E19" s="6"/>
      <c r="F19" s="20"/>
      <c r="G19" s="6"/>
      <c r="K19" s="6">
        <v>1</v>
      </c>
      <c r="L19" s="6"/>
      <c r="M19" s="6"/>
      <c r="N19" s="20"/>
      <c r="O19" s="6"/>
    </row>
    <row r="20" spans="1:17" x14ac:dyDescent="0.25">
      <c r="A20" s="5" t="s">
        <v>13</v>
      </c>
      <c r="B20" s="31">
        <v>1</v>
      </c>
      <c r="C20" s="6">
        <v>1</v>
      </c>
      <c r="D20" s="6"/>
      <c r="E20" s="6"/>
      <c r="F20" s="20"/>
      <c r="G20" s="6"/>
      <c r="K20" s="6">
        <v>1</v>
      </c>
      <c r="L20" s="6"/>
      <c r="M20" s="6"/>
      <c r="N20" s="20"/>
      <c r="O20" s="6"/>
    </row>
    <row r="21" spans="1:17" x14ac:dyDescent="0.25">
      <c r="A21" s="5" t="s">
        <v>14</v>
      </c>
      <c r="B21" s="31">
        <v>1</v>
      </c>
      <c r="C21" s="6"/>
      <c r="D21" s="6"/>
      <c r="E21" s="6"/>
      <c r="F21" s="20" t="s">
        <v>175</v>
      </c>
      <c r="G21" s="6"/>
      <c r="K21" s="6"/>
      <c r="L21" s="6"/>
      <c r="M21" s="6"/>
      <c r="N21" s="20">
        <v>1</v>
      </c>
      <c r="O21" s="6"/>
    </row>
    <row r="22" spans="1:17" x14ac:dyDescent="0.25">
      <c r="A22" s="5" t="s">
        <v>15</v>
      </c>
      <c r="B22" s="31">
        <v>2</v>
      </c>
      <c r="C22" s="6"/>
      <c r="D22" s="6"/>
      <c r="E22" s="6"/>
      <c r="F22" s="20" t="s">
        <v>175</v>
      </c>
      <c r="G22" s="6"/>
      <c r="K22" s="6"/>
      <c r="L22" s="6"/>
      <c r="M22" s="6"/>
      <c r="N22" s="20">
        <v>2</v>
      </c>
      <c r="O22" s="6"/>
    </row>
    <row r="23" spans="1:17" x14ac:dyDescent="0.25">
      <c r="A23" s="5" t="s">
        <v>16</v>
      </c>
      <c r="B23" s="31">
        <v>1</v>
      </c>
      <c r="C23" s="6">
        <v>1</v>
      </c>
      <c r="D23" s="6"/>
      <c r="E23" s="6"/>
      <c r="F23" s="20"/>
      <c r="G23" s="6"/>
      <c r="K23" s="6">
        <v>1</v>
      </c>
      <c r="L23" s="6"/>
      <c r="M23" s="6"/>
      <c r="N23" s="20"/>
      <c r="O23" s="6"/>
    </row>
    <row r="24" spans="1:17" s="52" customFormat="1" x14ac:dyDescent="0.25">
      <c r="A24" s="47" t="s">
        <v>17</v>
      </c>
      <c r="B24" s="48">
        <v>1</v>
      </c>
      <c r="C24" s="49">
        <v>16</v>
      </c>
      <c r="D24" s="49"/>
      <c r="E24" s="49"/>
      <c r="F24" s="51"/>
      <c r="G24" s="49" t="s">
        <v>196</v>
      </c>
      <c r="H24"/>
      <c r="I24"/>
      <c r="J24"/>
      <c r="K24" s="49">
        <v>1</v>
      </c>
      <c r="L24" s="49"/>
      <c r="M24" s="49"/>
      <c r="N24" s="51"/>
      <c r="O24" s="49" t="s">
        <v>196</v>
      </c>
      <c r="P24"/>
      <c r="Q24"/>
    </row>
    <row r="25" spans="1:17" x14ac:dyDescent="0.25">
      <c r="A25" s="37"/>
      <c r="B25" s="30">
        <f>SUM(B7:B24)</f>
        <v>25</v>
      </c>
      <c r="C25" s="1">
        <f>SUM(C7:C24)</f>
        <v>31</v>
      </c>
      <c r="D25" s="1"/>
      <c r="E25" s="1">
        <v>0</v>
      </c>
      <c r="F25" s="1"/>
      <c r="G25" s="1"/>
      <c r="K25" s="1">
        <f>SUM(K7:K24)</f>
        <v>16</v>
      </c>
      <c r="L25" s="1"/>
      <c r="M25" s="1">
        <v>0</v>
      </c>
      <c r="N25" s="1">
        <f>SUM(N7:N24)</f>
        <v>9</v>
      </c>
      <c r="O25" s="1"/>
    </row>
    <row r="26" spans="1:17" x14ac:dyDescent="0.25">
      <c r="A26" s="37"/>
      <c r="B26" s="30"/>
      <c r="C26" s="1"/>
      <c r="D26" s="1"/>
      <c r="E26" s="1"/>
      <c r="F26" s="1"/>
      <c r="G26" s="1"/>
      <c r="K26" s="1"/>
      <c r="L26" s="1"/>
      <c r="M26" s="1"/>
      <c r="N26" s="1"/>
      <c r="O26" s="1"/>
    </row>
    <row r="27" spans="1:17" x14ac:dyDescent="0.25">
      <c r="A27" s="16" t="s">
        <v>255</v>
      </c>
      <c r="B27" s="35">
        <v>0</v>
      </c>
      <c r="C27" s="17"/>
      <c r="D27" s="17" t="s">
        <v>175</v>
      </c>
      <c r="E27" s="17"/>
      <c r="F27" s="22"/>
      <c r="G27" s="17"/>
      <c r="K27" s="17"/>
      <c r="L27" s="17" t="s">
        <v>175</v>
      </c>
      <c r="M27" s="17"/>
      <c r="N27" s="22"/>
      <c r="O27" s="17"/>
    </row>
    <row r="28" spans="1:17" x14ac:dyDescent="0.25">
      <c r="A28" s="16" t="s">
        <v>256</v>
      </c>
      <c r="B28" s="35">
        <v>0</v>
      </c>
      <c r="C28" s="17"/>
      <c r="D28" s="17" t="s">
        <v>175</v>
      </c>
      <c r="E28" s="17"/>
      <c r="F28" s="22"/>
      <c r="G28" s="17"/>
      <c r="K28" s="17"/>
      <c r="L28" s="17" t="s">
        <v>175</v>
      </c>
      <c r="M28" s="17"/>
      <c r="N28" s="22"/>
      <c r="O28" s="17"/>
    </row>
    <row r="29" spans="1:17" x14ac:dyDescent="0.25">
      <c r="A29" s="16" t="s">
        <v>257</v>
      </c>
      <c r="B29" s="35">
        <v>0</v>
      </c>
      <c r="C29" s="17"/>
      <c r="D29" s="17" t="s">
        <v>175</v>
      </c>
      <c r="E29" s="17"/>
      <c r="F29" s="22"/>
      <c r="G29" s="17"/>
      <c r="K29" s="17"/>
      <c r="L29" s="17" t="s">
        <v>175</v>
      </c>
      <c r="M29" s="17"/>
      <c r="N29" s="22"/>
      <c r="O29" s="17"/>
    </row>
    <row r="30" spans="1:17" x14ac:dyDescent="0.25">
      <c r="A30" s="16" t="s">
        <v>258</v>
      </c>
      <c r="B30" s="35">
        <v>0</v>
      </c>
      <c r="C30" s="17"/>
      <c r="D30" s="17" t="s">
        <v>175</v>
      </c>
      <c r="E30" s="17"/>
      <c r="F30" s="22"/>
      <c r="G30" s="17"/>
      <c r="K30" s="17"/>
      <c r="L30" s="17" t="s">
        <v>175</v>
      </c>
      <c r="M30" s="17"/>
      <c r="N30" s="22"/>
      <c r="O30" s="17"/>
    </row>
    <row r="31" spans="1:17" x14ac:dyDescent="0.25">
      <c r="A31" s="16" t="s">
        <v>259</v>
      </c>
      <c r="B31" s="35">
        <v>0</v>
      </c>
      <c r="C31" s="17"/>
      <c r="D31" s="17" t="s">
        <v>175</v>
      </c>
      <c r="E31" s="17"/>
      <c r="F31" s="22"/>
      <c r="G31" s="17"/>
      <c r="K31" s="17"/>
      <c r="L31" s="17" t="s">
        <v>175</v>
      </c>
      <c r="M31" s="17"/>
      <c r="N31" s="22"/>
      <c r="O31" s="17"/>
    </row>
    <row r="32" spans="1:17" x14ac:dyDescent="0.25">
      <c r="A32" s="5" t="s">
        <v>18</v>
      </c>
      <c r="B32" s="31">
        <v>2</v>
      </c>
      <c r="C32" s="6">
        <v>1</v>
      </c>
      <c r="D32" s="6"/>
      <c r="E32" s="6"/>
      <c r="F32" s="20"/>
      <c r="G32" s="6"/>
      <c r="K32" s="6">
        <v>1</v>
      </c>
      <c r="L32" s="6"/>
      <c r="M32" s="6"/>
      <c r="N32" s="20">
        <v>1</v>
      </c>
      <c r="O32" s="6" t="s">
        <v>383</v>
      </c>
    </row>
    <row r="33" spans="1:15" x14ac:dyDescent="0.25">
      <c r="A33" s="5" t="s">
        <v>19</v>
      </c>
      <c r="B33" s="31">
        <v>1</v>
      </c>
      <c r="C33" s="6">
        <v>1</v>
      </c>
      <c r="D33" s="6"/>
      <c r="E33" s="6"/>
      <c r="F33" s="20"/>
      <c r="G33" s="6"/>
      <c r="K33" s="6">
        <v>1</v>
      </c>
      <c r="L33" s="6"/>
      <c r="M33" s="6"/>
      <c r="N33" s="20"/>
      <c r="O33" s="6"/>
    </row>
    <row r="34" spans="1:15" x14ac:dyDescent="0.25">
      <c r="A34" s="5" t="s">
        <v>20</v>
      </c>
      <c r="B34" s="31">
        <v>1</v>
      </c>
      <c r="C34" s="6">
        <v>1</v>
      </c>
      <c r="D34" s="6"/>
      <c r="E34" s="6"/>
      <c r="F34" s="20"/>
      <c r="G34" s="6"/>
      <c r="K34" s="6">
        <v>1</v>
      </c>
      <c r="L34" s="6"/>
      <c r="M34" s="6"/>
      <c r="N34" s="20"/>
      <c r="O34" s="6"/>
    </row>
    <row r="35" spans="1:15" x14ac:dyDescent="0.25">
      <c r="A35" s="5" t="s">
        <v>21</v>
      </c>
      <c r="B35" s="31">
        <v>1</v>
      </c>
      <c r="C35" s="6"/>
      <c r="D35" s="6"/>
      <c r="E35" s="6"/>
      <c r="F35" s="20" t="s">
        <v>175</v>
      </c>
      <c r="G35" s="6"/>
      <c r="K35" s="6"/>
      <c r="L35" s="6"/>
      <c r="M35" s="6"/>
      <c r="N35" s="20">
        <v>1</v>
      </c>
      <c r="O35" s="6"/>
    </row>
    <row r="36" spans="1:15" x14ac:dyDescent="0.25">
      <c r="A36" s="5" t="s">
        <v>22</v>
      </c>
      <c r="B36" s="31">
        <v>1</v>
      </c>
      <c r="C36" s="6">
        <v>1</v>
      </c>
      <c r="D36" s="6"/>
      <c r="E36" s="6"/>
      <c r="F36" s="20"/>
      <c r="G36" s="6"/>
      <c r="K36" s="6">
        <v>1</v>
      </c>
      <c r="L36" s="6"/>
      <c r="M36" s="6"/>
      <c r="N36" s="20"/>
      <c r="O36" s="6"/>
    </row>
    <row r="37" spans="1:15" x14ac:dyDescent="0.25">
      <c r="A37" s="16" t="s">
        <v>260</v>
      </c>
      <c r="B37" s="35">
        <v>0</v>
      </c>
      <c r="C37" s="17"/>
      <c r="D37" s="17" t="s">
        <v>175</v>
      </c>
      <c r="E37" s="17"/>
      <c r="F37" s="22"/>
      <c r="G37" s="17"/>
      <c r="K37" s="17"/>
      <c r="L37" s="17" t="s">
        <v>175</v>
      </c>
      <c r="M37" s="17"/>
      <c r="N37" s="22"/>
      <c r="O37" s="17"/>
    </row>
    <row r="38" spans="1:15" x14ac:dyDescent="0.25">
      <c r="A38" s="16" t="s">
        <v>261</v>
      </c>
      <c r="B38" s="35">
        <v>0</v>
      </c>
      <c r="C38" s="17"/>
      <c r="D38" s="17" t="s">
        <v>175</v>
      </c>
      <c r="E38" s="17"/>
      <c r="F38" s="22"/>
      <c r="G38" s="17"/>
      <c r="K38" s="17"/>
      <c r="L38" s="17" t="s">
        <v>175</v>
      </c>
      <c r="M38" s="17"/>
      <c r="N38" s="22"/>
      <c r="O38" s="17"/>
    </row>
    <row r="39" spans="1:15" x14ac:dyDescent="0.25">
      <c r="A39" s="16" t="s">
        <v>262</v>
      </c>
      <c r="B39" s="35">
        <v>0</v>
      </c>
      <c r="C39" s="17"/>
      <c r="D39" s="17" t="s">
        <v>175</v>
      </c>
      <c r="E39" s="17"/>
      <c r="F39" s="22"/>
      <c r="G39" s="17"/>
      <c r="K39" s="17"/>
      <c r="L39" s="17" t="s">
        <v>175</v>
      </c>
      <c r="M39" s="17"/>
      <c r="N39" s="22"/>
      <c r="O39" s="17"/>
    </row>
    <row r="40" spans="1:15" x14ac:dyDescent="0.25">
      <c r="A40" s="16" t="s">
        <v>263</v>
      </c>
      <c r="B40" s="35">
        <v>0</v>
      </c>
      <c r="C40" s="17"/>
      <c r="D40" s="17"/>
      <c r="E40" s="17">
        <v>1</v>
      </c>
      <c r="F40" s="22"/>
      <c r="G40" s="17"/>
      <c r="K40" s="17"/>
      <c r="L40" s="17"/>
      <c r="M40" s="17">
        <v>1</v>
      </c>
      <c r="N40" s="22"/>
      <c r="O40" s="17"/>
    </row>
    <row r="41" spans="1:15" x14ac:dyDescent="0.25">
      <c r="A41" s="16" t="s">
        <v>264</v>
      </c>
      <c r="B41" s="35">
        <v>0</v>
      </c>
      <c r="C41" s="17"/>
      <c r="D41" s="17" t="s">
        <v>175</v>
      </c>
      <c r="E41" s="17"/>
      <c r="F41" s="22"/>
      <c r="G41" s="17"/>
      <c r="K41" s="17"/>
      <c r="L41" s="17" t="s">
        <v>175</v>
      </c>
      <c r="M41" s="17"/>
      <c r="N41" s="22"/>
      <c r="O41" s="17"/>
    </row>
    <row r="42" spans="1:15" x14ac:dyDescent="0.25">
      <c r="A42" s="16" t="s">
        <v>265</v>
      </c>
      <c r="B42" s="35">
        <v>0</v>
      </c>
      <c r="C42" s="17"/>
      <c r="D42" s="17" t="s">
        <v>175</v>
      </c>
      <c r="E42" s="17"/>
      <c r="F42" s="22"/>
      <c r="G42" s="17"/>
      <c r="K42" s="17"/>
      <c r="L42" s="17" t="s">
        <v>175</v>
      </c>
      <c r="M42" s="17"/>
      <c r="N42" s="22"/>
      <c r="O42" s="17"/>
    </row>
    <row r="43" spans="1:15" x14ac:dyDescent="0.25">
      <c r="A43" s="16" t="s">
        <v>266</v>
      </c>
      <c r="B43" s="35">
        <v>0</v>
      </c>
      <c r="C43" s="17"/>
      <c r="D43" s="17" t="s">
        <v>175</v>
      </c>
      <c r="E43" s="17"/>
      <c r="F43" s="22"/>
      <c r="G43" s="17"/>
      <c r="K43" s="17"/>
      <c r="L43" s="17" t="s">
        <v>175</v>
      </c>
      <c r="M43" s="17"/>
      <c r="N43" s="22"/>
      <c r="O43" s="17"/>
    </row>
    <row r="44" spans="1:15" x14ac:dyDescent="0.25">
      <c r="A44" s="16" t="s">
        <v>267</v>
      </c>
      <c r="B44" s="35">
        <v>0</v>
      </c>
      <c r="C44" s="17"/>
      <c r="D44" s="17" t="s">
        <v>175</v>
      </c>
      <c r="E44" s="17"/>
      <c r="F44" s="22"/>
      <c r="G44" s="17"/>
      <c r="K44" s="17"/>
      <c r="L44" s="17" t="s">
        <v>175</v>
      </c>
      <c r="M44" s="17"/>
      <c r="N44" s="22"/>
      <c r="O44" s="17"/>
    </row>
    <row r="45" spans="1:15" x14ac:dyDescent="0.25">
      <c r="A45" s="5" t="s">
        <v>23</v>
      </c>
      <c r="B45" s="31">
        <v>2</v>
      </c>
      <c r="C45" s="6">
        <v>1</v>
      </c>
      <c r="D45" s="6"/>
      <c r="E45" s="6"/>
      <c r="F45" s="20"/>
      <c r="G45" s="6"/>
      <c r="K45" s="6">
        <v>1</v>
      </c>
      <c r="L45" s="6"/>
      <c r="M45" s="6"/>
      <c r="N45" s="20">
        <v>1</v>
      </c>
      <c r="O45" s="6" t="s">
        <v>383</v>
      </c>
    </row>
    <row r="46" spans="1:15" x14ac:dyDescent="0.25">
      <c r="A46" s="5" t="s">
        <v>24</v>
      </c>
      <c r="B46" s="31">
        <v>1</v>
      </c>
      <c r="C46" s="6">
        <v>1</v>
      </c>
      <c r="D46" s="6"/>
      <c r="E46" s="6"/>
      <c r="F46" s="20"/>
      <c r="G46" s="6"/>
      <c r="K46" s="6">
        <v>1</v>
      </c>
      <c r="L46" s="6"/>
      <c r="M46" s="6"/>
      <c r="N46" s="20"/>
      <c r="O46" s="6"/>
    </row>
    <row r="47" spans="1:15" x14ac:dyDescent="0.25">
      <c r="A47" s="5" t="s">
        <v>25</v>
      </c>
      <c r="B47" s="31">
        <v>1</v>
      </c>
      <c r="C47" s="6">
        <v>1</v>
      </c>
      <c r="D47" s="6"/>
      <c r="E47" s="6"/>
      <c r="F47" s="20"/>
      <c r="G47" s="6"/>
      <c r="K47" s="6">
        <v>1</v>
      </c>
      <c r="L47" s="6"/>
      <c r="M47" s="6"/>
      <c r="N47" s="20"/>
      <c r="O47" s="6"/>
    </row>
    <row r="48" spans="1:15" x14ac:dyDescent="0.25">
      <c r="A48" s="5" t="s">
        <v>26</v>
      </c>
      <c r="B48" s="31">
        <v>1</v>
      </c>
      <c r="C48" s="6">
        <v>1</v>
      </c>
      <c r="D48" s="6"/>
      <c r="E48" s="6"/>
      <c r="F48" s="20"/>
      <c r="G48" s="6"/>
      <c r="K48" s="6">
        <v>1</v>
      </c>
      <c r="L48" s="6"/>
      <c r="M48" s="6"/>
      <c r="N48" s="20"/>
      <c r="O48" s="6"/>
    </row>
    <row r="49" spans="1:15" x14ac:dyDescent="0.25">
      <c r="A49" s="5" t="s">
        <v>27</v>
      </c>
      <c r="B49" s="31">
        <v>1</v>
      </c>
      <c r="C49" s="6">
        <v>1</v>
      </c>
      <c r="D49" s="6"/>
      <c r="E49" s="6"/>
      <c r="F49" s="20"/>
      <c r="G49" s="6"/>
      <c r="K49" s="6">
        <v>1</v>
      </c>
      <c r="L49" s="6"/>
      <c r="M49" s="6"/>
      <c r="N49" s="20"/>
      <c r="O49" s="6"/>
    </row>
    <row r="50" spans="1:15" x14ac:dyDescent="0.25">
      <c r="A50" s="5" t="s">
        <v>28</v>
      </c>
      <c r="B50" s="31">
        <v>1</v>
      </c>
      <c r="C50" s="6"/>
      <c r="D50" s="6"/>
      <c r="E50" s="6"/>
      <c r="F50" s="20" t="s">
        <v>175</v>
      </c>
      <c r="G50" s="6"/>
      <c r="K50" s="6"/>
      <c r="L50" s="6"/>
      <c r="M50" s="6"/>
      <c r="N50" s="20">
        <v>1</v>
      </c>
      <c r="O50" s="6"/>
    </row>
    <row r="51" spans="1:15" x14ac:dyDescent="0.25">
      <c r="A51" s="5" t="s">
        <v>29</v>
      </c>
      <c r="B51" s="31">
        <v>1</v>
      </c>
      <c r="C51" s="6"/>
      <c r="D51" s="6"/>
      <c r="E51" s="6"/>
      <c r="F51" s="20" t="s">
        <v>175</v>
      </c>
      <c r="G51" s="6"/>
      <c r="K51" s="6"/>
      <c r="L51" s="6"/>
      <c r="M51" s="6"/>
      <c r="N51" s="20">
        <v>1</v>
      </c>
      <c r="O51" s="6"/>
    </row>
    <row r="52" spans="1:15" x14ac:dyDescent="0.25">
      <c r="A52" s="5" t="s">
        <v>30</v>
      </c>
      <c r="B52" s="31">
        <v>1</v>
      </c>
      <c r="C52" s="6">
        <v>1</v>
      </c>
      <c r="D52" s="6"/>
      <c r="E52" s="6"/>
      <c r="F52" s="20"/>
      <c r="G52" s="6"/>
      <c r="K52" s="6">
        <v>1</v>
      </c>
      <c r="L52" s="6"/>
      <c r="M52" s="6"/>
      <c r="N52" s="20"/>
      <c r="O52" s="6"/>
    </row>
    <row r="53" spans="1:15" x14ac:dyDescent="0.25">
      <c r="A53" s="3"/>
      <c r="B53" s="33">
        <f>SUM(B27:B52)</f>
        <v>15</v>
      </c>
      <c r="C53" s="10">
        <f>SUM(C27:C52)</f>
        <v>10</v>
      </c>
      <c r="D53" s="4"/>
      <c r="E53" s="4">
        <f>SUM(E27:E52)</f>
        <v>1</v>
      </c>
      <c r="F53" s="4"/>
      <c r="G53" s="9"/>
      <c r="K53" s="10">
        <f>SUM(K27:K52)</f>
        <v>10</v>
      </c>
      <c r="L53" s="4"/>
      <c r="M53" s="4">
        <f>SUM(M27:M52)</f>
        <v>1</v>
      </c>
      <c r="N53" s="1">
        <f>SUM(N27:N52)</f>
        <v>5</v>
      </c>
      <c r="O53" s="9"/>
    </row>
    <row r="54" spans="1:15" x14ac:dyDescent="0.25">
      <c r="A54" s="3"/>
      <c r="B54" s="33"/>
      <c r="C54" s="10"/>
      <c r="D54" s="4"/>
      <c r="E54" s="4"/>
      <c r="F54" s="4"/>
      <c r="G54" s="9"/>
      <c r="K54" s="10"/>
      <c r="L54" s="4"/>
      <c r="M54" s="4"/>
      <c r="N54" s="4"/>
      <c r="O54" s="9"/>
    </row>
    <row r="55" spans="1:15" x14ac:dyDescent="0.25">
      <c r="A55" s="5" t="s">
        <v>31</v>
      </c>
      <c r="B55" s="31">
        <v>2</v>
      </c>
      <c r="C55" s="6"/>
      <c r="D55" s="6"/>
      <c r="E55" s="6"/>
      <c r="F55" s="20" t="s">
        <v>175</v>
      </c>
      <c r="G55" s="6"/>
      <c r="K55" s="6"/>
      <c r="L55" s="6"/>
      <c r="M55" s="6"/>
      <c r="N55" s="20">
        <v>2</v>
      </c>
      <c r="O55" s="6"/>
    </row>
    <row r="56" spans="1:15" x14ac:dyDescent="0.25">
      <c r="A56" s="5" t="s">
        <v>32</v>
      </c>
      <c r="B56" s="31">
        <v>1</v>
      </c>
      <c r="C56" s="6"/>
      <c r="D56" s="6"/>
      <c r="E56" s="6"/>
      <c r="F56" s="20" t="s">
        <v>175</v>
      </c>
      <c r="G56" s="6"/>
      <c r="K56" s="6"/>
      <c r="L56" s="6"/>
      <c r="M56" s="6"/>
      <c r="N56" s="20">
        <v>1</v>
      </c>
      <c r="O56" s="6"/>
    </row>
    <row r="57" spans="1:15" x14ac:dyDescent="0.25">
      <c r="A57" s="5" t="s">
        <v>33</v>
      </c>
      <c r="B57" s="31">
        <v>1</v>
      </c>
      <c r="C57" s="6"/>
      <c r="D57" s="6"/>
      <c r="E57" s="6"/>
      <c r="F57" s="20" t="s">
        <v>175</v>
      </c>
      <c r="G57" s="6"/>
      <c r="K57" s="6"/>
      <c r="L57" s="6"/>
      <c r="M57" s="6"/>
      <c r="N57" s="20">
        <v>1</v>
      </c>
      <c r="O57" s="6"/>
    </row>
    <row r="58" spans="1:15" x14ac:dyDescent="0.25">
      <c r="A58" s="5" t="s">
        <v>34</v>
      </c>
      <c r="B58" s="31">
        <v>1</v>
      </c>
      <c r="C58" s="6"/>
      <c r="D58" s="6"/>
      <c r="E58" s="6"/>
      <c r="F58" s="20" t="s">
        <v>175</v>
      </c>
      <c r="G58" s="6"/>
      <c r="K58" s="6"/>
      <c r="L58" s="6"/>
      <c r="M58" s="6"/>
      <c r="N58" s="20">
        <v>1</v>
      </c>
      <c r="O58" s="6"/>
    </row>
    <row r="59" spans="1:15" x14ac:dyDescent="0.25">
      <c r="A59" s="5" t="s">
        <v>35</v>
      </c>
      <c r="B59" s="31">
        <v>1</v>
      </c>
      <c r="C59" s="6"/>
      <c r="D59" s="6"/>
      <c r="E59" s="6"/>
      <c r="F59" s="20" t="s">
        <v>175</v>
      </c>
      <c r="G59" s="6"/>
      <c r="K59" s="6"/>
      <c r="L59" s="6"/>
      <c r="M59" s="6"/>
      <c r="N59" s="20">
        <v>1</v>
      </c>
      <c r="O59" s="6"/>
    </row>
    <row r="60" spans="1:15" x14ac:dyDescent="0.25">
      <c r="A60" s="5" t="s">
        <v>36</v>
      </c>
      <c r="B60" s="31">
        <v>2</v>
      </c>
      <c r="C60" s="6"/>
      <c r="D60" s="6"/>
      <c r="E60" s="6"/>
      <c r="F60" s="20" t="s">
        <v>175</v>
      </c>
      <c r="G60" s="6"/>
      <c r="K60" s="6"/>
      <c r="L60" s="6"/>
      <c r="M60" s="6"/>
      <c r="N60" s="20">
        <v>2</v>
      </c>
      <c r="O60" s="6"/>
    </row>
    <row r="61" spans="1:15" x14ac:dyDescent="0.25">
      <c r="A61" s="5" t="s">
        <v>37</v>
      </c>
      <c r="B61" s="31">
        <v>1</v>
      </c>
      <c r="C61" s="6"/>
      <c r="D61" s="6"/>
      <c r="E61" s="6"/>
      <c r="F61" s="20" t="s">
        <v>175</v>
      </c>
      <c r="G61" s="6"/>
      <c r="K61" s="6"/>
      <c r="L61" s="6"/>
      <c r="M61" s="6"/>
      <c r="N61" s="20">
        <v>1</v>
      </c>
      <c r="O61" s="6"/>
    </row>
    <row r="62" spans="1:15" x14ac:dyDescent="0.25">
      <c r="A62" s="5" t="s">
        <v>38</v>
      </c>
      <c r="B62" s="31">
        <v>1</v>
      </c>
      <c r="C62" s="6"/>
      <c r="D62" s="6"/>
      <c r="E62" s="6"/>
      <c r="F62" s="20" t="s">
        <v>175</v>
      </c>
      <c r="G62" s="6"/>
      <c r="K62" s="6"/>
      <c r="L62" s="6"/>
      <c r="M62" s="6"/>
      <c r="N62" s="20">
        <v>1</v>
      </c>
      <c r="O62" s="6"/>
    </row>
    <row r="63" spans="1:15" x14ac:dyDescent="0.25">
      <c r="A63" s="5" t="s">
        <v>39</v>
      </c>
      <c r="B63" s="31">
        <v>1</v>
      </c>
      <c r="C63" s="6"/>
      <c r="D63" s="6"/>
      <c r="E63" s="6"/>
      <c r="F63" s="20" t="s">
        <v>175</v>
      </c>
      <c r="G63" s="6"/>
      <c r="K63" s="6"/>
      <c r="L63" s="6"/>
      <c r="M63" s="6"/>
      <c r="N63" s="20">
        <v>1</v>
      </c>
      <c r="O63" s="6"/>
    </row>
    <row r="64" spans="1:15" x14ac:dyDescent="0.25">
      <c r="A64" s="5" t="s">
        <v>40</v>
      </c>
      <c r="B64" s="31">
        <v>1</v>
      </c>
      <c r="C64" s="6"/>
      <c r="D64" s="6"/>
      <c r="E64" s="6"/>
      <c r="F64" s="20" t="s">
        <v>175</v>
      </c>
      <c r="G64" s="6"/>
      <c r="K64" s="6"/>
      <c r="L64" s="6"/>
      <c r="M64" s="6"/>
      <c r="N64" s="20">
        <v>1</v>
      </c>
      <c r="O64" s="6"/>
    </row>
    <row r="65" spans="1:15" x14ac:dyDescent="0.25">
      <c r="A65" s="16" t="s">
        <v>268</v>
      </c>
      <c r="B65" s="35">
        <v>0</v>
      </c>
      <c r="C65" s="17"/>
      <c r="D65" s="17" t="s">
        <v>175</v>
      </c>
      <c r="E65" s="17"/>
      <c r="F65" s="22"/>
      <c r="G65" s="17"/>
      <c r="K65" s="17"/>
      <c r="L65" s="17" t="s">
        <v>175</v>
      </c>
      <c r="M65" s="17"/>
      <c r="N65" s="22"/>
      <c r="O65" s="17"/>
    </row>
    <row r="66" spans="1:15" x14ac:dyDescent="0.25">
      <c r="A66" s="16" t="s">
        <v>269</v>
      </c>
      <c r="B66" s="35">
        <v>0</v>
      </c>
      <c r="C66" s="17"/>
      <c r="D66" s="17" t="s">
        <v>175</v>
      </c>
      <c r="E66" s="17"/>
      <c r="F66" s="22"/>
      <c r="G66" s="17"/>
      <c r="K66" s="17"/>
      <c r="L66" s="17" t="s">
        <v>175</v>
      </c>
      <c r="M66" s="17"/>
      <c r="N66" s="22"/>
      <c r="O66" s="17"/>
    </row>
    <row r="67" spans="1:15" x14ac:dyDescent="0.25">
      <c r="A67" s="16" t="s">
        <v>270</v>
      </c>
      <c r="B67" s="35">
        <v>0</v>
      </c>
      <c r="C67" s="17"/>
      <c r="D67" s="17" t="s">
        <v>175</v>
      </c>
      <c r="E67" s="17"/>
      <c r="F67" s="22"/>
      <c r="G67" s="17"/>
      <c r="K67" s="17"/>
      <c r="L67" s="17" t="s">
        <v>175</v>
      </c>
      <c r="M67" s="17"/>
      <c r="N67" s="22"/>
      <c r="O67" s="17"/>
    </row>
    <row r="68" spans="1:15" x14ac:dyDescent="0.25">
      <c r="A68" s="16" t="s">
        <v>271</v>
      </c>
      <c r="B68" s="35">
        <v>0</v>
      </c>
      <c r="C68" s="17"/>
      <c r="D68" s="17"/>
      <c r="E68" s="17">
        <v>1</v>
      </c>
      <c r="F68" s="22"/>
      <c r="G68" s="17"/>
      <c r="K68" s="17"/>
      <c r="L68" s="17"/>
      <c r="M68" s="17">
        <v>1</v>
      </c>
      <c r="N68" s="22"/>
      <c r="O68" s="17"/>
    </row>
    <row r="69" spans="1:15" x14ac:dyDescent="0.25">
      <c r="A69" s="16" t="s">
        <v>272</v>
      </c>
      <c r="B69" s="35">
        <v>0</v>
      </c>
      <c r="C69" s="17"/>
      <c r="D69" s="17" t="s">
        <v>175</v>
      </c>
      <c r="E69" s="17"/>
      <c r="F69" s="22"/>
      <c r="G69" s="17"/>
      <c r="K69" s="17"/>
      <c r="L69" s="17" t="s">
        <v>175</v>
      </c>
      <c r="M69" s="17"/>
      <c r="N69" s="22"/>
      <c r="O69" s="17"/>
    </row>
    <row r="70" spans="1:15" x14ac:dyDescent="0.25">
      <c r="A70" s="16" t="s">
        <v>273</v>
      </c>
      <c r="B70" s="35">
        <v>0</v>
      </c>
      <c r="C70" s="17"/>
      <c r="D70" s="17" t="s">
        <v>175</v>
      </c>
      <c r="E70" s="17"/>
      <c r="F70" s="22"/>
      <c r="G70" s="17"/>
      <c r="K70" s="17"/>
      <c r="L70" s="17" t="s">
        <v>175</v>
      </c>
      <c r="M70" s="17"/>
      <c r="N70" s="22"/>
      <c r="O70" s="17"/>
    </row>
    <row r="71" spans="1:15" x14ac:dyDescent="0.25">
      <c r="A71" s="16" t="s">
        <v>274</v>
      </c>
      <c r="B71" s="35">
        <v>0</v>
      </c>
      <c r="C71" s="17"/>
      <c r="D71" s="17" t="s">
        <v>175</v>
      </c>
      <c r="E71" s="17"/>
      <c r="F71" s="22"/>
      <c r="G71" s="17"/>
      <c r="K71" s="17"/>
      <c r="L71" s="17" t="s">
        <v>175</v>
      </c>
      <c r="M71" s="17"/>
      <c r="N71" s="22"/>
      <c r="O71" s="17"/>
    </row>
    <row r="72" spans="1:15" x14ac:dyDescent="0.25">
      <c r="A72" s="16" t="s">
        <v>275</v>
      </c>
      <c r="B72" s="35">
        <v>0</v>
      </c>
      <c r="C72" s="17"/>
      <c r="D72" s="17" t="s">
        <v>175</v>
      </c>
      <c r="E72" s="17"/>
      <c r="F72" s="22"/>
      <c r="G72" s="17"/>
      <c r="K72" s="17"/>
      <c r="L72" s="17" t="s">
        <v>175</v>
      </c>
      <c r="M72" s="17"/>
      <c r="N72" s="22"/>
      <c r="O72" s="17"/>
    </row>
    <row r="73" spans="1:15" x14ac:dyDescent="0.25">
      <c r="A73" s="5" t="s">
        <v>41</v>
      </c>
      <c r="B73" s="31">
        <v>2</v>
      </c>
      <c r="C73" s="6">
        <v>1</v>
      </c>
      <c r="D73" s="6"/>
      <c r="E73" s="6"/>
      <c r="F73" s="20"/>
      <c r="G73" s="6"/>
      <c r="K73" s="6">
        <v>1</v>
      </c>
      <c r="L73" s="6"/>
      <c r="M73" s="6"/>
      <c r="N73" s="20">
        <v>1</v>
      </c>
      <c r="O73" s="6" t="s">
        <v>383</v>
      </c>
    </row>
    <row r="74" spans="1:15" x14ac:dyDescent="0.25">
      <c r="A74" s="5" t="s">
        <v>42</v>
      </c>
      <c r="B74" s="31">
        <v>1</v>
      </c>
      <c r="C74" s="6">
        <v>1</v>
      </c>
      <c r="D74" s="6"/>
      <c r="E74" s="6"/>
      <c r="F74" s="20"/>
      <c r="G74" s="6"/>
      <c r="K74" s="6">
        <v>1</v>
      </c>
      <c r="L74" s="6"/>
      <c r="M74" s="6"/>
      <c r="N74" s="20"/>
      <c r="O74" s="6"/>
    </row>
    <row r="75" spans="1:15" x14ac:dyDescent="0.25">
      <c r="A75" s="5" t="s">
        <v>43</v>
      </c>
      <c r="B75" s="31">
        <v>1</v>
      </c>
      <c r="C75" s="6">
        <v>1</v>
      </c>
      <c r="D75" s="6"/>
      <c r="E75" s="6"/>
      <c r="F75" s="20"/>
      <c r="G75" s="6"/>
      <c r="K75" s="6">
        <v>1</v>
      </c>
      <c r="L75" s="6"/>
      <c r="M75" s="6"/>
      <c r="N75" s="20"/>
      <c r="O75" s="6"/>
    </row>
    <row r="76" spans="1:15" x14ac:dyDescent="0.25">
      <c r="A76" s="5" t="s">
        <v>44</v>
      </c>
      <c r="B76" s="31">
        <v>1</v>
      </c>
      <c r="C76" s="6">
        <v>1</v>
      </c>
      <c r="D76" s="6"/>
      <c r="E76" s="6"/>
      <c r="F76" s="20"/>
      <c r="G76" s="6"/>
      <c r="K76" s="6">
        <v>1</v>
      </c>
      <c r="L76" s="6"/>
      <c r="M76" s="6"/>
      <c r="N76" s="20"/>
      <c r="O76" s="6"/>
    </row>
    <row r="77" spans="1:15" x14ac:dyDescent="0.25">
      <c r="A77" s="5" t="s">
        <v>45</v>
      </c>
      <c r="B77" s="31">
        <v>1</v>
      </c>
      <c r="C77" s="6">
        <v>1</v>
      </c>
      <c r="D77" s="6"/>
      <c r="E77" s="6"/>
      <c r="F77" s="20"/>
      <c r="G77" s="6"/>
      <c r="K77" s="6">
        <v>1</v>
      </c>
      <c r="L77" s="6"/>
      <c r="M77" s="6"/>
      <c r="N77" s="20"/>
      <c r="O77" s="6"/>
    </row>
    <row r="78" spans="1:15" x14ac:dyDescent="0.25">
      <c r="A78" s="5" t="s">
        <v>46</v>
      </c>
      <c r="B78" s="31">
        <v>1</v>
      </c>
      <c r="C78" s="6">
        <v>1</v>
      </c>
      <c r="D78" s="6"/>
      <c r="E78" s="6"/>
      <c r="F78" s="20"/>
      <c r="G78" s="6"/>
      <c r="K78" s="6">
        <v>1</v>
      </c>
      <c r="L78" s="6"/>
      <c r="M78" s="6"/>
      <c r="N78" s="20"/>
      <c r="O78" s="6"/>
    </row>
    <row r="79" spans="1:15" x14ac:dyDescent="0.25">
      <c r="A79" s="5" t="s">
        <v>47</v>
      </c>
      <c r="B79" s="31">
        <v>1</v>
      </c>
      <c r="C79" s="6"/>
      <c r="D79" s="6"/>
      <c r="E79" s="6"/>
      <c r="F79" s="20" t="s">
        <v>175</v>
      </c>
      <c r="G79" s="6"/>
      <c r="K79" s="6"/>
      <c r="L79" s="6"/>
      <c r="M79" s="6"/>
      <c r="N79" s="20">
        <v>1</v>
      </c>
      <c r="O79" s="6"/>
    </row>
    <row r="80" spans="1:15" x14ac:dyDescent="0.25">
      <c r="A80" s="5" t="s">
        <v>48</v>
      </c>
      <c r="B80" s="31">
        <v>1</v>
      </c>
      <c r="C80" s="6">
        <v>1</v>
      </c>
      <c r="D80" s="6"/>
      <c r="E80" s="6"/>
      <c r="F80" s="20"/>
      <c r="G80" s="6"/>
      <c r="K80" s="6">
        <v>1</v>
      </c>
      <c r="L80" s="6"/>
      <c r="M80" s="6"/>
      <c r="N80" s="20"/>
      <c r="O80" s="6"/>
    </row>
    <row r="81" spans="1:15" x14ac:dyDescent="0.25">
      <c r="A81" s="3"/>
      <c r="B81" s="33">
        <f>SUM(B55:B80)</f>
        <v>21</v>
      </c>
      <c r="C81" s="10">
        <f>SUM(C55:C80)</f>
        <v>7</v>
      </c>
      <c r="D81" s="4"/>
      <c r="E81" s="4">
        <f>SUM(E55:E80)</f>
        <v>1</v>
      </c>
      <c r="F81" s="4"/>
      <c r="G81" s="9"/>
      <c r="K81" s="10">
        <f>SUM(K55:K80)</f>
        <v>7</v>
      </c>
      <c r="L81" s="4"/>
      <c r="M81" s="4">
        <f>SUM(M55:M80)</f>
        <v>1</v>
      </c>
      <c r="N81" s="1">
        <f>SUM(N55:N80)</f>
        <v>14</v>
      </c>
      <c r="O81" s="9"/>
    </row>
    <row r="82" spans="1:15" x14ac:dyDescent="0.25">
      <c r="A82" s="3"/>
      <c r="B82" s="33"/>
      <c r="C82" s="10"/>
      <c r="D82" s="4"/>
      <c r="E82" s="4"/>
      <c r="F82" s="4"/>
      <c r="G82" s="9"/>
      <c r="K82" s="10"/>
      <c r="L82" s="4"/>
      <c r="M82" s="4"/>
      <c r="N82" s="4"/>
      <c r="O82" s="9"/>
    </row>
    <row r="83" spans="1:15" x14ac:dyDescent="0.25">
      <c r="A83" s="16" t="s">
        <v>276</v>
      </c>
      <c r="B83" s="35">
        <v>0</v>
      </c>
      <c r="C83" s="17"/>
      <c r="D83" s="17" t="s">
        <v>175</v>
      </c>
      <c r="E83" s="17"/>
      <c r="F83" s="22"/>
      <c r="G83" s="17"/>
      <c r="K83" s="17"/>
      <c r="L83" s="17" t="s">
        <v>175</v>
      </c>
      <c r="M83" s="17"/>
      <c r="N83" s="22"/>
      <c r="O83" s="17"/>
    </row>
    <row r="84" spans="1:15" x14ac:dyDescent="0.25">
      <c r="A84" s="16" t="s">
        <v>277</v>
      </c>
      <c r="B84" s="35">
        <v>0</v>
      </c>
      <c r="C84" s="17"/>
      <c r="D84" s="17" t="s">
        <v>175</v>
      </c>
      <c r="E84" s="17"/>
      <c r="F84" s="22"/>
      <c r="G84" s="17"/>
      <c r="K84" s="17"/>
      <c r="L84" s="17" t="s">
        <v>175</v>
      </c>
      <c r="M84" s="17"/>
      <c r="N84" s="22"/>
      <c r="O84" s="17"/>
    </row>
    <row r="85" spans="1:15" x14ac:dyDescent="0.25">
      <c r="A85" s="16" t="s">
        <v>278</v>
      </c>
      <c r="B85" s="35">
        <v>0</v>
      </c>
      <c r="C85" s="17"/>
      <c r="D85" s="17" t="s">
        <v>175</v>
      </c>
      <c r="E85" s="17"/>
      <c r="F85" s="22"/>
      <c r="G85" s="17"/>
      <c r="K85" s="17"/>
      <c r="L85" s="17" t="s">
        <v>175</v>
      </c>
      <c r="M85" s="17"/>
      <c r="N85" s="22"/>
      <c r="O85" s="17"/>
    </row>
    <row r="86" spans="1:15" x14ac:dyDescent="0.25">
      <c r="A86" s="16" t="s">
        <v>279</v>
      </c>
      <c r="B86" s="35">
        <v>0</v>
      </c>
      <c r="C86" s="17"/>
      <c r="D86" s="17" t="s">
        <v>175</v>
      </c>
      <c r="E86" s="17"/>
      <c r="F86" s="22"/>
      <c r="G86" s="17"/>
      <c r="K86" s="17"/>
      <c r="L86" s="17" t="s">
        <v>175</v>
      </c>
      <c r="M86" s="17"/>
      <c r="N86" s="22"/>
      <c r="O86" s="17"/>
    </row>
    <row r="87" spans="1:15" x14ac:dyDescent="0.25">
      <c r="A87" s="16" t="s">
        <v>280</v>
      </c>
      <c r="B87" s="35">
        <v>0</v>
      </c>
      <c r="C87" s="17"/>
      <c r="D87" s="17" t="s">
        <v>175</v>
      </c>
      <c r="E87" s="17"/>
      <c r="F87" s="22"/>
      <c r="G87" s="17"/>
      <c r="K87" s="17"/>
      <c r="L87" s="17" t="s">
        <v>175</v>
      </c>
      <c r="M87" s="17"/>
      <c r="N87" s="22"/>
      <c r="O87" s="17"/>
    </row>
    <row r="88" spans="1:15" x14ac:dyDescent="0.25">
      <c r="A88" s="16" t="s">
        <v>281</v>
      </c>
      <c r="B88" s="35">
        <v>0</v>
      </c>
      <c r="C88" s="17"/>
      <c r="D88" s="17" t="s">
        <v>175</v>
      </c>
      <c r="E88" s="17"/>
      <c r="F88" s="22"/>
      <c r="G88" s="17"/>
      <c r="K88" s="17"/>
      <c r="L88" s="17" t="s">
        <v>175</v>
      </c>
      <c r="M88" s="17"/>
      <c r="N88" s="22"/>
      <c r="O88" s="17"/>
    </row>
    <row r="89" spans="1:15" x14ac:dyDescent="0.25">
      <c r="A89" s="16" t="s">
        <v>282</v>
      </c>
      <c r="B89" s="35">
        <v>0</v>
      </c>
      <c r="C89" s="17"/>
      <c r="D89" s="17" t="s">
        <v>175</v>
      </c>
      <c r="E89" s="17"/>
      <c r="F89" s="22"/>
      <c r="G89" s="17"/>
      <c r="K89" s="17"/>
      <c r="L89" s="17" t="s">
        <v>175</v>
      </c>
      <c r="M89" s="17"/>
      <c r="N89" s="22"/>
      <c r="O89" s="17"/>
    </row>
    <row r="90" spans="1:15" x14ac:dyDescent="0.25">
      <c r="A90" s="16" t="s">
        <v>283</v>
      </c>
      <c r="B90" s="35">
        <v>0</v>
      </c>
      <c r="C90" s="17"/>
      <c r="D90" s="17" t="s">
        <v>175</v>
      </c>
      <c r="E90" s="17"/>
      <c r="F90" s="22"/>
      <c r="G90" s="17"/>
      <c r="K90" s="17"/>
      <c r="L90" s="17" t="s">
        <v>175</v>
      </c>
      <c r="M90" s="17"/>
      <c r="N90" s="22"/>
      <c r="O90" s="17"/>
    </row>
    <row r="91" spans="1:15" x14ac:dyDescent="0.25">
      <c r="A91" s="16" t="s">
        <v>284</v>
      </c>
      <c r="B91" s="35">
        <v>0</v>
      </c>
      <c r="C91" s="17"/>
      <c r="D91" s="17"/>
      <c r="E91" s="17">
        <v>1</v>
      </c>
      <c r="F91" s="22"/>
      <c r="G91" s="17"/>
      <c r="K91" s="17"/>
      <c r="L91" s="17"/>
      <c r="M91" s="17">
        <v>1</v>
      </c>
      <c r="N91" s="22"/>
      <c r="O91" s="17"/>
    </row>
    <row r="92" spans="1:15" x14ac:dyDescent="0.25">
      <c r="A92" s="16" t="s">
        <v>285</v>
      </c>
      <c r="B92" s="35">
        <v>0</v>
      </c>
      <c r="C92" s="17"/>
      <c r="D92" s="17" t="s">
        <v>175</v>
      </c>
      <c r="E92" s="17"/>
      <c r="F92" s="22"/>
      <c r="G92" s="17"/>
      <c r="K92" s="17"/>
      <c r="L92" s="17" t="s">
        <v>175</v>
      </c>
      <c r="M92" s="17"/>
      <c r="N92" s="22"/>
      <c r="O92" s="17"/>
    </row>
    <row r="93" spans="1:15" x14ac:dyDescent="0.25">
      <c r="A93" s="16" t="s">
        <v>286</v>
      </c>
      <c r="B93" s="35">
        <v>0</v>
      </c>
      <c r="C93" s="17"/>
      <c r="D93" s="17" t="s">
        <v>175</v>
      </c>
      <c r="E93" s="17"/>
      <c r="F93" s="22"/>
      <c r="G93" s="17"/>
      <c r="K93" s="17"/>
      <c r="L93" s="17" t="s">
        <v>175</v>
      </c>
      <c r="M93" s="17"/>
      <c r="N93" s="22"/>
      <c r="O93" s="17"/>
    </row>
    <row r="94" spans="1:15" x14ac:dyDescent="0.25">
      <c r="A94" s="16" t="s">
        <v>287</v>
      </c>
      <c r="B94" s="35">
        <v>0</v>
      </c>
      <c r="C94" s="17"/>
      <c r="D94" s="17" t="s">
        <v>175</v>
      </c>
      <c r="E94" s="17"/>
      <c r="F94" s="22"/>
      <c r="G94" s="17"/>
      <c r="K94" s="17"/>
      <c r="L94" s="17" t="s">
        <v>175</v>
      </c>
      <c r="M94" s="17"/>
      <c r="N94" s="22"/>
      <c r="O94" s="17"/>
    </row>
    <row r="95" spans="1:15" x14ac:dyDescent="0.25">
      <c r="A95" s="16" t="s">
        <v>288</v>
      </c>
      <c r="B95" s="35">
        <v>0</v>
      </c>
      <c r="C95" s="17"/>
      <c r="D95" s="17"/>
      <c r="E95" s="17">
        <v>1</v>
      </c>
      <c r="F95" s="22"/>
      <c r="G95" s="17"/>
      <c r="K95" s="17"/>
      <c r="L95" s="17"/>
      <c r="M95" s="17">
        <v>1</v>
      </c>
      <c r="N95" s="22"/>
      <c r="O95" s="17"/>
    </row>
    <row r="96" spans="1:15" x14ac:dyDescent="0.25">
      <c r="A96" s="5" t="s">
        <v>49</v>
      </c>
      <c r="B96" s="31">
        <v>2</v>
      </c>
      <c r="C96" s="6">
        <v>1</v>
      </c>
      <c r="D96" s="6"/>
      <c r="E96" s="6"/>
      <c r="F96" s="20"/>
      <c r="G96" s="6"/>
      <c r="K96" s="6">
        <v>1</v>
      </c>
      <c r="L96" s="6"/>
      <c r="M96" s="6"/>
      <c r="N96" s="20">
        <v>1</v>
      </c>
      <c r="O96" s="6" t="s">
        <v>383</v>
      </c>
    </row>
    <row r="97" spans="1:15" x14ac:dyDescent="0.25">
      <c r="A97" s="5" t="s">
        <v>50</v>
      </c>
      <c r="B97" s="31">
        <v>1</v>
      </c>
      <c r="C97" s="6">
        <v>1</v>
      </c>
      <c r="D97" s="6"/>
      <c r="E97" s="6"/>
      <c r="F97" s="20"/>
      <c r="G97" s="6"/>
      <c r="K97" s="6">
        <v>1</v>
      </c>
      <c r="L97" s="6"/>
      <c r="M97" s="6"/>
      <c r="N97" s="20"/>
      <c r="O97" s="6"/>
    </row>
    <row r="98" spans="1:15" x14ac:dyDescent="0.25">
      <c r="A98" s="5" t="s">
        <v>51</v>
      </c>
      <c r="B98" s="31">
        <v>1</v>
      </c>
      <c r="C98" s="6">
        <v>1</v>
      </c>
      <c r="D98" s="6"/>
      <c r="E98" s="6"/>
      <c r="F98" s="20"/>
      <c r="G98" s="6"/>
      <c r="K98" s="6">
        <v>1</v>
      </c>
      <c r="L98" s="6"/>
      <c r="M98" s="6"/>
      <c r="N98" s="20"/>
      <c r="O98" s="6"/>
    </row>
    <row r="99" spans="1:15" x14ac:dyDescent="0.25">
      <c r="A99" s="5" t="s">
        <v>52</v>
      </c>
      <c r="B99" s="31">
        <v>1</v>
      </c>
      <c r="C99" s="6">
        <v>1</v>
      </c>
      <c r="D99" s="6"/>
      <c r="E99" s="6"/>
      <c r="F99" s="20"/>
      <c r="G99" s="6"/>
      <c r="K99" s="6">
        <v>1</v>
      </c>
      <c r="L99" s="6"/>
      <c r="M99" s="6"/>
      <c r="N99" s="20"/>
      <c r="O99" s="6"/>
    </row>
    <row r="100" spans="1:15" x14ac:dyDescent="0.25">
      <c r="A100" s="5" t="s">
        <v>53</v>
      </c>
      <c r="B100" s="31">
        <v>1</v>
      </c>
      <c r="C100" s="6">
        <v>1</v>
      </c>
      <c r="D100" s="6"/>
      <c r="E100" s="6"/>
      <c r="F100" s="20"/>
      <c r="G100" s="6"/>
      <c r="K100" s="6">
        <v>1</v>
      </c>
      <c r="L100" s="6"/>
      <c r="M100" s="6"/>
      <c r="N100" s="20"/>
      <c r="O100" s="6"/>
    </row>
    <row r="101" spans="1:15" x14ac:dyDescent="0.25">
      <c r="A101" s="5" t="s">
        <v>54</v>
      </c>
      <c r="B101" s="31">
        <v>1</v>
      </c>
      <c r="C101" s="6">
        <v>1</v>
      </c>
      <c r="D101" s="6"/>
      <c r="E101" s="6"/>
      <c r="F101" s="20"/>
      <c r="G101" s="6"/>
      <c r="K101" s="6">
        <v>1</v>
      </c>
      <c r="L101" s="6"/>
      <c r="M101" s="6"/>
      <c r="N101" s="20"/>
      <c r="O101" s="6"/>
    </row>
    <row r="102" spans="1:15" x14ac:dyDescent="0.25">
      <c r="A102" s="5" t="s">
        <v>55</v>
      </c>
      <c r="B102" s="31">
        <v>1</v>
      </c>
      <c r="C102" s="6"/>
      <c r="D102" s="6"/>
      <c r="E102" s="6"/>
      <c r="F102" s="20" t="s">
        <v>175</v>
      </c>
      <c r="G102" s="6"/>
      <c r="K102" s="6"/>
      <c r="L102" s="6"/>
      <c r="M102" s="6"/>
      <c r="N102" s="20">
        <v>1</v>
      </c>
      <c r="O102" s="6"/>
    </row>
    <row r="103" spans="1:15" x14ac:dyDescent="0.25">
      <c r="A103" s="5" t="s">
        <v>56</v>
      </c>
      <c r="B103" s="31">
        <v>1</v>
      </c>
      <c r="C103" s="6">
        <v>1</v>
      </c>
      <c r="D103" s="6"/>
      <c r="E103" s="6"/>
      <c r="F103" s="20"/>
      <c r="G103" s="6"/>
      <c r="K103" s="6">
        <v>1</v>
      </c>
      <c r="L103" s="6"/>
      <c r="M103" s="6"/>
      <c r="N103" s="20"/>
      <c r="O103" s="6"/>
    </row>
    <row r="104" spans="1:15" x14ac:dyDescent="0.25">
      <c r="A104" s="3"/>
      <c r="B104" s="33">
        <f>SUM(B83:B103)</f>
        <v>9</v>
      </c>
      <c r="C104" s="10">
        <f>SUM(C83:C103)</f>
        <v>7</v>
      </c>
      <c r="D104" s="4"/>
      <c r="E104" s="4">
        <f>SUM(E83:E103)</f>
        <v>2</v>
      </c>
      <c r="F104" s="4"/>
      <c r="G104" s="9"/>
      <c r="K104" s="10">
        <f>SUM(K83:K103)</f>
        <v>7</v>
      </c>
      <c r="L104" s="4"/>
      <c r="M104" s="4">
        <f>SUM(M83:M103)</f>
        <v>2</v>
      </c>
      <c r="N104" s="1">
        <f>SUM(N83:N103)</f>
        <v>2</v>
      </c>
      <c r="O104" s="9"/>
    </row>
    <row r="105" spans="1:15" x14ac:dyDescent="0.25">
      <c r="A105" s="3"/>
      <c r="B105" s="33"/>
      <c r="C105" s="10"/>
      <c r="D105" s="4"/>
      <c r="E105" s="4"/>
      <c r="F105" s="4"/>
      <c r="G105" s="9"/>
      <c r="K105" s="10"/>
      <c r="L105" s="4"/>
      <c r="M105" s="4"/>
      <c r="N105" s="4"/>
      <c r="O105" s="9"/>
    </row>
    <row r="106" spans="1:15" x14ac:dyDescent="0.25">
      <c r="A106" s="16" t="s">
        <v>289</v>
      </c>
      <c r="B106" s="35">
        <v>0</v>
      </c>
      <c r="C106" s="17"/>
      <c r="D106" s="17" t="s">
        <v>175</v>
      </c>
      <c r="E106" s="17"/>
      <c r="F106" s="22"/>
      <c r="G106" s="17"/>
      <c r="K106" s="17"/>
      <c r="L106" s="17" t="s">
        <v>175</v>
      </c>
      <c r="M106" s="17"/>
      <c r="N106" s="22"/>
      <c r="O106" s="17"/>
    </row>
    <row r="107" spans="1:15" x14ac:dyDescent="0.25">
      <c r="A107" s="16" t="s">
        <v>290</v>
      </c>
      <c r="B107" s="35">
        <v>0</v>
      </c>
      <c r="C107" s="17"/>
      <c r="D107" s="17" t="s">
        <v>175</v>
      </c>
      <c r="E107" s="17"/>
      <c r="F107" s="22"/>
      <c r="G107" s="17"/>
      <c r="K107" s="17"/>
      <c r="L107" s="17" t="s">
        <v>175</v>
      </c>
      <c r="M107" s="17"/>
      <c r="N107" s="22"/>
      <c r="O107" s="17"/>
    </row>
    <row r="108" spans="1:15" x14ac:dyDescent="0.25">
      <c r="A108" s="16" t="s">
        <v>291</v>
      </c>
      <c r="B108" s="35">
        <v>0</v>
      </c>
      <c r="C108" s="17"/>
      <c r="D108" s="17" t="s">
        <v>175</v>
      </c>
      <c r="E108" s="17"/>
      <c r="F108" s="22"/>
      <c r="G108" s="17"/>
      <c r="K108" s="17"/>
      <c r="L108" s="17" t="s">
        <v>175</v>
      </c>
      <c r="M108" s="17"/>
      <c r="N108" s="22"/>
      <c r="O108" s="17"/>
    </row>
    <row r="109" spans="1:15" x14ac:dyDescent="0.25">
      <c r="A109" s="16" t="s">
        <v>292</v>
      </c>
      <c r="B109" s="35">
        <v>0</v>
      </c>
      <c r="C109" s="17"/>
      <c r="D109" s="17"/>
      <c r="E109" s="17">
        <v>1</v>
      </c>
      <c r="F109" s="22"/>
      <c r="G109" s="17"/>
      <c r="K109" s="17"/>
      <c r="L109" s="17"/>
      <c r="M109" s="17">
        <v>1</v>
      </c>
      <c r="N109" s="22"/>
      <c r="O109" s="17"/>
    </row>
    <row r="110" spans="1:15" x14ac:dyDescent="0.25">
      <c r="A110" s="16" t="s">
        <v>293</v>
      </c>
      <c r="B110" s="35">
        <v>0</v>
      </c>
      <c r="C110" s="17"/>
      <c r="D110" s="17" t="s">
        <v>175</v>
      </c>
      <c r="E110" s="17"/>
      <c r="F110" s="22"/>
      <c r="G110" s="17"/>
      <c r="K110" s="17"/>
      <c r="L110" s="17" t="s">
        <v>175</v>
      </c>
      <c r="M110" s="17"/>
      <c r="N110" s="22"/>
      <c r="O110" s="17"/>
    </row>
    <row r="111" spans="1:15" x14ac:dyDescent="0.25">
      <c r="A111" s="16" t="s">
        <v>294</v>
      </c>
      <c r="B111" s="35">
        <v>0</v>
      </c>
      <c r="C111" s="17"/>
      <c r="D111" s="17" t="s">
        <v>175</v>
      </c>
      <c r="E111" s="17"/>
      <c r="F111" s="22"/>
      <c r="G111" s="17"/>
      <c r="K111" s="17"/>
      <c r="L111" s="17" t="s">
        <v>175</v>
      </c>
      <c r="M111" s="17"/>
      <c r="N111" s="22"/>
      <c r="O111" s="17"/>
    </row>
    <row r="112" spans="1:15" x14ac:dyDescent="0.25">
      <c r="A112" s="16" t="s">
        <v>295</v>
      </c>
      <c r="B112" s="35">
        <v>0</v>
      </c>
      <c r="C112" s="17"/>
      <c r="D112" s="17" t="s">
        <v>175</v>
      </c>
      <c r="E112" s="17"/>
      <c r="F112" s="22"/>
      <c r="G112" s="17"/>
      <c r="K112" s="17"/>
      <c r="L112" s="17" t="s">
        <v>175</v>
      </c>
      <c r="M112" s="17"/>
      <c r="N112" s="22"/>
      <c r="O112" s="17"/>
    </row>
    <row r="113" spans="1:15" x14ac:dyDescent="0.25">
      <c r="A113" s="16" t="s">
        <v>296</v>
      </c>
      <c r="B113" s="35">
        <v>0</v>
      </c>
      <c r="C113" s="17"/>
      <c r="D113" s="17" t="s">
        <v>175</v>
      </c>
      <c r="E113" s="17"/>
      <c r="F113" s="22"/>
      <c r="G113" s="17"/>
      <c r="K113" s="17"/>
      <c r="L113" s="17" t="s">
        <v>175</v>
      </c>
      <c r="M113" s="17"/>
      <c r="N113" s="22"/>
      <c r="O113" s="17"/>
    </row>
    <row r="114" spans="1:15" x14ac:dyDescent="0.25">
      <c r="A114" s="5" t="s">
        <v>57</v>
      </c>
      <c r="B114" s="31">
        <v>2</v>
      </c>
      <c r="C114" s="6">
        <v>1</v>
      </c>
      <c r="D114" s="6"/>
      <c r="E114" s="6"/>
      <c r="F114" s="20"/>
      <c r="G114" s="6"/>
      <c r="K114" s="6">
        <v>1</v>
      </c>
      <c r="L114" s="6"/>
      <c r="M114" s="6"/>
      <c r="N114" s="20">
        <v>1</v>
      </c>
      <c r="O114" s="6" t="s">
        <v>383</v>
      </c>
    </row>
    <row r="115" spans="1:15" x14ac:dyDescent="0.25">
      <c r="A115" s="5" t="s">
        <v>58</v>
      </c>
      <c r="B115" s="31">
        <v>1</v>
      </c>
      <c r="C115" s="6">
        <v>1</v>
      </c>
      <c r="D115" s="6"/>
      <c r="E115" s="6"/>
      <c r="F115" s="20"/>
      <c r="G115" s="6"/>
      <c r="K115" s="6">
        <v>1</v>
      </c>
      <c r="L115" s="6"/>
      <c r="M115" s="6"/>
      <c r="N115" s="20"/>
      <c r="O115" s="6"/>
    </row>
    <row r="116" spans="1:15" x14ac:dyDescent="0.25">
      <c r="A116" s="5" t="s">
        <v>59</v>
      </c>
      <c r="B116" s="31">
        <v>1</v>
      </c>
      <c r="C116" s="6">
        <v>1</v>
      </c>
      <c r="D116" s="6"/>
      <c r="E116" s="6"/>
      <c r="F116" s="20"/>
      <c r="G116" s="6"/>
      <c r="K116" s="6">
        <v>1</v>
      </c>
      <c r="L116" s="6"/>
      <c r="M116" s="6"/>
      <c r="N116" s="20"/>
      <c r="O116" s="6"/>
    </row>
    <row r="117" spans="1:15" x14ac:dyDescent="0.25">
      <c r="A117" s="5" t="s">
        <v>60</v>
      </c>
      <c r="B117" s="31">
        <v>1</v>
      </c>
      <c r="C117" s="6">
        <v>1</v>
      </c>
      <c r="D117" s="6"/>
      <c r="E117" s="6"/>
      <c r="F117" s="20"/>
      <c r="G117" s="6"/>
      <c r="K117" s="6">
        <v>1</v>
      </c>
      <c r="L117" s="6"/>
      <c r="M117" s="6"/>
      <c r="N117" s="20"/>
      <c r="O117" s="6"/>
    </row>
    <row r="118" spans="1:15" x14ac:dyDescent="0.25">
      <c r="A118" s="5" t="s">
        <v>61</v>
      </c>
      <c r="B118" s="31">
        <v>1</v>
      </c>
      <c r="C118" s="6">
        <v>1</v>
      </c>
      <c r="D118" s="6"/>
      <c r="E118" s="6"/>
      <c r="F118" s="20"/>
      <c r="G118" s="6"/>
      <c r="K118" s="6">
        <v>1</v>
      </c>
      <c r="L118" s="6"/>
      <c r="M118" s="6"/>
      <c r="N118" s="20"/>
      <c r="O118" s="6"/>
    </row>
    <row r="119" spans="1:15" x14ac:dyDescent="0.25">
      <c r="A119" s="5" t="s">
        <v>62</v>
      </c>
      <c r="B119" s="31">
        <v>1</v>
      </c>
      <c r="C119" s="6">
        <v>1</v>
      </c>
      <c r="D119" s="6"/>
      <c r="E119" s="6"/>
      <c r="F119" s="20"/>
      <c r="G119" s="6"/>
      <c r="K119" s="6">
        <v>1</v>
      </c>
      <c r="L119" s="6"/>
      <c r="M119" s="6"/>
      <c r="N119" s="20"/>
      <c r="O119" s="6"/>
    </row>
    <row r="120" spans="1:15" x14ac:dyDescent="0.25">
      <c r="A120" s="5" t="s">
        <v>63</v>
      </c>
      <c r="B120" s="31">
        <v>1</v>
      </c>
      <c r="C120" s="6">
        <v>1</v>
      </c>
      <c r="D120" s="6"/>
      <c r="E120" s="6"/>
      <c r="F120" s="20"/>
      <c r="G120" s="6"/>
      <c r="K120" s="6">
        <v>1</v>
      </c>
      <c r="L120" s="6"/>
      <c r="M120" s="6"/>
      <c r="N120" s="20"/>
      <c r="O120" s="6"/>
    </row>
    <row r="121" spans="1:15" x14ac:dyDescent="0.25">
      <c r="A121" s="5" t="s">
        <v>64</v>
      </c>
      <c r="B121" s="31">
        <v>1</v>
      </c>
      <c r="C121" s="6"/>
      <c r="D121" s="6"/>
      <c r="E121" s="6"/>
      <c r="F121" s="20" t="s">
        <v>175</v>
      </c>
      <c r="G121" s="6"/>
      <c r="K121" s="6"/>
      <c r="L121" s="6"/>
      <c r="M121" s="6"/>
      <c r="N121" s="20">
        <v>1</v>
      </c>
      <c r="O121" s="6"/>
    </row>
    <row r="122" spans="1:15" x14ac:dyDescent="0.25">
      <c r="A122" s="3"/>
      <c r="B122" s="33">
        <f>SUM(B106:B121)</f>
        <v>9</v>
      </c>
      <c r="C122" s="10">
        <f>SUM(C106:C121)</f>
        <v>7</v>
      </c>
      <c r="D122" s="4"/>
      <c r="E122" s="4">
        <f>SUM(E106:E121)</f>
        <v>1</v>
      </c>
      <c r="F122" s="4"/>
      <c r="G122" s="9"/>
      <c r="K122" s="10">
        <f>SUM(K106:K121)</f>
        <v>7</v>
      </c>
      <c r="L122" s="4"/>
      <c r="M122" s="4">
        <f>SUM(M106:M121)</f>
        <v>1</v>
      </c>
      <c r="N122" s="1">
        <f>SUM(N106:N121)</f>
        <v>2</v>
      </c>
      <c r="O122" s="9"/>
    </row>
    <row r="123" spans="1:15" x14ac:dyDescent="0.25">
      <c r="A123" s="3"/>
      <c r="B123" s="33"/>
      <c r="C123" s="10"/>
      <c r="D123" s="4"/>
      <c r="E123" s="4"/>
      <c r="F123" s="4"/>
      <c r="G123" s="9"/>
      <c r="K123" s="10"/>
      <c r="L123" s="4"/>
      <c r="M123" s="4"/>
      <c r="N123" s="4"/>
      <c r="O123" s="9"/>
    </row>
    <row r="124" spans="1:15" x14ac:dyDescent="0.25">
      <c r="A124" s="16" t="s">
        <v>297</v>
      </c>
      <c r="B124" s="35">
        <v>0</v>
      </c>
      <c r="C124" s="17"/>
      <c r="D124" s="17" t="s">
        <v>175</v>
      </c>
      <c r="E124" s="17"/>
      <c r="F124" s="22"/>
      <c r="G124" s="17"/>
      <c r="K124" s="17"/>
      <c r="L124" s="17" t="s">
        <v>175</v>
      </c>
      <c r="M124" s="17"/>
      <c r="N124" s="22"/>
      <c r="O124" s="17"/>
    </row>
    <row r="125" spans="1:15" x14ac:dyDescent="0.25">
      <c r="A125" s="16" t="s">
        <v>298</v>
      </c>
      <c r="B125" s="35">
        <v>0</v>
      </c>
      <c r="C125" s="17"/>
      <c r="D125" s="17" t="s">
        <v>175</v>
      </c>
      <c r="E125" s="17"/>
      <c r="F125" s="22"/>
      <c r="G125" s="17"/>
      <c r="K125" s="17"/>
      <c r="L125" s="17" t="s">
        <v>175</v>
      </c>
      <c r="M125" s="17"/>
      <c r="N125" s="22"/>
      <c r="O125" s="17"/>
    </row>
    <row r="126" spans="1:15" x14ac:dyDescent="0.25">
      <c r="A126" s="16" t="s">
        <v>299</v>
      </c>
      <c r="B126" s="35">
        <v>0</v>
      </c>
      <c r="C126" s="17"/>
      <c r="D126" s="17" t="s">
        <v>175</v>
      </c>
      <c r="E126" s="17"/>
      <c r="F126" s="22"/>
      <c r="G126" s="17"/>
      <c r="K126" s="17"/>
      <c r="L126" s="17" t="s">
        <v>175</v>
      </c>
      <c r="M126" s="17"/>
      <c r="N126" s="22"/>
      <c r="O126" s="17"/>
    </row>
    <row r="127" spans="1:15" x14ac:dyDescent="0.25">
      <c r="A127" s="16" t="s">
        <v>300</v>
      </c>
      <c r="B127" s="35">
        <v>0</v>
      </c>
      <c r="C127" s="17"/>
      <c r="D127" s="17"/>
      <c r="E127" s="17">
        <v>1</v>
      </c>
      <c r="F127" s="22"/>
      <c r="G127" s="17"/>
      <c r="K127" s="17"/>
      <c r="L127" s="17"/>
      <c r="M127" s="17">
        <v>1</v>
      </c>
      <c r="N127" s="22"/>
      <c r="O127" s="17"/>
    </row>
    <row r="128" spans="1:15" x14ac:dyDescent="0.25">
      <c r="A128" s="16" t="s">
        <v>301</v>
      </c>
      <c r="B128" s="35">
        <v>0</v>
      </c>
      <c r="C128" s="17"/>
      <c r="D128" s="17" t="s">
        <v>175</v>
      </c>
      <c r="E128" s="17"/>
      <c r="F128" s="22"/>
      <c r="G128" s="17"/>
      <c r="K128" s="17"/>
      <c r="L128" s="17" t="s">
        <v>175</v>
      </c>
      <c r="M128" s="17"/>
      <c r="N128" s="22"/>
      <c r="O128" s="17"/>
    </row>
    <row r="129" spans="1:15" x14ac:dyDescent="0.25">
      <c r="A129" s="16" t="s">
        <v>302</v>
      </c>
      <c r="B129" s="35">
        <v>0</v>
      </c>
      <c r="C129" s="17"/>
      <c r="D129" s="17" t="s">
        <v>175</v>
      </c>
      <c r="E129" s="17"/>
      <c r="F129" s="22"/>
      <c r="G129" s="17"/>
      <c r="K129" s="17"/>
      <c r="L129" s="17" t="s">
        <v>175</v>
      </c>
      <c r="M129" s="17"/>
      <c r="N129" s="22"/>
      <c r="O129" s="17"/>
    </row>
    <row r="130" spans="1:15" x14ac:dyDescent="0.25">
      <c r="A130" s="16" t="s">
        <v>303</v>
      </c>
      <c r="B130" s="35">
        <v>0</v>
      </c>
      <c r="C130" s="17"/>
      <c r="D130" s="17" t="s">
        <v>175</v>
      </c>
      <c r="E130" s="17"/>
      <c r="F130" s="22"/>
      <c r="G130" s="17"/>
      <c r="K130" s="17"/>
      <c r="L130" s="17" t="s">
        <v>175</v>
      </c>
      <c r="M130" s="17"/>
      <c r="N130" s="22"/>
      <c r="O130" s="17"/>
    </row>
    <row r="131" spans="1:15" x14ac:dyDescent="0.25">
      <c r="A131" s="16" t="s">
        <v>304</v>
      </c>
      <c r="B131" s="35">
        <v>0</v>
      </c>
      <c r="C131" s="17"/>
      <c r="D131" s="17" t="s">
        <v>175</v>
      </c>
      <c r="E131" s="17"/>
      <c r="F131" s="22"/>
      <c r="G131" s="17"/>
      <c r="K131" s="17"/>
      <c r="L131" s="17" t="s">
        <v>175</v>
      </c>
      <c r="M131" s="17"/>
      <c r="N131" s="22"/>
      <c r="O131" s="17"/>
    </row>
    <row r="132" spans="1:15" x14ac:dyDescent="0.25">
      <c r="A132" s="5" t="s">
        <v>65</v>
      </c>
      <c r="B132" s="31">
        <v>2</v>
      </c>
      <c r="C132" s="6">
        <v>1</v>
      </c>
      <c r="D132" s="6"/>
      <c r="E132" s="6"/>
      <c r="F132" s="20"/>
      <c r="G132" s="6"/>
      <c r="K132" s="6">
        <v>1</v>
      </c>
      <c r="L132" s="6"/>
      <c r="M132" s="6"/>
      <c r="N132" s="20">
        <v>1</v>
      </c>
      <c r="O132" s="6" t="s">
        <v>383</v>
      </c>
    </row>
    <row r="133" spans="1:15" x14ac:dyDescent="0.25">
      <c r="A133" s="5" t="s">
        <v>66</v>
      </c>
      <c r="B133" s="31">
        <v>1</v>
      </c>
      <c r="C133" s="6">
        <v>1</v>
      </c>
      <c r="D133" s="6"/>
      <c r="E133" s="6"/>
      <c r="F133" s="20"/>
      <c r="G133" s="6"/>
      <c r="K133" s="6">
        <v>1</v>
      </c>
      <c r="L133" s="6"/>
      <c r="M133" s="6"/>
      <c r="N133" s="20"/>
      <c r="O133" s="6"/>
    </row>
    <row r="134" spans="1:15" x14ac:dyDescent="0.25">
      <c r="A134" s="5" t="s">
        <v>67</v>
      </c>
      <c r="B134" s="31">
        <v>1</v>
      </c>
      <c r="C134" s="6">
        <v>1</v>
      </c>
      <c r="D134" s="6"/>
      <c r="E134" s="6"/>
      <c r="F134" s="20"/>
      <c r="G134" s="6"/>
      <c r="K134" s="6">
        <v>1</v>
      </c>
      <c r="L134" s="6"/>
      <c r="M134" s="6"/>
      <c r="N134" s="20"/>
      <c r="O134" s="6"/>
    </row>
    <row r="135" spans="1:15" x14ac:dyDescent="0.25">
      <c r="A135" s="5" t="s">
        <v>68</v>
      </c>
      <c r="B135" s="31">
        <v>1</v>
      </c>
      <c r="C135" s="6">
        <v>1</v>
      </c>
      <c r="D135" s="6"/>
      <c r="E135" s="6"/>
      <c r="F135" s="20"/>
      <c r="G135" s="6"/>
      <c r="K135" s="6">
        <v>1</v>
      </c>
      <c r="L135" s="6"/>
      <c r="M135" s="6"/>
      <c r="N135" s="20"/>
      <c r="O135" s="6"/>
    </row>
    <row r="136" spans="1:15" x14ac:dyDescent="0.25">
      <c r="A136" s="5" t="s">
        <v>69</v>
      </c>
      <c r="B136" s="31">
        <v>1</v>
      </c>
      <c r="C136" s="6">
        <v>1</v>
      </c>
      <c r="D136" s="6"/>
      <c r="E136" s="6"/>
      <c r="F136" s="20"/>
      <c r="G136" s="6"/>
      <c r="K136" s="6">
        <v>1</v>
      </c>
      <c r="L136" s="6"/>
      <c r="M136" s="6"/>
      <c r="N136" s="20"/>
      <c r="O136" s="6"/>
    </row>
    <row r="137" spans="1:15" x14ac:dyDescent="0.25">
      <c r="A137" s="5" t="s">
        <v>70</v>
      </c>
      <c r="B137" s="31">
        <v>1</v>
      </c>
      <c r="C137" s="6">
        <v>1</v>
      </c>
      <c r="D137" s="6"/>
      <c r="E137" s="6"/>
      <c r="F137" s="20"/>
      <c r="G137" s="6"/>
      <c r="K137" s="6">
        <v>1</v>
      </c>
      <c r="L137" s="6"/>
      <c r="M137" s="6"/>
      <c r="N137" s="20"/>
      <c r="O137" s="6"/>
    </row>
    <row r="138" spans="1:15" x14ac:dyDescent="0.25">
      <c r="A138" s="5" t="s">
        <v>71</v>
      </c>
      <c r="B138" s="31">
        <v>1</v>
      </c>
      <c r="C138" s="6">
        <v>1</v>
      </c>
      <c r="D138" s="6"/>
      <c r="E138" s="6"/>
      <c r="F138" s="20"/>
      <c r="G138" s="6"/>
      <c r="K138" s="6">
        <v>1</v>
      </c>
      <c r="L138" s="6"/>
      <c r="M138" s="6"/>
      <c r="N138" s="20"/>
      <c r="O138" s="6"/>
    </row>
    <row r="139" spans="1:15" x14ac:dyDescent="0.25">
      <c r="A139" s="5" t="s">
        <v>72</v>
      </c>
      <c r="B139" s="31">
        <v>1</v>
      </c>
      <c r="C139" s="6"/>
      <c r="D139" s="6"/>
      <c r="E139" s="6"/>
      <c r="F139" s="20" t="s">
        <v>175</v>
      </c>
      <c r="G139" s="6"/>
      <c r="K139" s="6"/>
      <c r="L139" s="6"/>
      <c r="M139" s="6"/>
      <c r="N139" s="20">
        <v>1</v>
      </c>
      <c r="O139" s="6"/>
    </row>
    <row r="140" spans="1:15" x14ac:dyDescent="0.25">
      <c r="A140" s="3"/>
      <c r="B140" s="33">
        <f>SUM(B124:B139)</f>
        <v>9</v>
      </c>
      <c r="C140" s="10">
        <f>SUM(C124:C139)</f>
        <v>7</v>
      </c>
      <c r="D140" s="4"/>
      <c r="E140" s="4">
        <f>SUM(E124:E139)</f>
        <v>1</v>
      </c>
      <c r="F140" s="4"/>
      <c r="G140" s="9"/>
      <c r="K140" s="10">
        <f>SUM(K124:K139)</f>
        <v>7</v>
      </c>
      <c r="L140" s="4"/>
      <c r="M140" s="4">
        <f>SUM(M124:M139)</f>
        <v>1</v>
      </c>
      <c r="N140" s="1">
        <f>SUM(N124:N139)</f>
        <v>2</v>
      </c>
      <c r="O140" s="9"/>
    </row>
    <row r="141" spans="1:15" x14ac:dyDescent="0.25">
      <c r="A141" s="3"/>
      <c r="B141" s="33"/>
      <c r="C141" s="10"/>
      <c r="D141" s="4"/>
      <c r="E141" s="4"/>
      <c r="F141" s="4"/>
      <c r="G141" s="9"/>
      <c r="K141" s="10"/>
      <c r="L141" s="4"/>
      <c r="M141" s="4"/>
      <c r="N141" s="4"/>
      <c r="O141" s="9"/>
    </row>
    <row r="142" spans="1:15" x14ac:dyDescent="0.25">
      <c r="A142" s="16" t="s">
        <v>305</v>
      </c>
      <c r="B142" s="35">
        <v>0</v>
      </c>
      <c r="C142" s="17"/>
      <c r="D142" s="17" t="s">
        <v>175</v>
      </c>
      <c r="E142" s="17"/>
      <c r="F142" s="22"/>
      <c r="G142" s="17"/>
      <c r="K142" s="17"/>
      <c r="L142" s="17" t="s">
        <v>175</v>
      </c>
      <c r="M142" s="17"/>
      <c r="N142" s="22"/>
      <c r="O142" s="17"/>
    </row>
    <row r="143" spans="1:15" x14ac:dyDescent="0.25">
      <c r="A143" s="16" t="s">
        <v>306</v>
      </c>
      <c r="B143" s="35">
        <v>0</v>
      </c>
      <c r="C143" s="17"/>
      <c r="D143" s="17" t="s">
        <v>175</v>
      </c>
      <c r="E143" s="17"/>
      <c r="F143" s="22"/>
      <c r="G143" s="17"/>
      <c r="K143" s="17"/>
      <c r="L143" s="17" t="s">
        <v>175</v>
      </c>
      <c r="M143" s="17"/>
      <c r="N143" s="22"/>
      <c r="O143" s="17"/>
    </row>
    <row r="144" spans="1:15" x14ac:dyDescent="0.25">
      <c r="A144" s="16" t="s">
        <v>307</v>
      </c>
      <c r="B144" s="35">
        <v>0</v>
      </c>
      <c r="C144" s="17"/>
      <c r="D144" s="17" t="s">
        <v>175</v>
      </c>
      <c r="E144" s="17"/>
      <c r="F144" s="22"/>
      <c r="G144" s="17"/>
      <c r="K144" s="17"/>
      <c r="L144" s="17" t="s">
        <v>175</v>
      </c>
      <c r="M144" s="17"/>
      <c r="N144" s="22"/>
      <c r="O144" s="17"/>
    </row>
    <row r="145" spans="1:15" x14ac:dyDescent="0.25">
      <c r="A145" s="16" t="s">
        <v>308</v>
      </c>
      <c r="B145" s="35">
        <v>0</v>
      </c>
      <c r="C145" s="17"/>
      <c r="D145" s="17"/>
      <c r="E145" s="17">
        <v>1</v>
      </c>
      <c r="F145" s="22"/>
      <c r="G145" s="17"/>
      <c r="K145" s="17"/>
      <c r="L145" s="17"/>
      <c r="M145" s="17">
        <v>1</v>
      </c>
      <c r="N145" s="22"/>
      <c r="O145" s="17"/>
    </row>
    <row r="146" spans="1:15" x14ac:dyDescent="0.25">
      <c r="A146" s="16" t="s">
        <v>309</v>
      </c>
      <c r="B146" s="35">
        <v>0</v>
      </c>
      <c r="C146" s="17"/>
      <c r="D146" s="17" t="s">
        <v>175</v>
      </c>
      <c r="E146" s="17"/>
      <c r="F146" s="22"/>
      <c r="G146" s="17"/>
      <c r="K146" s="17"/>
      <c r="L146" s="17" t="s">
        <v>175</v>
      </c>
      <c r="M146" s="17"/>
      <c r="N146" s="22"/>
      <c r="O146" s="17"/>
    </row>
    <row r="147" spans="1:15" x14ac:dyDescent="0.25">
      <c r="A147" s="16" t="s">
        <v>310</v>
      </c>
      <c r="B147" s="35">
        <v>0</v>
      </c>
      <c r="C147" s="17"/>
      <c r="D147" s="17" t="s">
        <v>175</v>
      </c>
      <c r="E147" s="17"/>
      <c r="F147" s="22"/>
      <c r="G147" s="17"/>
      <c r="K147" s="17"/>
      <c r="L147" s="17" t="s">
        <v>175</v>
      </c>
      <c r="M147" s="17"/>
      <c r="N147" s="22"/>
      <c r="O147" s="17"/>
    </row>
    <row r="148" spans="1:15" x14ac:dyDescent="0.25">
      <c r="A148" s="3"/>
      <c r="B148" s="33"/>
      <c r="C148" s="10"/>
      <c r="D148" s="4"/>
      <c r="E148" s="4"/>
      <c r="F148" s="4"/>
      <c r="G148" s="9"/>
      <c r="K148" s="10"/>
      <c r="L148" s="4"/>
      <c r="M148" s="4"/>
      <c r="N148" s="4"/>
      <c r="O148" s="9"/>
    </row>
    <row r="149" spans="1:15" x14ac:dyDescent="0.25">
      <c r="A149" s="3"/>
      <c r="B149" s="33"/>
      <c r="C149" s="10"/>
      <c r="D149" s="4"/>
      <c r="E149" s="4"/>
      <c r="F149" s="4"/>
      <c r="G149" s="9"/>
      <c r="K149" s="10"/>
      <c r="L149" s="4"/>
      <c r="M149" s="4"/>
      <c r="N149" s="4"/>
      <c r="O149" s="9"/>
    </row>
    <row r="150" spans="1:15" x14ac:dyDescent="0.25">
      <c r="A150" s="5" t="s">
        <v>73</v>
      </c>
      <c r="B150" s="31">
        <v>2</v>
      </c>
      <c r="C150" s="6">
        <v>1</v>
      </c>
      <c r="D150" s="6"/>
      <c r="E150" s="6"/>
      <c r="F150" s="20"/>
      <c r="G150" s="6"/>
      <c r="K150" s="6">
        <v>1</v>
      </c>
      <c r="L150" s="6"/>
      <c r="M150" s="6"/>
      <c r="N150" s="20">
        <v>1</v>
      </c>
      <c r="O150" s="6" t="s">
        <v>383</v>
      </c>
    </row>
    <row r="151" spans="1:15" x14ac:dyDescent="0.25">
      <c r="A151" s="5" t="s">
        <v>74</v>
      </c>
      <c r="B151" s="31">
        <v>1</v>
      </c>
      <c r="C151" s="6">
        <v>1</v>
      </c>
      <c r="D151" s="6"/>
      <c r="E151" s="6"/>
      <c r="F151" s="20"/>
      <c r="G151" s="6"/>
      <c r="K151" s="6">
        <v>1</v>
      </c>
      <c r="L151" s="6"/>
      <c r="M151" s="6"/>
      <c r="N151" s="20"/>
      <c r="O151" s="6"/>
    </row>
    <row r="152" spans="1:15" x14ac:dyDescent="0.25">
      <c r="A152" s="5" t="s">
        <v>75</v>
      </c>
      <c r="B152" s="31">
        <v>1</v>
      </c>
      <c r="C152" s="6">
        <v>1</v>
      </c>
      <c r="D152" s="6"/>
      <c r="E152" s="6"/>
      <c r="F152" s="20"/>
      <c r="G152" s="6"/>
      <c r="K152" s="6">
        <v>1</v>
      </c>
      <c r="L152" s="6"/>
      <c r="M152" s="6"/>
      <c r="N152" s="20"/>
      <c r="O152" s="6"/>
    </row>
    <row r="153" spans="1:15" x14ac:dyDescent="0.25">
      <c r="A153" s="5" t="s">
        <v>76</v>
      </c>
      <c r="B153" s="31">
        <v>1</v>
      </c>
      <c r="C153" s="6">
        <v>1</v>
      </c>
      <c r="D153" s="6"/>
      <c r="E153" s="6"/>
      <c r="F153" s="20"/>
      <c r="G153" s="6"/>
      <c r="K153" s="6">
        <v>1</v>
      </c>
      <c r="L153" s="6"/>
      <c r="M153" s="6"/>
      <c r="N153" s="20"/>
      <c r="O153" s="6"/>
    </row>
    <row r="154" spans="1:15" x14ac:dyDescent="0.25">
      <c r="A154" s="5" t="s">
        <v>77</v>
      </c>
      <c r="B154" s="31">
        <v>1</v>
      </c>
      <c r="C154" s="6"/>
      <c r="D154" s="6"/>
      <c r="E154" s="6"/>
      <c r="F154" s="20" t="s">
        <v>175</v>
      </c>
      <c r="G154" s="6"/>
      <c r="K154" s="6"/>
      <c r="L154" s="6"/>
      <c r="M154" s="6"/>
      <c r="N154" s="20">
        <v>1</v>
      </c>
      <c r="O154" s="6"/>
    </row>
    <row r="155" spans="1:15" x14ac:dyDescent="0.25">
      <c r="A155" s="5" t="s">
        <v>78</v>
      </c>
      <c r="B155" s="31">
        <v>1</v>
      </c>
      <c r="C155" s="6">
        <v>1</v>
      </c>
      <c r="D155" s="6"/>
      <c r="E155" s="6"/>
      <c r="F155" s="20"/>
      <c r="G155" s="6"/>
      <c r="K155" s="6">
        <v>1</v>
      </c>
      <c r="L155" s="6"/>
      <c r="M155" s="6"/>
      <c r="N155" s="20"/>
      <c r="O155" s="6"/>
    </row>
    <row r="156" spans="1:15" x14ac:dyDescent="0.25">
      <c r="A156" s="3"/>
      <c r="B156" s="33"/>
      <c r="C156" s="10"/>
      <c r="D156" s="4"/>
      <c r="E156" s="4"/>
      <c r="F156" s="4"/>
      <c r="G156" s="9"/>
      <c r="K156" s="10"/>
      <c r="L156" s="4"/>
      <c r="M156" s="4"/>
      <c r="N156" s="4"/>
      <c r="O156" s="9"/>
    </row>
    <row r="157" spans="1:15" x14ac:dyDescent="0.25">
      <c r="A157" s="3"/>
      <c r="B157" s="33"/>
      <c r="C157" s="10"/>
      <c r="D157" s="4"/>
      <c r="E157" s="4"/>
      <c r="F157" s="4"/>
      <c r="G157" s="9"/>
      <c r="K157" s="10"/>
      <c r="L157" s="4"/>
      <c r="M157" s="4"/>
      <c r="N157" s="4"/>
      <c r="O157" s="9"/>
    </row>
    <row r="158" spans="1:15" x14ac:dyDescent="0.25">
      <c r="A158" s="16" t="s">
        <v>311</v>
      </c>
      <c r="B158" s="35">
        <v>0</v>
      </c>
      <c r="C158" s="17"/>
      <c r="D158" s="17" t="s">
        <v>175</v>
      </c>
      <c r="E158" s="17"/>
      <c r="F158" s="22"/>
      <c r="G158" s="17"/>
      <c r="K158" s="17"/>
      <c r="L158" s="17" t="s">
        <v>175</v>
      </c>
      <c r="M158" s="17"/>
      <c r="N158" s="22"/>
      <c r="O158" s="17"/>
    </row>
    <row r="159" spans="1:15" x14ac:dyDescent="0.25">
      <c r="A159" s="16" t="s">
        <v>312</v>
      </c>
      <c r="B159" s="35">
        <v>0</v>
      </c>
      <c r="C159" s="17"/>
      <c r="D159" s="17" t="s">
        <v>175</v>
      </c>
      <c r="E159" s="17"/>
      <c r="F159" s="22"/>
      <c r="G159" s="17"/>
      <c r="K159" s="17"/>
      <c r="L159" s="17" t="s">
        <v>175</v>
      </c>
      <c r="M159" s="17"/>
      <c r="N159" s="22"/>
      <c r="O159" s="17"/>
    </row>
    <row r="160" spans="1:15" x14ac:dyDescent="0.25">
      <c r="A160" s="16" t="s">
        <v>313</v>
      </c>
      <c r="B160" s="35">
        <v>0</v>
      </c>
      <c r="C160" s="17"/>
      <c r="D160" s="17" t="s">
        <v>175</v>
      </c>
      <c r="E160" s="17"/>
      <c r="F160" s="22"/>
      <c r="G160" s="17"/>
      <c r="K160" s="17"/>
      <c r="L160" s="17" t="s">
        <v>175</v>
      </c>
      <c r="M160" s="17"/>
      <c r="N160" s="22"/>
      <c r="O160" s="17"/>
    </row>
    <row r="161" spans="1:17" x14ac:dyDescent="0.25">
      <c r="A161" s="16" t="s">
        <v>314</v>
      </c>
      <c r="B161" s="35">
        <v>0</v>
      </c>
      <c r="C161" s="17"/>
      <c r="D161" s="17"/>
      <c r="E161" s="17">
        <v>1</v>
      </c>
      <c r="F161" s="22"/>
      <c r="G161" s="17"/>
      <c r="K161" s="17"/>
      <c r="L161" s="17"/>
      <c r="M161" s="17">
        <v>1</v>
      </c>
      <c r="N161" s="22"/>
      <c r="O161" s="17"/>
    </row>
    <row r="162" spans="1:17" x14ac:dyDescent="0.25">
      <c r="A162" s="16" t="s">
        <v>315</v>
      </c>
      <c r="B162" s="35">
        <v>0</v>
      </c>
      <c r="C162" s="17"/>
      <c r="D162" s="17" t="s">
        <v>175</v>
      </c>
      <c r="E162" s="17"/>
      <c r="F162" s="22"/>
      <c r="G162" s="17"/>
      <c r="K162" s="17"/>
      <c r="L162" s="17" t="s">
        <v>175</v>
      </c>
      <c r="M162" s="17"/>
      <c r="N162" s="22"/>
      <c r="O162" s="17"/>
    </row>
    <row r="163" spans="1:17" x14ac:dyDescent="0.25">
      <c r="A163" s="16" t="s">
        <v>316</v>
      </c>
      <c r="B163" s="35">
        <v>0</v>
      </c>
      <c r="C163" s="17"/>
      <c r="D163" s="17" t="s">
        <v>175</v>
      </c>
      <c r="E163" s="17"/>
      <c r="F163" s="22"/>
      <c r="G163" s="17"/>
      <c r="K163" s="17"/>
      <c r="L163" s="17" t="s">
        <v>175</v>
      </c>
      <c r="M163" s="17"/>
      <c r="N163" s="22"/>
      <c r="O163" s="17"/>
    </row>
    <row r="164" spans="1:17" x14ac:dyDescent="0.25">
      <c r="A164" s="3"/>
      <c r="B164" s="33"/>
      <c r="C164" s="10"/>
      <c r="D164" s="4"/>
      <c r="E164" s="4"/>
      <c r="F164" s="4"/>
      <c r="G164" s="9"/>
      <c r="K164" s="10"/>
      <c r="L164" s="4"/>
      <c r="M164" s="4"/>
      <c r="N164" s="4"/>
      <c r="O164" s="9"/>
    </row>
    <row r="165" spans="1:17" x14ac:dyDescent="0.25">
      <c r="A165" s="3"/>
      <c r="B165" s="33"/>
      <c r="C165" s="10"/>
      <c r="D165" s="4"/>
      <c r="E165" s="4"/>
      <c r="F165" s="4"/>
      <c r="G165" s="9"/>
      <c r="K165" s="10"/>
      <c r="L165" s="4"/>
      <c r="M165" s="4"/>
      <c r="N165" s="4"/>
      <c r="O165" s="9"/>
    </row>
    <row r="166" spans="1:17" x14ac:dyDescent="0.25">
      <c r="A166" s="5" t="s">
        <v>79</v>
      </c>
      <c r="B166" s="31">
        <v>2</v>
      </c>
      <c r="C166" s="6">
        <v>1</v>
      </c>
      <c r="D166" s="6"/>
      <c r="E166" s="6"/>
      <c r="F166" s="20"/>
      <c r="G166" s="6"/>
      <c r="K166" s="6">
        <v>1</v>
      </c>
      <c r="L166" s="6"/>
      <c r="M166" s="6"/>
      <c r="N166" s="20">
        <v>1</v>
      </c>
      <c r="O166" s="6" t="s">
        <v>383</v>
      </c>
    </row>
    <row r="167" spans="1:17" x14ac:dyDescent="0.25">
      <c r="A167" s="5" t="s">
        <v>80</v>
      </c>
      <c r="B167" s="31">
        <v>2</v>
      </c>
      <c r="C167" s="6">
        <v>1</v>
      </c>
      <c r="D167" s="6"/>
      <c r="E167" s="6"/>
      <c r="F167" s="20"/>
      <c r="G167" s="6"/>
      <c r="K167" s="6">
        <v>1</v>
      </c>
      <c r="L167" s="6"/>
      <c r="M167" s="6"/>
      <c r="N167" s="20">
        <v>1</v>
      </c>
      <c r="O167" s="6" t="s">
        <v>383</v>
      </c>
    </row>
    <row r="168" spans="1:17" x14ac:dyDescent="0.25">
      <c r="A168" s="5" t="s">
        <v>81</v>
      </c>
      <c r="B168" s="31">
        <v>1</v>
      </c>
      <c r="C168" s="6">
        <v>1</v>
      </c>
      <c r="D168" s="6"/>
      <c r="E168" s="6"/>
      <c r="F168" s="20"/>
      <c r="G168" s="6"/>
      <c r="K168" s="6">
        <v>1</v>
      </c>
      <c r="L168" s="6"/>
      <c r="M168" s="6"/>
      <c r="N168" s="20"/>
      <c r="O168" s="6"/>
    </row>
    <row r="169" spans="1:17" x14ac:dyDescent="0.25">
      <c r="A169" s="5" t="s">
        <v>82</v>
      </c>
      <c r="B169" s="31">
        <v>1</v>
      </c>
      <c r="C169" s="6">
        <v>1</v>
      </c>
      <c r="D169" s="6"/>
      <c r="E169" s="6"/>
      <c r="F169" s="20"/>
      <c r="G169" s="6"/>
      <c r="K169" s="6">
        <v>1</v>
      </c>
      <c r="L169" s="6"/>
      <c r="M169" s="6"/>
      <c r="N169" s="20"/>
      <c r="O169" s="6"/>
    </row>
    <row r="170" spans="1:17" x14ac:dyDescent="0.25">
      <c r="A170" s="5" t="s">
        <v>83</v>
      </c>
      <c r="B170" s="31">
        <v>1</v>
      </c>
      <c r="C170" s="6">
        <v>1</v>
      </c>
      <c r="D170" s="6"/>
      <c r="E170" s="6"/>
      <c r="F170" s="20"/>
      <c r="G170" s="6"/>
      <c r="K170" s="6">
        <v>1</v>
      </c>
      <c r="L170" s="6"/>
      <c r="M170" s="6"/>
      <c r="N170" s="20"/>
      <c r="O170" s="6"/>
    </row>
    <row r="171" spans="1:17" x14ac:dyDescent="0.25">
      <c r="A171" s="5" t="s">
        <v>84</v>
      </c>
      <c r="B171" s="31">
        <v>1</v>
      </c>
      <c r="C171" s="6">
        <v>1</v>
      </c>
      <c r="D171" s="6"/>
      <c r="E171" s="6"/>
      <c r="F171" s="20"/>
      <c r="G171" s="6"/>
      <c r="K171" s="6">
        <v>1</v>
      </c>
      <c r="L171" s="6"/>
      <c r="M171" s="6"/>
      <c r="N171" s="20"/>
      <c r="O171" s="6"/>
    </row>
    <row r="172" spans="1:17" x14ac:dyDescent="0.25">
      <c r="A172" s="5" t="s">
        <v>85</v>
      </c>
      <c r="B172" s="31">
        <v>1</v>
      </c>
      <c r="C172" s="6"/>
      <c r="D172" s="6"/>
      <c r="E172" s="6"/>
      <c r="F172" s="20" t="s">
        <v>175</v>
      </c>
      <c r="G172" s="6"/>
      <c r="K172" s="6"/>
      <c r="L172" s="6"/>
      <c r="M172" s="6"/>
      <c r="N172" s="20">
        <v>1</v>
      </c>
      <c r="O172" s="6"/>
    </row>
    <row r="173" spans="1:17" x14ac:dyDescent="0.25">
      <c r="A173" s="5" t="s">
        <v>86</v>
      </c>
      <c r="B173" s="31">
        <v>1</v>
      </c>
      <c r="C173" s="6"/>
      <c r="D173" s="6"/>
      <c r="E173" s="6"/>
      <c r="F173" s="20" t="s">
        <v>175</v>
      </c>
      <c r="G173" s="6"/>
      <c r="K173" s="6"/>
      <c r="L173" s="6"/>
      <c r="M173" s="6"/>
      <c r="N173" s="20">
        <v>1</v>
      </c>
      <c r="O173" s="6"/>
    </row>
    <row r="174" spans="1:17" x14ac:dyDescent="0.25">
      <c r="A174" s="5" t="s">
        <v>87</v>
      </c>
      <c r="B174" s="31">
        <v>1</v>
      </c>
      <c r="C174" s="6">
        <v>1</v>
      </c>
      <c r="D174" s="6"/>
      <c r="E174" s="6"/>
      <c r="F174" s="20"/>
      <c r="G174" s="6"/>
      <c r="K174" s="6">
        <v>1</v>
      </c>
      <c r="L174" s="6"/>
      <c r="M174" s="6"/>
      <c r="N174" s="20"/>
      <c r="O174" s="6"/>
    </row>
    <row r="175" spans="1:17" s="52" customFormat="1" x14ac:dyDescent="0.25">
      <c r="A175" s="47" t="s">
        <v>88</v>
      </c>
      <c r="B175" s="48">
        <v>1</v>
      </c>
      <c r="C175" s="49">
        <v>16</v>
      </c>
      <c r="D175" s="49"/>
      <c r="E175" s="49"/>
      <c r="F175" s="51"/>
      <c r="G175" s="49" t="s">
        <v>196</v>
      </c>
      <c r="H175"/>
      <c r="I175"/>
      <c r="J175"/>
      <c r="K175" s="49">
        <v>1</v>
      </c>
      <c r="L175" s="49"/>
      <c r="M175" s="49"/>
      <c r="N175" s="51"/>
      <c r="O175" s="49" t="s">
        <v>196</v>
      </c>
      <c r="P175"/>
      <c r="Q175"/>
    </row>
    <row r="176" spans="1:17" x14ac:dyDescent="0.25">
      <c r="A176" s="3"/>
      <c r="B176" s="33"/>
      <c r="C176" s="10"/>
      <c r="D176" s="4"/>
      <c r="E176" s="4"/>
      <c r="F176" s="4"/>
      <c r="G176" s="9"/>
      <c r="K176" s="10"/>
      <c r="L176" s="4"/>
      <c r="M176" s="4"/>
      <c r="N176" s="4"/>
      <c r="O176" s="9"/>
    </row>
    <row r="177" spans="1:17" x14ac:dyDescent="0.25">
      <c r="A177" s="3"/>
      <c r="B177" s="33"/>
      <c r="C177" s="10"/>
      <c r="D177" s="4"/>
      <c r="E177" s="4"/>
      <c r="F177" s="4"/>
      <c r="G177" s="9"/>
      <c r="K177" s="10"/>
      <c r="L177" s="4"/>
      <c r="M177" s="4"/>
      <c r="N177" s="4"/>
      <c r="O177" s="9"/>
    </row>
    <row r="178" spans="1:17" x14ac:dyDescent="0.25">
      <c r="A178" s="5" t="s">
        <v>89</v>
      </c>
      <c r="B178" s="31">
        <v>2</v>
      </c>
      <c r="C178" s="6">
        <v>1</v>
      </c>
      <c r="D178" s="6"/>
      <c r="E178" s="6"/>
      <c r="F178" s="20"/>
      <c r="G178" s="6"/>
      <c r="K178" s="6">
        <v>1</v>
      </c>
      <c r="L178" s="6"/>
      <c r="M178" s="6"/>
      <c r="N178" s="20">
        <v>1</v>
      </c>
      <c r="O178" s="6" t="s">
        <v>383</v>
      </c>
    </row>
    <row r="179" spans="1:17" x14ac:dyDescent="0.25">
      <c r="A179" s="5" t="s">
        <v>90</v>
      </c>
      <c r="B179" s="31">
        <v>2</v>
      </c>
      <c r="C179" s="6">
        <v>1</v>
      </c>
      <c r="D179" s="6"/>
      <c r="E179" s="6"/>
      <c r="F179" s="20"/>
      <c r="G179" s="6"/>
      <c r="K179" s="6">
        <v>1</v>
      </c>
      <c r="L179" s="6"/>
      <c r="M179" s="6"/>
      <c r="N179" s="20">
        <v>1</v>
      </c>
      <c r="O179" s="6" t="s">
        <v>383</v>
      </c>
    </row>
    <row r="180" spans="1:17" x14ac:dyDescent="0.25">
      <c r="A180" s="5" t="s">
        <v>91</v>
      </c>
      <c r="B180" s="31">
        <v>1</v>
      </c>
      <c r="C180" s="6">
        <v>1</v>
      </c>
      <c r="D180" s="6"/>
      <c r="E180" s="6"/>
      <c r="F180" s="20"/>
      <c r="G180" s="6"/>
      <c r="K180" s="6">
        <v>1</v>
      </c>
      <c r="L180" s="6"/>
      <c r="M180" s="6"/>
      <c r="N180" s="20"/>
      <c r="O180" s="6"/>
    </row>
    <row r="181" spans="1:17" x14ac:dyDescent="0.25">
      <c r="A181" s="5" t="s">
        <v>92</v>
      </c>
      <c r="B181" s="31">
        <v>1</v>
      </c>
      <c r="C181" s="6">
        <v>1</v>
      </c>
      <c r="D181" s="6"/>
      <c r="E181" s="6"/>
      <c r="F181" s="20"/>
      <c r="G181" s="6"/>
      <c r="K181" s="6">
        <v>1</v>
      </c>
      <c r="L181" s="6"/>
      <c r="M181" s="6"/>
      <c r="N181" s="20"/>
      <c r="O181" s="6"/>
    </row>
    <row r="182" spans="1:17" x14ac:dyDescent="0.25">
      <c r="A182" s="5" t="s">
        <v>93</v>
      </c>
      <c r="B182" s="31">
        <v>1</v>
      </c>
      <c r="C182" s="6">
        <v>1</v>
      </c>
      <c r="D182" s="6"/>
      <c r="E182" s="6"/>
      <c r="F182" s="20"/>
      <c r="G182" s="6"/>
      <c r="K182" s="6">
        <v>1</v>
      </c>
      <c r="L182" s="6"/>
      <c r="M182" s="6"/>
      <c r="N182" s="20"/>
      <c r="O182" s="6"/>
    </row>
    <row r="183" spans="1:17" x14ac:dyDescent="0.25">
      <c r="A183" s="5" t="s">
        <v>94</v>
      </c>
      <c r="B183" s="31">
        <v>1</v>
      </c>
      <c r="C183" s="6">
        <v>1</v>
      </c>
      <c r="D183" s="6"/>
      <c r="E183" s="6"/>
      <c r="F183" s="20"/>
      <c r="G183" s="6"/>
      <c r="K183" s="6">
        <v>1</v>
      </c>
      <c r="L183" s="6"/>
      <c r="M183" s="6"/>
      <c r="N183" s="20"/>
      <c r="O183" s="6"/>
    </row>
    <row r="184" spans="1:17" x14ac:dyDescent="0.25">
      <c r="A184" s="5" t="s">
        <v>95</v>
      </c>
      <c r="B184" s="31">
        <v>1</v>
      </c>
      <c r="C184" s="6"/>
      <c r="D184" s="6"/>
      <c r="E184" s="6"/>
      <c r="F184" s="20" t="s">
        <v>175</v>
      </c>
      <c r="G184" s="6"/>
      <c r="K184" s="6"/>
      <c r="L184" s="6"/>
      <c r="M184" s="6"/>
      <c r="N184" s="20">
        <v>1</v>
      </c>
      <c r="O184" s="6"/>
    </row>
    <row r="185" spans="1:17" x14ac:dyDescent="0.25">
      <c r="A185" s="5" t="s">
        <v>96</v>
      </c>
      <c r="B185" s="31">
        <v>1</v>
      </c>
      <c r="C185" s="6"/>
      <c r="D185" s="6"/>
      <c r="E185" s="6"/>
      <c r="F185" s="20" t="s">
        <v>175</v>
      </c>
      <c r="G185" s="6"/>
      <c r="K185" s="6"/>
      <c r="L185" s="6"/>
      <c r="M185" s="6"/>
      <c r="N185" s="20">
        <v>1</v>
      </c>
      <c r="O185" s="6"/>
    </row>
    <row r="186" spans="1:17" x14ac:dyDescent="0.25">
      <c r="A186" s="5" t="s">
        <v>97</v>
      </c>
      <c r="B186" s="31">
        <v>1</v>
      </c>
      <c r="C186" s="6">
        <v>1</v>
      </c>
      <c r="D186" s="6"/>
      <c r="E186" s="6"/>
      <c r="F186" s="20"/>
      <c r="G186" s="6"/>
      <c r="K186" s="6">
        <v>1</v>
      </c>
      <c r="L186" s="6"/>
      <c r="M186" s="6"/>
      <c r="N186" s="20"/>
      <c r="O186" s="6"/>
    </row>
    <row r="187" spans="1:17" s="52" customFormat="1" x14ac:dyDescent="0.25">
      <c r="A187" s="47" t="s">
        <v>98</v>
      </c>
      <c r="B187" s="48">
        <v>1</v>
      </c>
      <c r="C187" s="49">
        <v>16</v>
      </c>
      <c r="D187" s="49"/>
      <c r="E187" s="49"/>
      <c r="F187" s="51"/>
      <c r="G187" s="49" t="s">
        <v>196</v>
      </c>
      <c r="H187"/>
      <c r="I187"/>
      <c r="J187"/>
      <c r="K187" s="49">
        <v>1</v>
      </c>
      <c r="L187" s="49"/>
      <c r="M187" s="49"/>
      <c r="N187" s="51"/>
      <c r="O187" s="49" t="s">
        <v>196</v>
      </c>
      <c r="P187"/>
      <c r="Q187"/>
    </row>
    <row r="188" spans="1:17" x14ac:dyDescent="0.25">
      <c r="A188" s="3"/>
      <c r="B188" s="33"/>
      <c r="C188" s="10"/>
      <c r="D188" s="4"/>
      <c r="E188" s="4"/>
      <c r="F188" s="4"/>
      <c r="G188" s="9"/>
      <c r="K188" s="10"/>
      <c r="L188" s="4"/>
      <c r="M188" s="4"/>
      <c r="N188" s="4"/>
      <c r="O188" s="9"/>
    </row>
    <row r="189" spans="1:17" x14ac:dyDescent="0.25">
      <c r="A189" s="3"/>
      <c r="B189" s="33"/>
      <c r="C189" s="10"/>
      <c r="D189" s="4"/>
      <c r="E189" s="4"/>
      <c r="F189" s="4"/>
      <c r="G189" s="9"/>
      <c r="K189" s="10"/>
      <c r="L189" s="4"/>
      <c r="M189" s="4"/>
      <c r="N189" s="4"/>
      <c r="O189" s="9"/>
    </row>
    <row r="190" spans="1:17" x14ac:dyDescent="0.25">
      <c r="A190" s="5" t="s">
        <v>99</v>
      </c>
      <c r="B190" s="31">
        <v>2</v>
      </c>
      <c r="C190" s="6">
        <v>1</v>
      </c>
      <c r="D190" s="6"/>
      <c r="E190" s="6"/>
      <c r="F190" s="20"/>
      <c r="G190" s="6"/>
      <c r="K190" s="6">
        <v>1</v>
      </c>
      <c r="L190" s="6"/>
      <c r="M190" s="6"/>
      <c r="N190" s="20">
        <v>1</v>
      </c>
      <c r="O190" s="6" t="s">
        <v>383</v>
      </c>
    </row>
    <row r="191" spans="1:17" x14ac:dyDescent="0.25">
      <c r="A191" s="5" t="s">
        <v>100</v>
      </c>
      <c r="B191" s="31">
        <v>1</v>
      </c>
      <c r="C191" s="6">
        <v>1</v>
      </c>
      <c r="D191" s="6"/>
      <c r="E191" s="6"/>
      <c r="F191" s="20"/>
      <c r="G191" s="6"/>
      <c r="K191" s="6">
        <v>1</v>
      </c>
      <c r="L191" s="6"/>
      <c r="M191" s="6"/>
      <c r="N191" s="20"/>
      <c r="O191" s="6"/>
    </row>
    <row r="192" spans="1:17" x14ac:dyDescent="0.25">
      <c r="A192" s="5" t="s">
        <v>101</v>
      </c>
      <c r="B192" s="31">
        <v>1</v>
      </c>
      <c r="C192" s="6">
        <v>1</v>
      </c>
      <c r="D192" s="6"/>
      <c r="E192" s="6"/>
      <c r="F192" s="20"/>
      <c r="G192" s="6"/>
      <c r="K192" s="6">
        <v>1</v>
      </c>
      <c r="L192" s="6"/>
      <c r="M192" s="6"/>
      <c r="N192" s="20"/>
      <c r="O192" s="6"/>
    </row>
    <row r="193" spans="1:17" x14ac:dyDescent="0.25">
      <c r="A193" s="5" t="s">
        <v>102</v>
      </c>
      <c r="B193" s="31">
        <v>1</v>
      </c>
      <c r="C193" s="6">
        <v>1</v>
      </c>
      <c r="D193" s="6"/>
      <c r="E193" s="6"/>
      <c r="F193" s="20"/>
      <c r="G193" s="6"/>
      <c r="K193" s="6">
        <v>1</v>
      </c>
      <c r="L193" s="6"/>
      <c r="M193" s="6"/>
      <c r="N193" s="20"/>
      <c r="O193" s="6"/>
    </row>
    <row r="194" spans="1:17" x14ac:dyDescent="0.25">
      <c r="A194" s="5" t="s">
        <v>103</v>
      </c>
      <c r="B194" s="31">
        <v>1</v>
      </c>
      <c r="C194" s="6"/>
      <c r="D194" s="6"/>
      <c r="E194" s="6"/>
      <c r="F194" s="20" t="s">
        <v>175</v>
      </c>
      <c r="G194" s="6"/>
      <c r="K194" s="6"/>
      <c r="L194" s="6"/>
      <c r="M194" s="6"/>
      <c r="N194" s="20">
        <v>1</v>
      </c>
      <c r="O194" s="6"/>
    </row>
    <row r="195" spans="1:17" x14ac:dyDescent="0.25">
      <c r="A195" s="5" t="s">
        <v>104</v>
      </c>
      <c r="B195" s="31">
        <v>1</v>
      </c>
      <c r="C195" s="6">
        <v>1</v>
      </c>
      <c r="D195" s="6"/>
      <c r="E195" s="6"/>
      <c r="F195" s="20"/>
      <c r="G195" s="6"/>
      <c r="K195" s="6">
        <v>1</v>
      </c>
      <c r="L195" s="6"/>
      <c r="M195" s="6"/>
      <c r="N195" s="20"/>
      <c r="O195" s="6"/>
    </row>
    <row r="196" spans="1:17" x14ac:dyDescent="0.25">
      <c r="A196" s="3"/>
      <c r="B196" s="33"/>
      <c r="C196" s="10"/>
      <c r="D196" s="4"/>
      <c r="E196" s="4"/>
      <c r="F196" s="4"/>
      <c r="G196" s="9"/>
      <c r="K196" s="10"/>
      <c r="L196" s="4"/>
      <c r="M196" s="4"/>
      <c r="N196" s="4"/>
      <c r="O196" s="9"/>
    </row>
    <row r="197" spans="1:17" x14ac:dyDescent="0.25">
      <c r="A197" s="3"/>
      <c r="B197" s="33"/>
      <c r="C197" s="10"/>
      <c r="D197" s="4"/>
      <c r="E197" s="4"/>
      <c r="F197" s="4"/>
      <c r="G197" s="9"/>
      <c r="K197" s="10"/>
      <c r="L197" s="4"/>
      <c r="M197" s="4"/>
      <c r="N197" s="4"/>
      <c r="O197" s="9"/>
    </row>
    <row r="198" spans="1:17" x14ac:dyDescent="0.25">
      <c r="A198" s="16" t="s">
        <v>317</v>
      </c>
      <c r="B198" s="35">
        <v>0</v>
      </c>
      <c r="C198" s="17"/>
      <c r="D198" s="17"/>
      <c r="E198" s="17">
        <v>1</v>
      </c>
      <c r="F198" s="22"/>
      <c r="G198" s="17"/>
      <c r="K198" s="17"/>
      <c r="L198" s="17"/>
      <c r="M198" s="17">
        <v>1</v>
      </c>
      <c r="N198" s="22"/>
      <c r="O198" s="17"/>
    </row>
    <row r="199" spans="1:17" x14ac:dyDescent="0.25">
      <c r="A199" s="16" t="s">
        <v>318</v>
      </c>
      <c r="B199" s="35">
        <v>0</v>
      </c>
      <c r="C199" s="17"/>
      <c r="D199" s="17"/>
      <c r="E199" s="17">
        <v>1</v>
      </c>
      <c r="F199" s="22"/>
      <c r="G199" s="17"/>
      <c r="K199" s="17"/>
      <c r="L199" s="17"/>
      <c r="M199" s="17">
        <v>1</v>
      </c>
      <c r="N199" s="22"/>
      <c r="O199" s="17"/>
    </row>
    <row r="200" spans="1:17" x14ac:dyDescent="0.25">
      <c r="A200" s="16" t="s">
        <v>319</v>
      </c>
      <c r="B200" s="35">
        <v>0</v>
      </c>
      <c r="C200" s="17"/>
      <c r="D200" s="17"/>
      <c r="E200" s="17">
        <v>1</v>
      </c>
      <c r="F200" s="22"/>
      <c r="G200" s="17"/>
      <c r="K200" s="17"/>
      <c r="L200" s="17"/>
      <c r="M200" s="17">
        <v>1</v>
      </c>
      <c r="N200" s="22"/>
      <c r="O200" s="17"/>
    </row>
    <row r="201" spans="1:17" x14ac:dyDescent="0.25">
      <c r="A201" s="16" t="s">
        <v>320</v>
      </c>
      <c r="B201" s="35">
        <v>0</v>
      </c>
      <c r="C201" s="17"/>
      <c r="D201" s="17"/>
      <c r="E201" s="17">
        <v>1</v>
      </c>
      <c r="F201" s="22"/>
      <c r="G201" s="17"/>
      <c r="K201" s="17"/>
      <c r="L201" s="17"/>
      <c r="M201" s="17">
        <v>1</v>
      </c>
      <c r="N201" s="22"/>
      <c r="O201" s="17"/>
    </row>
    <row r="202" spans="1:17" x14ac:dyDescent="0.25">
      <c r="A202" s="16" t="s">
        <v>321</v>
      </c>
      <c r="B202" s="35">
        <v>0</v>
      </c>
      <c r="C202" s="17"/>
      <c r="D202" s="17"/>
      <c r="E202" s="17">
        <v>1</v>
      </c>
      <c r="F202" s="22"/>
      <c r="G202" s="17"/>
      <c r="K202" s="17"/>
      <c r="L202" s="17"/>
      <c r="M202" s="17">
        <v>1</v>
      </c>
      <c r="N202" s="22"/>
      <c r="O202" s="17"/>
    </row>
    <row r="203" spans="1:17" x14ac:dyDescent="0.25">
      <c r="A203" s="16" t="s">
        <v>322</v>
      </c>
      <c r="B203" s="35">
        <v>0</v>
      </c>
      <c r="C203" s="17"/>
      <c r="D203" s="17"/>
      <c r="E203" s="17">
        <v>1</v>
      </c>
      <c r="F203" s="22"/>
      <c r="G203" s="17"/>
      <c r="K203" s="17"/>
      <c r="L203" s="17"/>
      <c r="M203" s="17">
        <v>1</v>
      </c>
      <c r="N203" s="22"/>
      <c r="O203" s="17"/>
    </row>
    <row r="204" spans="1:17" x14ac:dyDescent="0.25">
      <c r="A204" s="16" t="s">
        <v>323</v>
      </c>
      <c r="B204" s="35">
        <v>0</v>
      </c>
      <c r="C204" s="17"/>
      <c r="D204" s="17" t="s">
        <v>175</v>
      </c>
      <c r="E204" s="17"/>
      <c r="F204" s="22"/>
      <c r="G204" s="17"/>
      <c r="K204" s="17"/>
      <c r="L204" s="17" t="s">
        <v>175</v>
      </c>
      <c r="M204" s="17"/>
      <c r="N204" s="22"/>
      <c r="O204" s="17"/>
    </row>
    <row r="205" spans="1:17" x14ac:dyDescent="0.25">
      <c r="A205" s="16" t="s">
        <v>324</v>
      </c>
      <c r="B205" s="35">
        <v>0</v>
      </c>
      <c r="C205" s="17"/>
      <c r="D205" s="17" t="s">
        <v>175</v>
      </c>
      <c r="E205" s="17"/>
      <c r="F205" s="22"/>
      <c r="G205" s="17"/>
      <c r="K205" s="17"/>
      <c r="L205" s="17" t="s">
        <v>175</v>
      </c>
      <c r="M205" s="17"/>
      <c r="N205" s="22"/>
      <c r="O205" s="17"/>
    </row>
    <row r="206" spans="1:17" x14ac:dyDescent="0.25">
      <c r="A206" s="16" t="s">
        <v>325</v>
      </c>
      <c r="B206" s="35">
        <v>0</v>
      </c>
      <c r="C206" s="17"/>
      <c r="D206" s="17"/>
      <c r="E206" s="17">
        <v>1</v>
      </c>
      <c r="F206" s="22"/>
      <c r="G206" s="17"/>
      <c r="K206" s="17"/>
      <c r="L206" s="17"/>
      <c r="M206" s="17">
        <v>1</v>
      </c>
      <c r="N206" s="22"/>
      <c r="O206" s="17"/>
    </row>
    <row r="207" spans="1:17" s="57" customFormat="1" x14ac:dyDescent="0.25">
      <c r="A207" s="54" t="s">
        <v>326</v>
      </c>
      <c r="B207" s="55">
        <v>0</v>
      </c>
      <c r="C207" s="53"/>
      <c r="D207" s="53"/>
      <c r="E207" s="53">
        <v>16</v>
      </c>
      <c r="F207" s="56"/>
      <c r="G207" s="53" t="s">
        <v>196</v>
      </c>
      <c r="H207"/>
      <c r="I207"/>
      <c r="J207"/>
      <c r="K207" s="53"/>
      <c r="L207" s="53"/>
      <c r="M207" s="53">
        <v>1</v>
      </c>
      <c r="N207" s="56"/>
      <c r="O207" s="53" t="s">
        <v>196</v>
      </c>
      <c r="P207"/>
      <c r="Q207"/>
    </row>
    <row r="208" spans="1:17" x14ac:dyDescent="0.25">
      <c r="A208" s="3"/>
      <c r="B208" s="33"/>
      <c r="C208" s="10"/>
      <c r="D208" s="4"/>
      <c r="E208" s="4"/>
      <c r="F208" s="4"/>
      <c r="G208" s="9"/>
      <c r="K208" s="10"/>
      <c r="L208" s="4"/>
      <c r="M208" s="4"/>
      <c r="N208" s="4"/>
      <c r="O208" s="9"/>
    </row>
    <row r="209" spans="1:15" x14ac:dyDescent="0.25">
      <c r="A209" s="3"/>
      <c r="B209" s="33"/>
      <c r="C209" s="10"/>
      <c r="D209" s="4"/>
      <c r="E209" s="4"/>
      <c r="F209" s="4"/>
      <c r="G209" s="9"/>
      <c r="K209" s="10"/>
      <c r="L209" s="4"/>
      <c r="M209" s="4"/>
      <c r="N209" s="4"/>
      <c r="O209" s="9"/>
    </row>
    <row r="210" spans="1:15" x14ac:dyDescent="0.25">
      <c r="A210" s="16" t="s">
        <v>327</v>
      </c>
      <c r="B210" s="35">
        <v>0</v>
      </c>
      <c r="C210" s="17"/>
      <c r="D210" s="17"/>
      <c r="E210" s="17">
        <v>1</v>
      </c>
      <c r="F210" s="22"/>
      <c r="G210" s="17"/>
      <c r="K210" s="17"/>
      <c r="L210" s="17"/>
      <c r="M210" s="17">
        <v>1</v>
      </c>
      <c r="N210" s="22"/>
      <c r="O210" s="17"/>
    </row>
    <row r="211" spans="1:15" x14ac:dyDescent="0.25">
      <c r="A211" s="16" t="s">
        <v>328</v>
      </c>
      <c r="B211" s="35">
        <v>0</v>
      </c>
      <c r="C211" s="17"/>
      <c r="D211" s="17"/>
      <c r="E211" s="17">
        <v>1</v>
      </c>
      <c r="F211" s="22"/>
      <c r="G211" s="17"/>
      <c r="K211" s="17"/>
      <c r="L211" s="17"/>
      <c r="M211" s="17">
        <v>1</v>
      </c>
      <c r="N211" s="22"/>
      <c r="O211" s="17"/>
    </row>
    <row r="212" spans="1:15" x14ac:dyDescent="0.25">
      <c r="A212" s="16" t="s">
        <v>329</v>
      </c>
      <c r="B212" s="35">
        <v>0</v>
      </c>
      <c r="C212" s="17"/>
      <c r="D212" s="17"/>
      <c r="E212" s="17">
        <v>1</v>
      </c>
      <c r="F212" s="22"/>
      <c r="G212" s="17"/>
      <c r="K212" s="17"/>
      <c r="L212" s="17"/>
      <c r="M212" s="17">
        <v>1</v>
      </c>
      <c r="N212" s="22"/>
      <c r="O212" s="17"/>
    </row>
    <row r="213" spans="1:15" x14ac:dyDescent="0.25">
      <c r="A213" s="16" t="s">
        <v>330</v>
      </c>
      <c r="B213" s="35">
        <v>0</v>
      </c>
      <c r="C213" s="17"/>
      <c r="D213" s="17"/>
      <c r="E213" s="17">
        <v>1</v>
      </c>
      <c r="F213" s="22"/>
      <c r="G213" s="17"/>
      <c r="K213" s="17"/>
      <c r="L213" s="17"/>
      <c r="M213" s="17">
        <v>1</v>
      </c>
      <c r="N213" s="22"/>
      <c r="O213" s="17"/>
    </row>
    <row r="214" spans="1:15" x14ac:dyDescent="0.25">
      <c r="A214" s="16" t="s">
        <v>331</v>
      </c>
      <c r="B214" s="35">
        <v>0</v>
      </c>
      <c r="C214" s="17"/>
      <c r="D214" s="17" t="s">
        <v>175</v>
      </c>
      <c r="E214" s="17"/>
      <c r="F214" s="22"/>
      <c r="G214" s="17"/>
      <c r="K214" s="17"/>
      <c r="L214" s="17" t="s">
        <v>175</v>
      </c>
      <c r="M214" s="17"/>
      <c r="N214" s="22"/>
      <c r="O214" s="17"/>
    </row>
    <row r="215" spans="1:15" x14ac:dyDescent="0.25">
      <c r="A215" s="16" t="s">
        <v>332</v>
      </c>
      <c r="B215" s="35">
        <v>0</v>
      </c>
      <c r="C215" s="17"/>
      <c r="D215" s="17"/>
      <c r="E215" s="17">
        <v>1</v>
      </c>
      <c r="F215" s="22"/>
      <c r="G215" s="17"/>
      <c r="K215" s="17"/>
      <c r="L215" s="17"/>
      <c r="M215" s="17">
        <v>1</v>
      </c>
      <c r="N215" s="22"/>
      <c r="O215" s="17"/>
    </row>
    <row r="216" spans="1:15" x14ac:dyDescent="0.25">
      <c r="A216" s="3"/>
      <c r="B216" s="33"/>
      <c r="C216" s="10"/>
      <c r="D216" s="4"/>
      <c r="E216" s="4"/>
      <c r="F216" s="4"/>
      <c r="G216" s="9"/>
      <c r="K216" s="10"/>
      <c r="L216" s="4"/>
      <c r="M216" s="4"/>
      <c r="N216" s="4"/>
      <c r="O216" s="9"/>
    </row>
    <row r="217" spans="1:15" x14ac:dyDescent="0.25">
      <c r="A217" s="3"/>
      <c r="B217" s="33"/>
      <c r="C217" s="10"/>
      <c r="D217" s="4"/>
      <c r="E217" s="4"/>
      <c r="F217" s="4"/>
      <c r="G217" s="9"/>
      <c r="K217" s="10"/>
      <c r="L217" s="4"/>
      <c r="M217" s="4"/>
      <c r="N217" s="4"/>
      <c r="O217" s="9"/>
    </row>
    <row r="218" spans="1:15" x14ac:dyDescent="0.25">
      <c r="A218" s="16" t="s">
        <v>333</v>
      </c>
      <c r="B218" s="35">
        <v>0</v>
      </c>
      <c r="C218" s="17"/>
      <c r="D218" s="17"/>
      <c r="E218" s="17">
        <v>1</v>
      </c>
      <c r="F218" s="22"/>
      <c r="G218" s="17"/>
      <c r="K218" s="17"/>
      <c r="L218" s="17"/>
      <c r="M218" s="17">
        <v>1</v>
      </c>
      <c r="N218" s="22"/>
      <c r="O218" s="17"/>
    </row>
    <row r="219" spans="1:15" x14ac:dyDescent="0.25">
      <c r="A219" s="16" t="s">
        <v>334</v>
      </c>
      <c r="B219" s="35">
        <v>0</v>
      </c>
      <c r="C219" s="17"/>
      <c r="D219" s="17"/>
      <c r="E219" s="17">
        <v>1</v>
      </c>
      <c r="F219" s="22"/>
      <c r="G219" s="17"/>
      <c r="K219" s="17"/>
      <c r="L219" s="17"/>
      <c r="M219" s="17">
        <v>1</v>
      </c>
      <c r="N219" s="22"/>
      <c r="O219" s="17"/>
    </row>
    <row r="220" spans="1:15" x14ac:dyDescent="0.25">
      <c r="A220" s="16" t="s">
        <v>335</v>
      </c>
      <c r="B220" s="35">
        <v>0</v>
      </c>
      <c r="C220" s="17"/>
      <c r="D220" s="17"/>
      <c r="E220" s="17">
        <v>1</v>
      </c>
      <c r="F220" s="22"/>
      <c r="G220" s="17"/>
      <c r="K220" s="17"/>
      <c r="L220" s="17"/>
      <c r="M220" s="17">
        <v>1</v>
      </c>
      <c r="N220" s="22"/>
      <c r="O220" s="17"/>
    </row>
    <row r="221" spans="1:15" x14ac:dyDescent="0.25">
      <c r="A221" s="16" t="s">
        <v>336</v>
      </c>
      <c r="B221" s="35">
        <v>0</v>
      </c>
      <c r="C221" s="17"/>
      <c r="D221" s="17"/>
      <c r="E221" s="17">
        <v>1</v>
      </c>
      <c r="F221" s="22"/>
      <c r="G221" s="17"/>
      <c r="K221" s="17"/>
      <c r="L221" s="17"/>
      <c r="M221" s="17">
        <v>1</v>
      </c>
      <c r="N221" s="22"/>
      <c r="O221" s="17"/>
    </row>
    <row r="222" spans="1:15" x14ac:dyDescent="0.25">
      <c r="A222" s="16" t="s">
        <v>337</v>
      </c>
      <c r="B222" s="35">
        <v>0</v>
      </c>
      <c r="C222" s="17"/>
      <c r="D222" s="17" t="s">
        <v>175</v>
      </c>
      <c r="E222" s="17"/>
      <c r="F222" s="22"/>
      <c r="G222" s="17"/>
      <c r="K222" s="17"/>
      <c r="L222" s="17" t="s">
        <v>175</v>
      </c>
      <c r="M222" s="17"/>
      <c r="N222" s="22"/>
      <c r="O222" s="17"/>
    </row>
    <row r="223" spans="1:15" x14ac:dyDescent="0.25">
      <c r="A223" s="16" t="s">
        <v>338</v>
      </c>
      <c r="B223" s="35">
        <v>0</v>
      </c>
      <c r="C223" s="17"/>
      <c r="D223" s="17"/>
      <c r="E223" s="17">
        <v>1</v>
      </c>
      <c r="F223" s="22"/>
      <c r="G223" s="17"/>
      <c r="K223" s="17"/>
      <c r="L223" s="17"/>
      <c r="M223" s="17">
        <v>1</v>
      </c>
      <c r="N223" s="22"/>
      <c r="O223" s="17"/>
    </row>
    <row r="224" spans="1:15" x14ac:dyDescent="0.25">
      <c r="A224" s="3"/>
      <c r="B224" s="33"/>
      <c r="C224" s="10"/>
      <c r="D224" s="4"/>
      <c r="E224" s="4"/>
      <c r="F224" s="4"/>
      <c r="G224" s="9"/>
      <c r="K224" s="10"/>
      <c r="L224" s="4"/>
      <c r="M224" s="4"/>
      <c r="N224" s="4"/>
      <c r="O224" s="9"/>
    </row>
    <row r="225" spans="1:15" x14ac:dyDescent="0.25">
      <c r="A225" s="3"/>
      <c r="B225" s="33"/>
      <c r="C225" s="10"/>
      <c r="D225" s="4"/>
      <c r="E225" s="4"/>
      <c r="F225" s="4"/>
      <c r="G225" s="9"/>
      <c r="K225" s="10"/>
      <c r="L225" s="4"/>
      <c r="M225" s="4"/>
      <c r="N225" s="4"/>
      <c r="O225" s="9"/>
    </row>
    <row r="226" spans="1:15" x14ac:dyDescent="0.25">
      <c r="A226" s="5" t="s">
        <v>105</v>
      </c>
      <c r="B226" s="31">
        <v>2</v>
      </c>
      <c r="C226" s="6">
        <v>1</v>
      </c>
      <c r="D226" s="6"/>
      <c r="E226" s="6"/>
      <c r="F226" s="20"/>
      <c r="G226" s="6"/>
      <c r="K226" s="6">
        <v>1</v>
      </c>
      <c r="L226" s="6"/>
      <c r="M226" s="6"/>
      <c r="N226" s="20">
        <v>1</v>
      </c>
      <c r="O226" s="6" t="s">
        <v>383</v>
      </c>
    </row>
    <row r="227" spans="1:15" x14ac:dyDescent="0.25">
      <c r="A227" s="5" t="s">
        <v>106</v>
      </c>
      <c r="B227" s="31">
        <v>1</v>
      </c>
      <c r="C227" s="6">
        <v>1</v>
      </c>
      <c r="D227" s="6"/>
      <c r="E227" s="6"/>
      <c r="F227" s="20"/>
      <c r="G227" s="6"/>
      <c r="K227" s="6">
        <v>1</v>
      </c>
      <c r="L227" s="6"/>
      <c r="M227" s="6"/>
      <c r="N227" s="20"/>
      <c r="O227" s="6"/>
    </row>
    <row r="228" spans="1:15" x14ac:dyDescent="0.25">
      <c r="A228" s="5" t="s">
        <v>107</v>
      </c>
      <c r="B228" s="31">
        <v>1</v>
      </c>
      <c r="C228" s="6">
        <v>1</v>
      </c>
      <c r="D228" s="6"/>
      <c r="E228" s="6"/>
      <c r="F228" s="20"/>
      <c r="G228" s="6"/>
      <c r="K228" s="6">
        <v>1</v>
      </c>
      <c r="L228" s="6"/>
      <c r="M228" s="6"/>
      <c r="N228" s="20"/>
      <c r="O228" s="6"/>
    </row>
    <row r="229" spans="1:15" x14ac:dyDescent="0.25">
      <c r="A229" s="5" t="s">
        <v>108</v>
      </c>
      <c r="B229" s="31">
        <v>1</v>
      </c>
      <c r="C229" s="6">
        <v>1</v>
      </c>
      <c r="D229" s="6"/>
      <c r="E229" s="6"/>
      <c r="F229" s="20"/>
      <c r="G229" s="6"/>
      <c r="K229" s="6">
        <v>1</v>
      </c>
      <c r="L229" s="6"/>
      <c r="M229" s="6"/>
      <c r="N229" s="20"/>
      <c r="O229" s="6"/>
    </row>
    <row r="230" spans="1:15" x14ac:dyDescent="0.25">
      <c r="A230" s="5" t="s">
        <v>109</v>
      </c>
      <c r="B230" s="31">
        <v>1</v>
      </c>
      <c r="C230" s="6"/>
      <c r="D230" s="6"/>
      <c r="E230" s="6"/>
      <c r="F230" s="20" t="s">
        <v>175</v>
      </c>
      <c r="G230" s="6"/>
      <c r="K230" s="6"/>
      <c r="L230" s="6"/>
      <c r="M230" s="6"/>
      <c r="N230" s="20">
        <v>1</v>
      </c>
      <c r="O230" s="6"/>
    </row>
    <row r="231" spans="1:15" x14ac:dyDescent="0.25">
      <c r="A231" s="5" t="s">
        <v>110</v>
      </c>
      <c r="B231" s="31">
        <v>1</v>
      </c>
      <c r="C231" s="6">
        <v>1</v>
      </c>
      <c r="D231" s="6"/>
      <c r="E231" s="6"/>
      <c r="F231" s="20"/>
      <c r="G231" s="6"/>
      <c r="K231" s="6">
        <v>1</v>
      </c>
      <c r="L231" s="6"/>
      <c r="M231" s="6"/>
      <c r="N231" s="20"/>
      <c r="O231" s="6"/>
    </row>
    <row r="232" spans="1:15" x14ac:dyDescent="0.25">
      <c r="A232" s="3"/>
      <c r="B232" s="33"/>
      <c r="C232" s="10"/>
      <c r="D232" s="4"/>
      <c r="E232" s="4"/>
      <c r="F232" s="4"/>
      <c r="G232" s="9"/>
      <c r="K232" s="10"/>
      <c r="L232" s="4"/>
      <c r="M232" s="4"/>
      <c r="N232" s="4"/>
      <c r="O232" s="9"/>
    </row>
    <row r="233" spans="1:15" x14ac:dyDescent="0.25">
      <c r="A233" s="3"/>
      <c r="B233" s="33"/>
      <c r="C233" s="10"/>
      <c r="D233" s="4"/>
      <c r="E233" s="4"/>
      <c r="F233" s="4"/>
      <c r="G233" s="9"/>
      <c r="K233" s="10"/>
      <c r="L233" s="4"/>
      <c r="M233" s="4"/>
      <c r="N233" s="4"/>
      <c r="O233" s="9"/>
    </row>
    <row r="234" spans="1:15" x14ac:dyDescent="0.25">
      <c r="A234" s="5" t="s">
        <v>111</v>
      </c>
      <c r="B234" s="31">
        <v>2</v>
      </c>
      <c r="C234" s="6">
        <v>1</v>
      </c>
      <c r="D234" s="6"/>
      <c r="E234" s="6"/>
      <c r="F234" s="20"/>
      <c r="G234" s="6"/>
      <c r="K234" s="6">
        <v>1</v>
      </c>
      <c r="L234" s="6"/>
      <c r="M234" s="6"/>
      <c r="N234" s="20">
        <v>1</v>
      </c>
      <c r="O234" s="6" t="s">
        <v>383</v>
      </c>
    </row>
    <row r="235" spans="1:15" x14ac:dyDescent="0.25">
      <c r="A235" s="5" t="s">
        <v>112</v>
      </c>
      <c r="B235" s="31">
        <v>1</v>
      </c>
      <c r="C235" s="6">
        <v>1</v>
      </c>
      <c r="D235" s="6"/>
      <c r="E235" s="6"/>
      <c r="F235" s="20"/>
      <c r="G235" s="6"/>
      <c r="K235" s="6">
        <v>1</v>
      </c>
      <c r="L235" s="6"/>
      <c r="M235" s="6"/>
      <c r="N235" s="20"/>
      <c r="O235" s="6"/>
    </row>
    <row r="236" spans="1:15" x14ac:dyDescent="0.25">
      <c r="A236" s="5" t="s">
        <v>113</v>
      </c>
      <c r="B236" s="31">
        <v>1</v>
      </c>
      <c r="C236" s="6">
        <v>1</v>
      </c>
      <c r="D236" s="6"/>
      <c r="E236" s="6"/>
      <c r="F236" s="20"/>
      <c r="G236" s="6"/>
      <c r="K236" s="6">
        <v>1</v>
      </c>
      <c r="L236" s="6"/>
      <c r="M236" s="6"/>
      <c r="N236" s="20"/>
      <c r="O236" s="6"/>
    </row>
    <row r="237" spans="1:15" x14ac:dyDescent="0.25">
      <c r="A237" s="5" t="s">
        <v>114</v>
      </c>
      <c r="B237" s="31">
        <v>1</v>
      </c>
      <c r="C237" s="6">
        <v>1</v>
      </c>
      <c r="D237" s="6"/>
      <c r="E237" s="6"/>
      <c r="F237" s="20"/>
      <c r="G237" s="6"/>
      <c r="K237" s="6">
        <v>1</v>
      </c>
      <c r="L237" s="6"/>
      <c r="M237" s="6"/>
      <c r="N237" s="20"/>
      <c r="O237" s="6"/>
    </row>
    <row r="238" spans="1:15" x14ac:dyDescent="0.25">
      <c r="A238" s="5" t="s">
        <v>115</v>
      </c>
      <c r="B238" s="31">
        <v>1</v>
      </c>
      <c r="C238" s="6">
        <v>1</v>
      </c>
      <c r="D238" s="6"/>
      <c r="E238" s="6"/>
      <c r="F238" s="20"/>
      <c r="G238" s="6"/>
      <c r="K238" s="6">
        <v>1</v>
      </c>
      <c r="L238" s="6"/>
      <c r="M238" s="6"/>
      <c r="N238" s="20"/>
      <c r="O238" s="6"/>
    </row>
    <row r="239" spans="1:15" x14ac:dyDescent="0.25">
      <c r="A239" s="5" t="s">
        <v>116</v>
      </c>
      <c r="B239" s="31">
        <v>1</v>
      </c>
      <c r="C239" s="6">
        <v>1</v>
      </c>
      <c r="D239" s="6"/>
      <c r="E239" s="6"/>
      <c r="F239" s="20"/>
      <c r="G239" s="6"/>
      <c r="K239" s="6">
        <v>1</v>
      </c>
      <c r="L239" s="6"/>
      <c r="M239" s="6"/>
      <c r="N239" s="20"/>
      <c r="O239" s="6"/>
    </row>
    <row r="240" spans="1:15" x14ac:dyDescent="0.25">
      <c r="A240" s="3"/>
      <c r="B240" s="33"/>
      <c r="C240" s="10"/>
      <c r="D240" s="4"/>
      <c r="E240" s="4"/>
      <c r="F240" s="4"/>
      <c r="G240" s="9"/>
      <c r="K240" s="10"/>
      <c r="L240" s="4"/>
      <c r="M240" s="4"/>
      <c r="N240" s="4"/>
      <c r="O240" s="9"/>
    </row>
    <row r="241" spans="1:17" x14ac:dyDescent="0.25">
      <c r="A241" s="3"/>
      <c r="B241" s="33"/>
      <c r="C241" s="10"/>
      <c r="D241" s="4"/>
      <c r="E241" s="4"/>
      <c r="F241" s="4"/>
      <c r="G241" s="9"/>
      <c r="K241" s="10"/>
      <c r="L241" s="4"/>
      <c r="M241" s="4"/>
      <c r="N241" s="4"/>
      <c r="O241" s="9"/>
    </row>
    <row r="242" spans="1:17" x14ac:dyDescent="0.25">
      <c r="A242" s="5" t="s">
        <v>117</v>
      </c>
      <c r="B242" s="31">
        <v>2</v>
      </c>
      <c r="C242" s="6">
        <v>1</v>
      </c>
      <c r="D242" s="6"/>
      <c r="E242" s="6"/>
      <c r="F242" s="20"/>
      <c r="G242" s="6"/>
      <c r="K242" s="6">
        <v>1</v>
      </c>
      <c r="L242" s="6"/>
      <c r="M242" s="6"/>
      <c r="N242" s="20">
        <v>1</v>
      </c>
      <c r="O242" s="6" t="s">
        <v>383</v>
      </c>
    </row>
    <row r="243" spans="1:17" x14ac:dyDescent="0.25">
      <c r="A243" s="5" t="s">
        <v>118</v>
      </c>
      <c r="B243" s="31">
        <v>2</v>
      </c>
      <c r="C243" s="6">
        <v>1</v>
      </c>
      <c r="D243" s="6"/>
      <c r="E243" s="6"/>
      <c r="F243" s="20"/>
      <c r="G243" s="6"/>
      <c r="K243" s="6">
        <v>1</v>
      </c>
      <c r="L243" s="6"/>
      <c r="M243" s="6"/>
      <c r="N243" s="20">
        <v>1</v>
      </c>
      <c r="O243" s="6" t="s">
        <v>383</v>
      </c>
    </row>
    <row r="244" spans="1:17" x14ac:dyDescent="0.25">
      <c r="A244" s="5" t="s">
        <v>119</v>
      </c>
      <c r="B244" s="31">
        <v>1</v>
      </c>
      <c r="C244" s="6">
        <v>1</v>
      </c>
      <c r="D244" s="6"/>
      <c r="E244" s="6"/>
      <c r="F244" s="20"/>
      <c r="G244" s="6"/>
      <c r="K244" s="6">
        <v>1</v>
      </c>
      <c r="L244" s="6"/>
      <c r="M244" s="6"/>
      <c r="N244" s="20"/>
      <c r="O244" s="6"/>
    </row>
    <row r="245" spans="1:17" x14ac:dyDescent="0.25">
      <c r="A245" s="5" t="s">
        <v>120</v>
      </c>
      <c r="B245" s="31">
        <v>1</v>
      </c>
      <c r="C245" s="6">
        <v>1</v>
      </c>
      <c r="D245" s="6"/>
      <c r="E245" s="6"/>
      <c r="F245" s="20"/>
      <c r="G245" s="6"/>
      <c r="K245" s="6">
        <v>1</v>
      </c>
      <c r="L245" s="6"/>
      <c r="M245" s="6"/>
      <c r="N245" s="20"/>
      <c r="O245" s="6"/>
    </row>
    <row r="246" spans="1:17" x14ac:dyDescent="0.25">
      <c r="A246" s="5" t="s">
        <v>121</v>
      </c>
      <c r="B246" s="31">
        <v>1</v>
      </c>
      <c r="C246" s="6">
        <v>1</v>
      </c>
      <c r="D246" s="6"/>
      <c r="E246" s="6"/>
      <c r="F246" s="20"/>
      <c r="G246" s="6"/>
      <c r="K246" s="6">
        <v>1</v>
      </c>
      <c r="L246" s="6"/>
      <c r="M246" s="6"/>
      <c r="N246" s="20"/>
      <c r="O246" s="6"/>
    </row>
    <row r="247" spans="1:17" x14ac:dyDescent="0.25">
      <c r="A247" s="5" t="s">
        <v>122</v>
      </c>
      <c r="B247" s="31">
        <v>1</v>
      </c>
      <c r="C247" s="6">
        <v>1</v>
      </c>
      <c r="D247" s="6"/>
      <c r="E247" s="6"/>
      <c r="F247" s="20"/>
      <c r="G247" s="6"/>
      <c r="K247" s="6">
        <v>1</v>
      </c>
      <c r="L247" s="6"/>
      <c r="M247" s="6"/>
      <c r="N247" s="20"/>
      <c r="O247" s="6"/>
    </row>
    <row r="248" spans="1:17" x14ac:dyDescent="0.25">
      <c r="A248" s="5" t="s">
        <v>123</v>
      </c>
      <c r="B248" s="31">
        <v>1</v>
      </c>
      <c r="C248" s="6">
        <v>1</v>
      </c>
      <c r="D248" s="6"/>
      <c r="E248" s="6"/>
      <c r="F248" s="20"/>
      <c r="G248" s="6"/>
      <c r="K248" s="6">
        <v>1</v>
      </c>
      <c r="L248" s="6"/>
      <c r="M248" s="6"/>
      <c r="N248" s="20"/>
      <c r="O248" s="6"/>
    </row>
    <row r="249" spans="1:17" x14ac:dyDescent="0.25">
      <c r="A249" s="5" t="s">
        <v>124</v>
      </c>
      <c r="B249" s="31">
        <v>1</v>
      </c>
      <c r="C249" s="6">
        <v>1</v>
      </c>
      <c r="D249" s="6"/>
      <c r="E249" s="6"/>
      <c r="F249" s="20"/>
      <c r="G249" s="6"/>
      <c r="K249" s="6">
        <v>1</v>
      </c>
      <c r="L249" s="6"/>
      <c r="M249" s="6"/>
      <c r="N249" s="20"/>
      <c r="O249" s="6"/>
    </row>
    <row r="250" spans="1:17" x14ac:dyDescent="0.25">
      <c r="A250" s="5" t="s">
        <v>125</v>
      </c>
      <c r="B250" s="31">
        <v>1</v>
      </c>
      <c r="C250" s="6">
        <v>1</v>
      </c>
      <c r="D250" s="6"/>
      <c r="E250" s="6"/>
      <c r="F250" s="20"/>
      <c r="G250" s="6"/>
      <c r="K250" s="6">
        <v>1</v>
      </c>
      <c r="L250" s="6"/>
      <c r="M250" s="6"/>
      <c r="N250" s="20"/>
      <c r="O250" s="6"/>
    </row>
    <row r="251" spans="1:17" s="52" customFormat="1" x14ac:dyDescent="0.25">
      <c r="A251" s="47" t="s">
        <v>126</v>
      </c>
      <c r="B251" s="48">
        <v>1</v>
      </c>
      <c r="C251" s="49">
        <v>16</v>
      </c>
      <c r="D251" s="49"/>
      <c r="E251" s="49"/>
      <c r="F251" s="51"/>
      <c r="G251" s="49" t="s">
        <v>196</v>
      </c>
      <c r="H251"/>
      <c r="I251"/>
      <c r="J251"/>
      <c r="K251" s="49">
        <v>1</v>
      </c>
      <c r="L251" s="49"/>
      <c r="M251" s="49"/>
      <c r="N251" s="51"/>
      <c r="O251" s="49" t="s">
        <v>196</v>
      </c>
      <c r="P251"/>
      <c r="Q251"/>
    </row>
    <row r="252" spans="1:17" x14ac:dyDescent="0.25">
      <c r="A252" s="3"/>
      <c r="B252" s="33"/>
      <c r="C252" s="10"/>
      <c r="D252" s="4"/>
      <c r="E252" s="4"/>
      <c r="F252" s="4"/>
      <c r="G252" s="9"/>
      <c r="K252" s="10"/>
      <c r="L252" s="4"/>
      <c r="M252" s="4"/>
      <c r="N252" s="4"/>
      <c r="O252" s="9"/>
    </row>
    <row r="253" spans="1:17" x14ac:dyDescent="0.25">
      <c r="A253" s="3"/>
      <c r="B253" s="33"/>
      <c r="C253" s="10"/>
      <c r="D253" s="4"/>
      <c r="E253" s="4"/>
      <c r="F253" s="4"/>
      <c r="G253" s="9"/>
      <c r="K253" s="10"/>
      <c r="L253" s="4"/>
      <c r="M253" s="4"/>
      <c r="N253" s="4"/>
      <c r="O253" s="9"/>
    </row>
    <row r="254" spans="1:17" x14ac:dyDescent="0.25">
      <c r="A254" s="5" t="s">
        <v>127</v>
      </c>
      <c r="B254" s="31">
        <v>2</v>
      </c>
      <c r="C254" s="6">
        <v>2</v>
      </c>
      <c r="D254" s="6"/>
      <c r="E254" s="6"/>
      <c r="F254" s="20"/>
      <c r="G254" s="6" t="s">
        <v>209</v>
      </c>
      <c r="K254" s="6">
        <v>1</v>
      </c>
      <c r="L254" s="6"/>
      <c r="M254" s="6"/>
      <c r="N254" s="20">
        <v>1</v>
      </c>
      <c r="O254" s="6" t="s">
        <v>384</v>
      </c>
    </row>
    <row r="255" spans="1:17" x14ac:dyDescent="0.25">
      <c r="A255" s="5" t="s">
        <v>128</v>
      </c>
      <c r="B255" s="31">
        <v>1</v>
      </c>
      <c r="C255" s="6">
        <v>2</v>
      </c>
      <c r="D255" s="6"/>
      <c r="E255" s="6"/>
      <c r="F255" s="20"/>
      <c r="G255" s="6" t="s">
        <v>210</v>
      </c>
      <c r="K255" s="6">
        <v>1</v>
      </c>
      <c r="L255" s="6"/>
      <c r="M255" s="6"/>
      <c r="N255" s="20"/>
      <c r="O255" s="6" t="s">
        <v>210</v>
      </c>
    </row>
    <row r="256" spans="1:17" x14ac:dyDescent="0.25">
      <c r="A256" s="5" t="s">
        <v>129</v>
      </c>
      <c r="B256" s="31">
        <v>1</v>
      </c>
      <c r="C256" s="6">
        <v>2</v>
      </c>
      <c r="D256" s="6"/>
      <c r="E256" s="6"/>
      <c r="F256" s="20"/>
      <c r="G256" s="6" t="s">
        <v>211</v>
      </c>
      <c r="K256" s="6">
        <v>1</v>
      </c>
      <c r="L256" s="6"/>
      <c r="M256" s="6"/>
      <c r="N256" s="20"/>
      <c r="O256" s="6" t="s">
        <v>211</v>
      </c>
    </row>
    <row r="257" spans="1:17" x14ac:dyDescent="0.25">
      <c r="A257" s="5" t="s">
        <v>130</v>
      </c>
      <c r="B257" s="31">
        <v>1</v>
      </c>
      <c r="C257" s="6">
        <v>1</v>
      </c>
      <c r="D257" s="6"/>
      <c r="E257" s="6"/>
      <c r="F257" s="20"/>
      <c r="G257" s="6"/>
      <c r="K257" s="6">
        <v>1</v>
      </c>
      <c r="L257" s="6"/>
      <c r="M257" s="6"/>
      <c r="N257" s="20"/>
      <c r="O257" s="6"/>
    </row>
    <row r="258" spans="1:17" x14ac:dyDescent="0.25">
      <c r="A258" s="5" t="s">
        <v>131</v>
      </c>
      <c r="B258" s="31">
        <v>1</v>
      </c>
      <c r="C258" s="6">
        <v>1</v>
      </c>
      <c r="D258" s="6"/>
      <c r="E258" s="6"/>
      <c r="F258" s="20"/>
      <c r="G258" s="6"/>
      <c r="K258" s="6">
        <v>1</v>
      </c>
      <c r="L258" s="6"/>
      <c r="M258" s="6"/>
      <c r="N258" s="20"/>
      <c r="O258" s="6"/>
    </row>
    <row r="259" spans="1:17" x14ac:dyDescent="0.25">
      <c r="A259" s="5" t="s">
        <v>132</v>
      </c>
      <c r="B259" s="31">
        <v>1</v>
      </c>
      <c r="C259" s="6">
        <v>1</v>
      </c>
      <c r="D259" s="6"/>
      <c r="E259" s="6"/>
      <c r="F259" s="20"/>
      <c r="G259" s="6"/>
      <c r="K259" s="6">
        <v>1</v>
      </c>
      <c r="L259" s="6"/>
      <c r="M259" s="6"/>
      <c r="N259" s="20"/>
      <c r="O259" s="6"/>
    </row>
    <row r="260" spans="1:17" x14ac:dyDescent="0.25">
      <c r="A260" s="3"/>
      <c r="B260" s="33"/>
      <c r="C260" s="10"/>
      <c r="D260" s="4"/>
      <c r="E260" s="4"/>
      <c r="F260" s="4"/>
      <c r="G260" s="9"/>
      <c r="K260" s="10"/>
      <c r="L260" s="4"/>
      <c r="M260" s="4"/>
      <c r="N260" s="4"/>
      <c r="O260" s="9"/>
    </row>
    <row r="261" spans="1:17" x14ac:dyDescent="0.25">
      <c r="A261" s="3"/>
      <c r="B261" s="33"/>
      <c r="C261" s="10"/>
      <c r="D261" s="4"/>
      <c r="E261" s="4"/>
      <c r="F261" s="4"/>
      <c r="G261" s="9"/>
      <c r="K261" s="10"/>
      <c r="L261" s="4"/>
      <c r="M261" s="4"/>
      <c r="N261" s="4"/>
      <c r="O261" s="9"/>
    </row>
    <row r="262" spans="1:17" x14ac:dyDescent="0.25">
      <c r="A262" s="5" t="s">
        <v>133</v>
      </c>
      <c r="B262" s="31">
        <v>2</v>
      </c>
      <c r="C262" s="6">
        <v>1</v>
      </c>
      <c r="D262" s="6"/>
      <c r="E262" s="6"/>
      <c r="F262" s="20"/>
      <c r="G262" s="6"/>
      <c r="K262" s="6">
        <v>1</v>
      </c>
      <c r="L262" s="6"/>
      <c r="M262" s="6"/>
      <c r="N262" s="20">
        <v>1</v>
      </c>
      <c r="O262" s="6"/>
    </row>
    <row r="263" spans="1:17" x14ac:dyDescent="0.25">
      <c r="A263" s="5" t="s">
        <v>134</v>
      </c>
      <c r="B263" s="31">
        <v>1</v>
      </c>
      <c r="C263" s="6">
        <v>1</v>
      </c>
      <c r="D263" s="6"/>
      <c r="E263" s="6"/>
      <c r="F263" s="20"/>
      <c r="G263" s="6"/>
      <c r="K263" s="6">
        <v>1</v>
      </c>
      <c r="L263" s="6"/>
      <c r="M263" s="6"/>
      <c r="N263" s="20"/>
      <c r="O263" s="6"/>
    </row>
    <row r="264" spans="1:17" x14ac:dyDescent="0.25">
      <c r="A264" s="5" t="s">
        <v>135</v>
      </c>
      <c r="B264" s="6">
        <v>1</v>
      </c>
      <c r="C264" s="6">
        <v>1</v>
      </c>
      <c r="D264" s="6"/>
      <c r="E264" s="6"/>
      <c r="F264" s="20"/>
      <c r="G264" s="6"/>
      <c r="K264" s="6">
        <v>1</v>
      </c>
      <c r="L264" s="6"/>
      <c r="M264" s="6"/>
      <c r="N264" s="20"/>
      <c r="O264" s="6"/>
    </row>
    <row r="265" spans="1:17" x14ac:dyDescent="0.25">
      <c r="A265" s="5" t="s">
        <v>136</v>
      </c>
      <c r="B265" s="31">
        <v>1</v>
      </c>
      <c r="C265" s="6">
        <v>1</v>
      </c>
      <c r="D265" s="6"/>
      <c r="E265" s="6"/>
      <c r="F265" s="20"/>
      <c r="G265" s="6"/>
      <c r="K265" s="6">
        <v>1</v>
      </c>
      <c r="L265" s="6"/>
      <c r="M265" s="6"/>
      <c r="N265" s="20"/>
      <c r="O265" s="6"/>
    </row>
    <row r="266" spans="1:17" x14ac:dyDescent="0.25">
      <c r="A266" s="5" t="s">
        <v>137</v>
      </c>
      <c r="B266" s="31">
        <v>1</v>
      </c>
      <c r="C266" s="6">
        <v>1</v>
      </c>
      <c r="D266" s="6"/>
      <c r="E266" s="6"/>
      <c r="F266" s="20"/>
      <c r="G266" s="6"/>
      <c r="K266" s="6">
        <v>1</v>
      </c>
      <c r="L266" s="6"/>
      <c r="M266" s="6"/>
      <c r="N266" s="20"/>
      <c r="O266" s="6"/>
    </row>
    <row r="267" spans="1:17" x14ac:dyDescent="0.25">
      <c r="A267" s="5" t="s">
        <v>138</v>
      </c>
      <c r="B267" s="31">
        <v>1</v>
      </c>
      <c r="C267" s="6">
        <v>1</v>
      </c>
      <c r="D267" s="6"/>
      <c r="E267" s="6"/>
      <c r="F267" s="20"/>
      <c r="G267" s="6"/>
      <c r="K267" s="6">
        <v>1</v>
      </c>
      <c r="L267" s="6"/>
      <c r="M267" s="6"/>
      <c r="N267" s="20"/>
      <c r="O267" s="6"/>
    </row>
    <row r="268" spans="1:17" x14ac:dyDescent="0.25">
      <c r="A268" s="3"/>
      <c r="B268" s="33"/>
      <c r="C268" s="10"/>
      <c r="D268" s="4"/>
      <c r="E268" s="4"/>
      <c r="F268" s="4"/>
      <c r="G268" s="9"/>
      <c r="K268" s="10"/>
      <c r="L268" s="4"/>
      <c r="M268" s="4"/>
      <c r="N268" s="4"/>
      <c r="O268" s="9"/>
    </row>
    <row r="269" spans="1:17" x14ac:dyDescent="0.25">
      <c r="A269" s="3"/>
      <c r="B269" s="33"/>
      <c r="C269" s="10"/>
      <c r="D269" s="4"/>
      <c r="E269" s="4"/>
      <c r="F269" s="4"/>
      <c r="G269" s="9"/>
      <c r="K269" s="10"/>
      <c r="L269" s="4"/>
      <c r="M269" s="4"/>
      <c r="N269" s="4"/>
      <c r="O269" s="9"/>
    </row>
    <row r="270" spans="1:17" s="52" customFormat="1" x14ac:dyDescent="0.25">
      <c r="A270" s="47" t="s">
        <v>139</v>
      </c>
      <c r="B270" s="48">
        <v>2</v>
      </c>
      <c r="C270" s="49">
        <v>2</v>
      </c>
      <c r="D270" s="49"/>
      <c r="E270" s="49"/>
      <c r="F270" s="51"/>
      <c r="G270" s="49" t="s">
        <v>197</v>
      </c>
      <c r="H270"/>
      <c r="I270"/>
      <c r="J270"/>
      <c r="K270" s="49">
        <v>1</v>
      </c>
      <c r="L270" s="49"/>
      <c r="M270" s="49"/>
      <c r="N270" s="51">
        <v>1</v>
      </c>
      <c r="O270" s="49" t="s">
        <v>382</v>
      </c>
      <c r="P270"/>
      <c r="Q270"/>
    </row>
    <row r="271" spans="1:17" x14ac:dyDescent="0.25">
      <c r="A271" s="5" t="s">
        <v>140</v>
      </c>
      <c r="B271" s="31">
        <v>2</v>
      </c>
      <c r="C271" s="6">
        <v>1</v>
      </c>
      <c r="D271" s="6"/>
      <c r="E271" s="6"/>
      <c r="F271" s="20"/>
      <c r="G271" s="6"/>
      <c r="K271" s="6">
        <v>1</v>
      </c>
      <c r="L271" s="6"/>
      <c r="M271" s="6"/>
      <c r="N271" s="20">
        <v>1</v>
      </c>
      <c r="O271" s="6" t="s">
        <v>383</v>
      </c>
    </row>
    <row r="272" spans="1:17" s="52" customFormat="1" x14ac:dyDescent="0.25">
      <c r="A272" s="47" t="s">
        <v>141</v>
      </c>
      <c r="B272" s="48">
        <v>1</v>
      </c>
      <c r="C272" s="49">
        <v>2</v>
      </c>
      <c r="D272" s="49"/>
      <c r="E272" s="49"/>
      <c r="F272" s="51"/>
      <c r="G272" s="49" t="s">
        <v>197</v>
      </c>
      <c r="H272"/>
      <c r="I272"/>
      <c r="J272"/>
      <c r="K272" s="49">
        <v>1</v>
      </c>
      <c r="L272" s="49"/>
      <c r="M272" s="49"/>
      <c r="N272" s="51"/>
      <c r="O272" s="49" t="s">
        <v>197</v>
      </c>
      <c r="P272"/>
      <c r="Q272"/>
    </row>
    <row r="273" spans="1:17" x14ac:dyDescent="0.25">
      <c r="A273" s="5" t="s">
        <v>142</v>
      </c>
      <c r="B273" s="31">
        <v>1</v>
      </c>
      <c r="C273" s="6">
        <v>1</v>
      </c>
      <c r="D273" s="6"/>
      <c r="E273" s="6"/>
      <c r="F273" s="20"/>
      <c r="G273" s="6"/>
      <c r="K273" s="6">
        <v>1</v>
      </c>
      <c r="L273" s="6"/>
      <c r="M273" s="6"/>
      <c r="N273" s="20"/>
      <c r="O273" s="6"/>
    </row>
    <row r="274" spans="1:17" s="52" customFormat="1" x14ac:dyDescent="0.25">
      <c r="A274" s="47" t="s">
        <v>143</v>
      </c>
      <c r="B274" s="48">
        <v>1</v>
      </c>
      <c r="C274" s="49">
        <v>2</v>
      </c>
      <c r="D274" s="49"/>
      <c r="E274" s="49"/>
      <c r="F274" s="51"/>
      <c r="G274" s="49" t="s">
        <v>197</v>
      </c>
      <c r="H274"/>
      <c r="I274"/>
      <c r="J274"/>
      <c r="K274" s="49">
        <v>1</v>
      </c>
      <c r="L274" s="49"/>
      <c r="M274" s="49"/>
      <c r="N274" s="51"/>
      <c r="O274" s="49" t="s">
        <v>197</v>
      </c>
      <c r="P274"/>
      <c r="Q274"/>
    </row>
    <row r="275" spans="1:17" x14ac:dyDescent="0.25">
      <c r="A275" s="5" t="s">
        <v>144</v>
      </c>
      <c r="B275" s="31">
        <v>1</v>
      </c>
      <c r="C275" s="6">
        <v>1</v>
      </c>
      <c r="D275" s="6"/>
      <c r="E275" s="6"/>
      <c r="F275" s="20"/>
      <c r="G275" s="6"/>
      <c r="K275" s="6">
        <v>1</v>
      </c>
      <c r="L275" s="6"/>
      <c r="M275" s="6"/>
      <c r="N275" s="20"/>
      <c r="O275" s="6"/>
    </row>
    <row r="276" spans="1:17" x14ac:dyDescent="0.25">
      <c r="A276" s="5" t="s">
        <v>145</v>
      </c>
      <c r="B276" s="31">
        <v>1</v>
      </c>
      <c r="C276" s="6"/>
      <c r="D276" s="6"/>
      <c r="E276" s="6"/>
      <c r="F276" s="20" t="s">
        <v>175</v>
      </c>
      <c r="G276" s="6"/>
      <c r="K276" s="6"/>
      <c r="L276" s="6"/>
      <c r="M276" s="6"/>
      <c r="N276" s="20">
        <v>1</v>
      </c>
      <c r="O276" s="6"/>
    </row>
    <row r="277" spans="1:17" x14ac:dyDescent="0.25">
      <c r="A277" s="5" t="s">
        <v>146</v>
      </c>
      <c r="B277" s="31">
        <v>1</v>
      </c>
      <c r="C277" s="6"/>
      <c r="D277" s="6"/>
      <c r="E277" s="6"/>
      <c r="F277" s="20" t="s">
        <v>175</v>
      </c>
      <c r="G277" s="6"/>
      <c r="K277" s="6"/>
      <c r="L277" s="6"/>
      <c r="M277" s="6"/>
      <c r="N277" s="20">
        <v>1</v>
      </c>
      <c r="O277" s="6"/>
    </row>
    <row r="278" spans="1:17" x14ac:dyDescent="0.25">
      <c r="A278" s="5" t="s">
        <v>147</v>
      </c>
      <c r="B278" s="31">
        <v>1</v>
      </c>
      <c r="C278" s="6">
        <v>1</v>
      </c>
      <c r="D278" s="6"/>
      <c r="E278" s="6"/>
      <c r="F278" s="20"/>
      <c r="G278" s="6"/>
      <c r="K278" s="6">
        <v>1</v>
      </c>
      <c r="L278" s="6"/>
      <c r="M278" s="6"/>
      <c r="N278" s="20"/>
      <c r="O278" s="6"/>
    </row>
    <row r="279" spans="1:17" x14ac:dyDescent="0.25">
      <c r="A279" s="5" t="s">
        <v>148</v>
      </c>
      <c r="B279" s="31">
        <v>1</v>
      </c>
      <c r="C279" s="6"/>
      <c r="D279" s="6"/>
      <c r="E279" s="6"/>
      <c r="F279" s="20" t="s">
        <v>175</v>
      </c>
      <c r="G279" s="6"/>
      <c r="K279" s="6"/>
      <c r="L279" s="6"/>
      <c r="M279" s="6"/>
      <c r="N279" s="20">
        <v>1</v>
      </c>
      <c r="O279" s="6"/>
    </row>
    <row r="280" spans="1:17" x14ac:dyDescent="0.25">
      <c r="A280" s="3"/>
      <c r="B280" s="33">
        <f>SUM(B142:B279)</f>
        <v>90</v>
      </c>
      <c r="C280" s="10">
        <f>SUM(C142:C279)</f>
        <v>117</v>
      </c>
      <c r="D280" s="4"/>
      <c r="E280" s="4">
        <f>SUM(E142:E279)</f>
        <v>35</v>
      </c>
      <c r="F280" s="4"/>
      <c r="G280" s="9"/>
      <c r="K280" s="10">
        <f>SUM(K142:K279)</f>
        <v>66</v>
      </c>
      <c r="L280" s="4"/>
      <c r="M280" s="4">
        <f>SUM(M142:M279)</f>
        <v>20</v>
      </c>
      <c r="N280" s="4">
        <f>SUM(N142:N279)</f>
        <v>24</v>
      </c>
      <c r="O280" s="9"/>
    </row>
    <row r="281" spans="1:17" x14ac:dyDescent="0.25">
      <c r="A281" s="3"/>
      <c r="B281" s="33"/>
      <c r="C281" s="10"/>
      <c r="D281" s="4"/>
      <c r="E281" s="4"/>
      <c r="F281" s="4"/>
      <c r="G281" s="9"/>
      <c r="K281" s="10"/>
      <c r="L281" s="4"/>
      <c r="M281" s="4"/>
      <c r="N281" s="4"/>
      <c r="O281" s="9"/>
    </row>
    <row r="282" spans="1:17" s="52" customFormat="1" x14ac:dyDescent="0.25">
      <c r="A282" s="47" t="s">
        <v>149</v>
      </c>
      <c r="B282" s="48">
        <v>2</v>
      </c>
      <c r="C282" s="49">
        <v>2</v>
      </c>
      <c r="D282" s="49"/>
      <c r="E282" s="49">
        <v>3</v>
      </c>
      <c r="F282" s="51"/>
      <c r="G282" s="49" t="s">
        <v>198</v>
      </c>
      <c r="H282"/>
      <c r="I282"/>
      <c r="J282"/>
      <c r="K282" s="49">
        <v>1</v>
      </c>
      <c r="L282" s="49"/>
      <c r="M282" s="49">
        <v>3</v>
      </c>
      <c r="N282" s="51">
        <v>1</v>
      </c>
      <c r="O282" s="49" t="s">
        <v>385</v>
      </c>
      <c r="P282"/>
      <c r="Q282"/>
    </row>
    <row r="283" spans="1:17" s="52" customFormat="1" x14ac:dyDescent="0.25">
      <c r="A283" s="47" t="s">
        <v>150</v>
      </c>
      <c r="B283" s="48">
        <v>1</v>
      </c>
      <c r="C283" s="49">
        <v>2</v>
      </c>
      <c r="D283" s="49"/>
      <c r="E283" s="49">
        <v>3</v>
      </c>
      <c r="F283" s="51"/>
      <c r="G283" s="49" t="s">
        <v>199</v>
      </c>
      <c r="H283"/>
      <c r="I283"/>
      <c r="J283"/>
      <c r="K283" s="49">
        <v>1</v>
      </c>
      <c r="L283" s="49"/>
      <c r="M283" s="49">
        <v>3</v>
      </c>
      <c r="N283" s="51"/>
      <c r="O283" s="49" t="s">
        <v>199</v>
      </c>
      <c r="P283"/>
      <c r="Q283"/>
    </row>
    <row r="284" spans="1:17" x14ac:dyDescent="0.25">
      <c r="A284" s="5" t="s">
        <v>151</v>
      </c>
      <c r="B284" s="31">
        <v>1</v>
      </c>
      <c r="C284" s="6"/>
      <c r="D284" s="6"/>
      <c r="E284" s="6"/>
      <c r="F284" s="20" t="s">
        <v>175</v>
      </c>
      <c r="G284" s="6"/>
      <c r="K284" s="6"/>
      <c r="L284" s="6"/>
      <c r="M284" s="6"/>
      <c r="N284" s="20">
        <v>1</v>
      </c>
      <c r="O284" s="6"/>
    </row>
    <row r="285" spans="1:17" x14ac:dyDescent="0.25">
      <c r="A285" s="5" t="s">
        <v>152</v>
      </c>
      <c r="B285" s="31">
        <v>1</v>
      </c>
      <c r="C285" s="6"/>
      <c r="D285" s="6"/>
      <c r="E285" s="6"/>
      <c r="F285" s="20" t="s">
        <v>175</v>
      </c>
      <c r="G285" s="6"/>
      <c r="K285" s="6"/>
      <c r="L285" s="6"/>
      <c r="M285" s="6"/>
      <c r="N285" s="20">
        <v>1</v>
      </c>
      <c r="O285" s="6"/>
    </row>
    <row r="286" spans="1:17" x14ac:dyDescent="0.25">
      <c r="A286" s="5" t="s">
        <v>153</v>
      </c>
      <c r="B286" s="31">
        <v>1</v>
      </c>
      <c r="C286" s="6">
        <v>1</v>
      </c>
      <c r="D286" s="6"/>
      <c r="E286" s="6">
        <v>2</v>
      </c>
      <c r="F286" s="20"/>
      <c r="G286" s="6" t="s">
        <v>200</v>
      </c>
      <c r="K286" s="6">
        <v>1</v>
      </c>
      <c r="L286" s="6"/>
      <c r="M286" s="6">
        <v>2</v>
      </c>
      <c r="N286" s="20"/>
      <c r="O286" s="6" t="s">
        <v>200</v>
      </c>
    </row>
    <row r="287" spans="1:17" x14ac:dyDescent="0.25">
      <c r="A287" s="16" t="s">
        <v>339</v>
      </c>
      <c r="B287" s="35">
        <v>0</v>
      </c>
      <c r="C287" s="17"/>
      <c r="D287" s="17"/>
      <c r="E287" s="17">
        <v>1</v>
      </c>
      <c r="F287" s="22"/>
      <c r="G287" s="17"/>
      <c r="K287" s="17"/>
      <c r="L287" s="17"/>
      <c r="M287" s="17">
        <v>1</v>
      </c>
      <c r="N287" s="22"/>
      <c r="O287" s="17"/>
    </row>
    <row r="288" spans="1:17" x14ac:dyDescent="0.25">
      <c r="A288" s="16" t="s">
        <v>340</v>
      </c>
      <c r="B288" s="35">
        <v>0</v>
      </c>
      <c r="C288" s="17"/>
      <c r="D288" s="17"/>
      <c r="E288" s="17">
        <v>1</v>
      </c>
      <c r="F288" s="22"/>
      <c r="G288" s="17"/>
      <c r="K288" s="17"/>
      <c r="L288" s="17"/>
      <c r="M288" s="17">
        <v>1</v>
      </c>
      <c r="N288" s="22"/>
      <c r="O288" s="17"/>
    </row>
    <row r="289" spans="1:17" x14ac:dyDescent="0.25">
      <c r="A289" s="16" t="s">
        <v>341</v>
      </c>
      <c r="B289" s="35">
        <v>0</v>
      </c>
      <c r="C289" s="17"/>
      <c r="D289" s="17"/>
      <c r="E289" s="17">
        <v>1</v>
      </c>
      <c r="F289" s="22"/>
      <c r="G289" s="17"/>
      <c r="K289" s="17"/>
      <c r="L289" s="17"/>
      <c r="M289" s="17">
        <v>1</v>
      </c>
      <c r="N289" s="22"/>
      <c r="O289" s="17"/>
    </row>
    <row r="290" spans="1:17" x14ac:dyDescent="0.25">
      <c r="A290" s="16" t="s">
        <v>342</v>
      </c>
      <c r="B290" s="35">
        <v>0</v>
      </c>
      <c r="C290" s="17"/>
      <c r="D290" s="17"/>
      <c r="E290" s="17">
        <v>1</v>
      </c>
      <c r="F290" s="22"/>
      <c r="G290" s="17"/>
      <c r="K290" s="17"/>
      <c r="L290" s="17"/>
      <c r="M290" s="17">
        <v>1</v>
      </c>
      <c r="N290" s="22"/>
      <c r="O290" s="17"/>
    </row>
    <row r="291" spans="1:17" x14ac:dyDescent="0.25">
      <c r="A291" s="16" t="s">
        <v>343</v>
      </c>
      <c r="B291" s="35">
        <v>0</v>
      </c>
      <c r="C291" s="17"/>
      <c r="D291" s="17"/>
      <c r="E291" s="17">
        <v>1</v>
      </c>
      <c r="F291" s="22"/>
      <c r="G291" s="17"/>
      <c r="K291" s="17"/>
      <c r="L291" s="17"/>
      <c r="M291" s="17">
        <v>1</v>
      </c>
      <c r="N291" s="22"/>
      <c r="O291" s="17"/>
    </row>
    <row r="292" spans="1:17" x14ac:dyDescent="0.25">
      <c r="A292" s="16" t="s">
        <v>344</v>
      </c>
      <c r="B292" s="35">
        <v>0</v>
      </c>
      <c r="C292" s="17"/>
      <c r="D292" s="17"/>
      <c r="E292" s="17">
        <v>1</v>
      </c>
      <c r="F292" s="22"/>
      <c r="G292" s="17"/>
      <c r="K292" s="17"/>
      <c r="L292" s="17"/>
      <c r="M292" s="17">
        <v>1</v>
      </c>
      <c r="N292" s="22"/>
      <c r="O292" s="17"/>
    </row>
    <row r="293" spans="1:17" x14ac:dyDescent="0.25">
      <c r="A293" s="16" t="s">
        <v>345</v>
      </c>
      <c r="B293" s="35">
        <v>0</v>
      </c>
      <c r="C293" s="17"/>
      <c r="D293" s="17" t="s">
        <v>175</v>
      </c>
      <c r="E293" s="17"/>
      <c r="F293" s="22"/>
      <c r="G293" s="17"/>
      <c r="K293" s="17"/>
      <c r="L293" s="17" t="s">
        <v>175</v>
      </c>
      <c r="M293" s="17"/>
      <c r="N293" s="22"/>
      <c r="O293" s="17"/>
    </row>
    <row r="294" spans="1:17" x14ac:dyDescent="0.25">
      <c r="A294" s="16" t="s">
        <v>346</v>
      </c>
      <c r="B294" s="35">
        <v>0</v>
      </c>
      <c r="C294" s="17"/>
      <c r="D294" s="17"/>
      <c r="E294" s="17">
        <v>1</v>
      </c>
      <c r="F294" s="22"/>
      <c r="G294" s="17"/>
      <c r="K294" s="17"/>
      <c r="L294" s="17"/>
      <c r="M294" s="17">
        <v>1</v>
      </c>
      <c r="N294" s="22"/>
      <c r="O294" s="17"/>
    </row>
    <row r="295" spans="1:17" s="52" customFormat="1" x14ac:dyDescent="0.25">
      <c r="A295" s="47" t="s">
        <v>154</v>
      </c>
      <c r="B295" s="48">
        <v>2</v>
      </c>
      <c r="C295" s="49">
        <v>2</v>
      </c>
      <c r="D295" s="49"/>
      <c r="E295" s="49"/>
      <c r="F295" s="51"/>
      <c r="G295" s="49" t="s">
        <v>201</v>
      </c>
      <c r="H295"/>
      <c r="I295"/>
      <c r="J295"/>
      <c r="K295" s="49">
        <v>1</v>
      </c>
      <c r="L295" s="49"/>
      <c r="M295" s="49"/>
      <c r="N295" s="51">
        <v>1</v>
      </c>
      <c r="O295" s="49" t="s">
        <v>1185</v>
      </c>
      <c r="P295"/>
      <c r="Q295"/>
    </row>
    <row r="296" spans="1:17" s="52" customFormat="1" x14ac:dyDescent="0.25">
      <c r="A296" s="47" t="s">
        <v>155</v>
      </c>
      <c r="B296" s="48">
        <v>1</v>
      </c>
      <c r="C296" s="49">
        <v>2</v>
      </c>
      <c r="D296" s="49"/>
      <c r="E296" s="49"/>
      <c r="F296" s="51"/>
      <c r="G296" s="49" t="s">
        <v>202</v>
      </c>
      <c r="H296"/>
      <c r="I296"/>
      <c r="J296"/>
      <c r="K296" s="49">
        <v>1</v>
      </c>
      <c r="L296" s="49"/>
      <c r="M296" s="49"/>
      <c r="N296" s="51"/>
      <c r="O296" s="49" t="s">
        <v>202</v>
      </c>
      <c r="P296"/>
      <c r="Q296"/>
    </row>
    <row r="297" spans="1:17" s="52" customFormat="1" x14ac:dyDescent="0.25">
      <c r="A297" s="47" t="s">
        <v>156</v>
      </c>
      <c r="B297" s="48">
        <v>1</v>
      </c>
      <c r="C297" s="49">
        <v>2</v>
      </c>
      <c r="D297" s="49"/>
      <c r="E297" s="49"/>
      <c r="F297" s="51"/>
      <c r="G297" s="49" t="s">
        <v>203</v>
      </c>
      <c r="H297"/>
      <c r="I297"/>
      <c r="J297"/>
      <c r="K297" s="49">
        <v>1</v>
      </c>
      <c r="L297" s="49"/>
      <c r="M297" s="49"/>
      <c r="N297" s="51"/>
      <c r="O297" s="49" t="s">
        <v>203</v>
      </c>
      <c r="P297"/>
      <c r="Q297"/>
    </row>
    <row r="298" spans="1:17" x14ac:dyDescent="0.25">
      <c r="A298" s="5" t="s">
        <v>157</v>
      </c>
      <c r="B298" s="31">
        <v>1</v>
      </c>
      <c r="C298" s="6">
        <v>1</v>
      </c>
      <c r="D298" s="6"/>
      <c r="E298" s="6"/>
      <c r="F298" s="20"/>
      <c r="G298" s="6"/>
      <c r="K298" s="6">
        <v>1</v>
      </c>
      <c r="L298" s="6"/>
      <c r="M298" s="6"/>
      <c r="N298" s="20"/>
      <c r="O298" s="6"/>
    </row>
    <row r="299" spans="1:17" x14ac:dyDescent="0.25">
      <c r="A299" s="5" t="s">
        <v>158</v>
      </c>
      <c r="B299" s="31">
        <v>1</v>
      </c>
      <c r="C299" s="6">
        <v>1</v>
      </c>
      <c r="D299" s="6"/>
      <c r="E299" s="6"/>
      <c r="F299" s="20"/>
      <c r="G299" s="6"/>
      <c r="K299" s="6">
        <v>1</v>
      </c>
      <c r="L299" s="6"/>
      <c r="M299" s="6"/>
      <c r="N299" s="20"/>
      <c r="O299" s="6"/>
    </row>
    <row r="300" spans="1:17" x14ac:dyDescent="0.25">
      <c r="A300" s="5" t="s">
        <v>159</v>
      </c>
      <c r="B300" s="31">
        <v>1</v>
      </c>
      <c r="C300" s="6">
        <v>1</v>
      </c>
      <c r="D300" s="6"/>
      <c r="E300" s="6"/>
      <c r="F300" s="20"/>
      <c r="G300" s="6"/>
      <c r="K300" s="6">
        <v>1</v>
      </c>
      <c r="L300" s="6"/>
      <c r="M300" s="6"/>
      <c r="N300" s="20"/>
      <c r="O300" s="6"/>
    </row>
    <row r="301" spans="1:17" x14ac:dyDescent="0.25">
      <c r="A301" s="5" t="s">
        <v>160</v>
      </c>
      <c r="B301" s="31">
        <v>1</v>
      </c>
      <c r="C301" s="6"/>
      <c r="D301" s="6"/>
      <c r="E301" s="6"/>
      <c r="F301" s="20" t="s">
        <v>175</v>
      </c>
      <c r="G301" s="6"/>
      <c r="K301" s="6"/>
      <c r="L301" s="6"/>
      <c r="M301" s="6"/>
      <c r="N301" s="20">
        <v>1</v>
      </c>
      <c r="O301" s="6"/>
    </row>
    <row r="302" spans="1:17" x14ac:dyDescent="0.25">
      <c r="A302" s="5" t="s">
        <v>161</v>
      </c>
      <c r="B302" s="31">
        <v>1</v>
      </c>
      <c r="C302" s="6">
        <v>1</v>
      </c>
      <c r="D302" s="6"/>
      <c r="E302" s="6"/>
      <c r="F302" s="20"/>
      <c r="G302" s="6"/>
      <c r="K302" s="6">
        <v>1</v>
      </c>
      <c r="L302" s="6"/>
      <c r="M302" s="6"/>
      <c r="N302" s="20"/>
      <c r="O302" s="6"/>
    </row>
    <row r="303" spans="1:17" x14ac:dyDescent="0.25">
      <c r="A303" s="3"/>
      <c r="B303" s="33">
        <f>SUM(B282:B302)</f>
        <v>15</v>
      </c>
      <c r="C303" s="10">
        <f>SUM(C282:C302)</f>
        <v>15</v>
      </c>
      <c r="D303" s="4"/>
      <c r="E303" s="4">
        <f>SUM(E282:E302)</f>
        <v>15</v>
      </c>
      <c r="F303" s="4"/>
      <c r="G303" s="9"/>
      <c r="K303" s="10">
        <f>SUM(K282:K302)</f>
        <v>10</v>
      </c>
      <c r="L303" s="4"/>
      <c r="M303" s="4">
        <f>SUM(M282:M302)</f>
        <v>15</v>
      </c>
      <c r="N303" s="4">
        <f>SUM(N282:N302)</f>
        <v>5</v>
      </c>
      <c r="O303" s="9"/>
    </row>
    <row r="304" spans="1:17" x14ac:dyDescent="0.25">
      <c r="A304" s="3"/>
      <c r="B304" s="33"/>
      <c r="C304" s="10"/>
      <c r="D304" s="4"/>
      <c r="E304" s="4"/>
      <c r="F304" s="4"/>
      <c r="G304" s="9"/>
      <c r="K304" s="10"/>
      <c r="L304" s="4"/>
      <c r="M304" s="4"/>
      <c r="N304" s="4"/>
      <c r="O304" s="9"/>
    </row>
    <row r="305" spans="1:17" x14ac:dyDescent="0.25">
      <c r="A305" s="16" t="s">
        <v>347</v>
      </c>
      <c r="B305" s="35">
        <v>0</v>
      </c>
      <c r="C305" s="17"/>
      <c r="D305" s="17"/>
      <c r="E305" s="17">
        <v>2</v>
      </c>
      <c r="F305" s="22"/>
      <c r="G305" s="17" t="s">
        <v>204</v>
      </c>
      <c r="K305" s="17"/>
      <c r="L305" s="17"/>
      <c r="M305" s="17">
        <v>2</v>
      </c>
      <c r="N305" s="22"/>
      <c r="O305" s="17" t="s">
        <v>204</v>
      </c>
    </row>
    <row r="306" spans="1:17" x14ac:dyDescent="0.25">
      <c r="A306" s="16" t="s">
        <v>348</v>
      </c>
      <c r="B306" s="35">
        <v>0</v>
      </c>
      <c r="C306" s="53"/>
      <c r="D306" s="17"/>
      <c r="E306" s="17">
        <v>2</v>
      </c>
      <c r="F306" s="22"/>
      <c r="G306" s="17" t="s">
        <v>205</v>
      </c>
      <c r="K306" s="17"/>
      <c r="L306" s="17"/>
      <c r="M306" s="17">
        <v>2</v>
      </c>
      <c r="N306" s="22"/>
      <c r="O306" s="17" t="s">
        <v>205</v>
      </c>
    </row>
    <row r="307" spans="1:17" x14ac:dyDescent="0.25">
      <c r="A307" s="16" t="s">
        <v>349</v>
      </c>
      <c r="B307" s="35">
        <v>0</v>
      </c>
      <c r="C307" s="17"/>
      <c r="D307" s="17"/>
      <c r="E307" s="17">
        <v>2</v>
      </c>
      <c r="F307" s="22"/>
      <c r="G307" s="17" t="s">
        <v>206</v>
      </c>
      <c r="K307" s="17"/>
      <c r="L307" s="17"/>
      <c r="M307" s="17">
        <v>2</v>
      </c>
      <c r="N307" s="22"/>
      <c r="O307" s="17" t="s">
        <v>206</v>
      </c>
    </row>
    <row r="308" spans="1:17" x14ac:dyDescent="0.25">
      <c r="A308" s="16" t="s">
        <v>350</v>
      </c>
      <c r="B308" s="35">
        <v>0</v>
      </c>
      <c r="C308" s="17"/>
      <c r="D308" s="17" t="s">
        <v>175</v>
      </c>
      <c r="E308" s="17"/>
      <c r="F308" s="22"/>
      <c r="G308" s="17"/>
      <c r="K308" s="17"/>
      <c r="L308" s="17" t="s">
        <v>175</v>
      </c>
      <c r="M308" s="17"/>
      <c r="N308" s="22"/>
      <c r="O308" s="17"/>
    </row>
    <row r="309" spans="1:17" s="57" customFormat="1" x14ac:dyDescent="0.25">
      <c r="A309" s="54" t="s">
        <v>351</v>
      </c>
      <c r="B309" s="55">
        <v>0</v>
      </c>
      <c r="C309" s="53"/>
      <c r="D309" s="53"/>
      <c r="E309" s="53">
        <v>17</v>
      </c>
      <c r="F309" s="56"/>
      <c r="G309" s="53" t="s">
        <v>208</v>
      </c>
      <c r="H309"/>
      <c r="I309"/>
      <c r="J309"/>
      <c r="K309" s="53"/>
      <c r="L309" s="53"/>
      <c r="M309" s="53">
        <v>2</v>
      </c>
      <c r="N309" s="56"/>
      <c r="O309" s="53" t="s">
        <v>208</v>
      </c>
      <c r="P309"/>
      <c r="Q309"/>
    </row>
    <row r="310" spans="1:17" x14ac:dyDescent="0.25">
      <c r="A310" s="16" t="s">
        <v>352</v>
      </c>
      <c r="B310" s="35">
        <v>0</v>
      </c>
      <c r="C310" s="17"/>
      <c r="D310" s="17"/>
      <c r="E310" s="17">
        <v>3</v>
      </c>
      <c r="F310" s="22"/>
      <c r="G310" s="17" t="s">
        <v>204</v>
      </c>
      <c r="K310" s="17"/>
      <c r="L310" s="17"/>
      <c r="M310" s="17">
        <v>3</v>
      </c>
      <c r="N310" s="22"/>
      <c r="O310" s="17" t="s">
        <v>204</v>
      </c>
    </row>
    <row r="311" spans="1:17" x14ac:dyDescent="0.25">
      <c r="A311" s="16" t="s">
        <v>353</v>
      </c>
      <c r="B311" s="35">
        <v>0</v>
      </c>
      <c r="C311" s="17"/>
      <c r="D311" s="17"/>
      <c r="E311" s="17">
        <v>3</v>
      </c>
      <c r="F311" s="22"/>
      <c r="G311" s="17" t="s">
        <v>205</v>
      </c>
      <c r="K311" s="17"/>
      <c r="L311" s="17"/>
      <c r="M311" s="17">
        <v>3</v>
      </c>
      <c r="N311" s="22"/>
      <c r="O311" s="17" t="s">
        <v>205</v>
      </c>
    </row>
    <row r="312" spans="1:17" x14ac:dyDescent="0.25">
      <c r="A312" s="16" t="s">
        <v>354</v>
      </c>
      <c r="B312" s="35">
        <v>0</v>
      </c>
      <c r="C312" s="17"/>
      <c r="D312" s="17"/>
      <c r="E312" s="17">
        <v>3</v>
      </c>
      <c r="F312" s="22"/>
      <c r="G312" s="17" t="s">
        <v>206</v>
      </c>
      <c r="K312" s="17"/>
      <c r="L312" s="17"/>
      <c r="M312" s="17">
        <v>3</v>
      </c>
      <c r="N312" s="22"/>
      <c r="O312" s="17" t="s">
        <v>206</v>
      </c>
    </row>
    <row r="313" spans="1:17" x14ac:dyDescent="0.25">
      <c r="A313" s="16" t="s">
        <v>355</v>
      </c>
      <c r="B313" s="35">
        <v>0</v>
      </c>
      <c r="C313" s="17"/>
      <c r="D313" s="17" t="s">
        <v>175</v>
      </c>
      <c r="E313" s="17"/>
      <c r="F313" s="22"/>
      <c r="G313" s="17"/>
      <c r="K313" s="17"/>
      <c r="L313" s="17" t="s">
        <v>175</v>
      </c>
      <c r="M313" s="17"/>
      <c r="N313" s="22"/>
      <c r="O313" s="17"/>
    </row>
    <row r="314" spans="1:17" s="57" customFormat="1" x14ac:dyDescent="0.25">
      <c r="A314" s="54" t="s">
        <v>356</v>
      </c>
      <c r="B314" s="55">
        <v>0</v>
      </c>
      <c r="C314" s="53"/>
      <c r="D314" s="53"/>
      <c r="E314" s="53">
        <v>48</v>
      </c>
      <c r="F314" s="56"/>
      <c r="G314" s="53" t="s">
        <v>207</v>
      </c>
      <c r="H314"/>
      <c r="I314"/>
      <c r="J314"/>
      <c r="K314" s="53"/>
      <c r="L314" s="53"/>
      <c r="M314" s="53">
        <v>3</v>
      </c>
      <c r="N314" s="56"/>
      <c r="O314" s="53" t="s">
        <v>207</v>
      </c>
      <c r="P314"/>
      <c r="Q314"/>
    </row>
    <row r="315" spans="1:17" x14ac:dyDescent="0.25">
      <c r="A315" s="16" t="s">
        <v>357</v>
      </c>
      <c r="B315" s="35">
        <v>0</v>
      </c>
      <c r="C315" s="17"/>
      <c r="D315" s="17"/>
      <c r="E315" s="17">
        <v>1</v>
      </c>
      <c r="F315" s="22"/>
      <c r="G315" s="17"/>
      <c r="K315" s="17"/>
      <c r="L315" s="17"/>
      <c r="M315" s="17">
        <v>1</v>
      </c>
      <c r="N315" s="22"/>
      <c r="O315" s="17"/>
    </row>
    <row r="316" spans="1:17" x14ac:dyDescent="0.25">
      <c r="A316" s="16" t="s">
        <v>358</v>
      </c>
      <c r="B316" s="35">
        <v>0</v>
      </c>
      <c r="C316" s="17"/>
      <c r="D316" s="17"/>
      <c r="E316" s="17">
        <v>1</v>
      </c>
      <c r="F316" s="22"/>
      <c r="G316" s="17"/>
      <c r="K316" s="17"/>
      <c r="L316" s="17"/>
      <c r="M316" s="17">
        <v>1</v>
      </c>
      <c r="N316" s="22"/>
      <c r="O316" s="17"/>
    </row>
    <row r="317" spans="1:17" x14ac:dyDescent="0.25">
      <c r="A317" s="16" t="s">
        <v>359</v>
      </c>
      <c r="B317" s="35">
        <v>0</v>
      </c>
      <c r="C317" s="17"/>
      <c r="D317" s="17"/>
      <c r="E317" s="17">
        <v>1</v>
      </c>
      <c r="F317" s="22"/>
      <c r="G317" s="17"/>
      <c r="K317" s="17"/>
      <c r="L317" s="17"/>
      <c r="M317" s="17">
        <v>1</v>
      </c>
      <c r="N317" s="22"/>
      <c r="O317" s="17"/>
    </row>
    <row r="318" spans="1:17" x14ac:dyDescent="0.25">
      <c r="A318" s="16" t="s">
        <v>360</v>
      </c>
      <c r="B318" s="35">
        <v>0</v>
      </c>
      <c r="C318" s="17"/>
      <c r="D318" s="17"/>
      <c r="E318" s="17">
        <v>1</v>
      </c>
      <c r="F318" s="22"/>
      <c r="G318" s="17"/>
      <c r="K318" s="17"/>
      <c r="L318" s="17"/>
      <c r="M318" s="17">
        <v>1</v>
      </c>
      <c r="N318" s="22"/>
      <c r="O318" s="17"/>
    </row>
    <row r="319" spans="1:17" x14ac:dyDescent="0.25">
      <c r="A319" s="16" t="s">
        <v>361</v>
      </c>
      <c r="B319" s="35">
        <v>0</v>
      </c>
      <c r="C319" s="17"/>
      <c r="D319" s="17"/>
      <c r="E319" s="17">
        <v>1</v>
      </c>
      <c r="F319" s="22"/>
      <c r="G319" s="17"/>
      <c r="K319" s="17"/>
      <c r="L319" s="17"/>
      <c r="M319" s="17">
        <v>1</v>
      </c>
      <c r="N319" s="22"/>
      <c r="O319" s="17"/>
    </row>
    <row r="320" spans="1:17" x14ac:dyDescent="0.25">
      <c r="A320" s="16" t="s">
        <v>362</v>
      </c>
      <c r="B320" s="35">
        <v>0</v>
      </c>
      <c r="C320" s="17"/>
      <c r="D320" s="17"/>
      <c r="E320" s="17">
        <v>1</v>
      </c>
      <c r="F320" s="22"/>
      <c r="G320" s="17"/>
      <c r="K320" s="17"/>
      <c r="L320" s="17"/>
      <c r="M320" s="17">
        <v>1</v>
      </c>
      <c r="N320" s="22"/>
      <c r="O320" s="17"/>
    </row>
    <row r="321" spans="1:15" x14ac:dyDescent="0.25">
      <c r="A321" s="16" t="s">
        <v>363</v>
      </c>
      <c r="B321" s="35">
        <v>0</v>
      </c>
      <c r="C321" s="17"/>
      <c r="D321" s="17" t="s">
        <v>175</v>
      </c>
      <c r="E321" s="17"/>
      <c r="F321" s="22"/>
      <c r="G321" s="17"/>
      <c r="K321" s="17"/>
      <c r="L321" s="17" t="s">
        <v>175</v>
      </c>
      <c r="M321" s="17"/>
      <c r="N321" s="22"/>
      <c r="O321" s="17"/>
    </row>
    <row r="322" spans="1:15" x14ac:dyDescent="0.25">
      <c r="A322" s="16" t="s">
        <v>364</v>
      </c>
      <c r="B322" s="35">
        <v>0</v>
      </c>
      <c r="C322" s="17"/>
      <c r="D322" s="17"/>
      <c r="E322" s="17">
        <v>1</v>
      </c>
      <c r="F322" s="22"/>
      <c r="G322" s="17"/>
      <c r="K322" s="17"/>
      <c r="L322" s="17"/>
      <c r="M322" s="17">
        <v>1</v>
      </c>
      <c r="N322" s="22"/>
      <c r="O322" s="17"/>
    </row>
    <row r="323" spans="1:15" x14ac:dyDescent="0.25">
      <c r="A323" s="5" t="s">
        <v>162</v>
      </c>
      <c r="B323" s="31">
        <v>2</v>
      </c>
      <c r="C323" s="6">
        <v>1</v>
      </c>
      <c r="D323" s="6"/>
      <c r="E323" s="6"/>
      <c r="F323" s="20"/>
      <c r="G323" s="6"/>
      <c r="K323" s="6">
        <v>1</v>
      </c>
      <c r="L323" s="6"/>
      <c r="M323" s="6"/>
      <c r="N323" s="20">
        <v>1</v>
      </c>
      <c r="O323" s="6" t="s">
        <v>383</v>
      </c>
    </row>
    <row r="324" spans="1:15" x14ac:dyDescent="0.25">
      <c r="A324" s="5" t="s">
        <v>163</v>
      </c>
      <c r="B324" s="31">
        <v>1</v>
      </c>
      <c r="C324" s="6">
        <v>1</v>
      </c>
      <c r="D324" s="6"/>
      <c r="E324" s="6"/>
      <c r="F324" s="20"/>
      <c r="G324" s="6"/>
      <c r="K324" s="6">
        <v>1</v>
      </c>
      <c r="L324" s="6"/>
      <c r="M324" s="6"/>
      <c r="N324" s="20"/>
      <c r="O324" s="6"/>
    </row>
    <row r="325" spans="1:15" x14ac:dyDescent="0.25">
      <c r="A325" s="5" t="s">
        <v>164</v>
      </c>
      <c r="B325" s="31">
        <v>1</v>
      </c>
      <c r="C325" s="6">
        <v>1</v>
      </c>
      <c r="D325" s="6"/>
      <c r="E325" s="6"/>
      <c r="F325" s="20"/>
      <c r="G325" s="6"/>
      <c r="K325" s="6">
        <v>1</v>
      </c>
      <c r="L325" s="6"/>
      <c r="M325" s="6"/>
      <c r="N325" s="20"/>
      <c r="O325" s="6"/>
    </row>
    <row r="326" spans="1:15" x14ac:dyDescent="0.25">
      <c r="A326" s="5" t="s">
        <v>165</v>
      </c>
      <c r="B326" s="31">
        <v>1</v>
      </c>
      <c r="C326" s="6">
        <v>1</v>
      </c>
      <c r="D326" s="6"/>
      <c r="E326" s="6"/>
      <c r="F326" s="20"/>
      <c r="G326" s="6"/>
      <c r="K326" s="6">
        <v>1</v>
      </c>
      <c r="L326" s="6"/>
      <c r="M326" s="6"/>
      <c r="N326" s="20"/>
      <c r="O326" s="6"/>
    </row>
    <row r="327" spans="1:15" x14ac:dyDescent="0.25">
      <c r="A327" s="5" t="s">
        <v>166</v>
      </c>
      <c r="B327" s="31">
        <v>1</v>
      </c>
      <c r="C327" s="6">
        <v>1</v>
      </c>
      <c r="D327" s="6"/>
      <c r="E327" s="6"/>
      <c r="F327" s="20"/>
      <c r="G327" s="6"/>
      <c r="K327" s="6">
        <v>1</v>
      </c>
      <c r="L327" s="6"/>
      <c r="M327" s="6"/>
      <c r="N327" s="20"/>
      <c r="O327" s="6"/>
    </row>
    <row r="328" spans="1:15" x14ac:dyDescent="0.25">
      <c r="A328" s="5" t="s">
        <v>167</v>
      </c>
      <c r="B328" s="31">
        <v>1</v>
      </c>
      <c r="C328" s="6">
        <v>1</v>
      </c>
      <c r="D328" s="6"/>
      <c r="E328" s="6"/>
      <c r="F328" s="20"/>
      <c r="G328" s="6"/>
      <c r="K328" s="6">
        <v>1</v>
      </c>
      <c r="L328" s="6"/>
      <c r="M328" s="6"/>
      <c r="N328" s="20"/>
      <c r="O328" s="6"/>
    </row>
    <row r="329" spans="1:15" x14ac:dyDescent="0.25">
      <c r="A329" s="5" t="s">
        <v>168</v>
      </c>
      <c r="B329" s="31">
        <v>1</v>
      </c>
      <c r="C329" s="6"/>
      <c r="D329" s="6"/>
      <c r="E329" s="6"/>
      <c r="F329" s="20" t="s">
        <v>175</v>
      </c>
      <c r="G329" s="6"/>
      <c r="K329" s="6"/>
      <c r="L329" s="6"/>
      <c r="M329" s="6"/>
      <c r="N329" s="20">
        <v>1</v>
      </c>
      <c r="O329" s="6"/>
    </row>
    <row r="330" spans="1:15" x14ac:dyDescent="0.25">
      <c r="A330" s="5" t="s">
        <v>169</v>
      </c>
      <c r="B330" s="31">
        <v>1</v>
      </c>
      <c r="C330" s="6">
        <v>1</v>
      </c>
      <c r="D330" s="6"/>
      <c r="E330" s="6"/>
      <c r="F330" s="20"/>
      <c r="G330" s="24"/>
      <c r="K330" s="6">
        <v>1</v>
      </c>
      <c r="L330" s="6"/>
      <c r="M330" s="6"/>
      <c r="N330" s="20"/>
      <c r="O330" s="24"/>
    </row>
    <row r="331" spans="1:15" x14ac:dyDescent="0.25">
      <c r="B331" s="30">
        <f>SUM(B305:B330)</f>
        <v>9</v>
      </c>
      <c r="C331">
        <f>SUM(C305:C330)</f>
        <v>7</v>
      </c>
      <c r="E331">
        <f>SUM(E305:E330)</f>
        <v>87</v>
      </c>
      <c r="K331">
        <f>SUM(K305:K330)</f>
        <v>7</v>
      </c>
      <c r="M331">
        <f>SUM(M305:M330)</f>
        <v>27</v>
      </c>
      <c r="N331" s="4">
        <f>SUM(N305:N330)</f>
        <v>2</v>
      </c>
    </row>
    <row r="332" spans="1:15" x14ac:dyDescent="0.25">
      <c r="A332" s="38" t="s">
        <v>366</v>
      </c>
      <c r="B332" s="1">
        <f>B25+B53+B81+B104+B122+B140+B280+B303+B331</f>
        <v>202</v>
      </c>
      <c r="C332">
        <f>C25+C53+C81+C104+C122+C140+C280+C303+C331</f>
        <v>208</v>
      </c>
      <c r="E332">
        <f>E25+E53+E81+E104+E122+E140+E280+E303+E331</f>
        <v>143</v>
      </c>
      <c r="K332">
        <f>K25+K53+K81+K104+K122+K140+K280+K303+K331</f>
        <v>137</v>
      </c>
      <c r="M332">
        <f>M25+M53+M81+M104+M122+M140+M280+M303+M331</f>
        <v>68</v>
      </c>
      <c r="N332">
        <f>N25+N53+N81+N104+N122+N140+N280+N303+N331</f>
        <v>65</v>
      </c>
    </row>
    <row r="337" spans="1:17" x14ac:dyDescent="0.25">
      <c r="K337" s="28"/>
      <c r="L337" s="28" t="s">
        <v>247</v>
      </c>
      <c r="M337" s="28" t="s">
        <v>375</v>
      </c>
      <c r="N337" s="42" t="s">
        <v>376</v>
      </c>
      <c r="O337" s="44" t="s">
        <v>381</v>
      </c>
      <c r="P337" s="28" t="s">
        <v>380</v>
      </c>
      <c r="Q337" s="40"/>
    </row>
    <row r="338" spans="1:17" x14ac:dyDescent="0.25">
      <c r="A338" s="52"/>
      <c r="B338" s="63" t="s">
        <v>1184</v>
      </c>
      <c r="C338" s="61"/>
      <c r="D338" s="61"/>
      <c r="K338" s="28" t="s">
        <v>248</v>
      </c>
      <c r="L338" s="25">
        <f>K25/(K25+M25)</f>
        <v>1</v>
      </c>
      <c r="M338" s="25">
        <f>K25/B25</f>
        <v>0.64</v>
      </c>
      <c r="N338" s="43">
        <f>(2*L338*M338)/(L338+M338)</f>
        <v>0.7804878048780487</v>
      </c>
      <c r="O338" s="25">
        <f>M25/(M25+K25)</f>
        <v>0</v>
      </c>
      <c r="P338" s="60">
        <f>N25/B25</f>
        <v>0.36</v>
      </c>
    </row>
    <row r="339" spans="1:17" x14ac:dyDescent="0.25">
      <c r="B339" s="63"/>
      <c r="C339" s="61"/>
      <c r="D339" s="61"/>
      <c r="K339" s="28" t="s">
        <v>251</v>
      </c>
      <c r="L339" s="25">
        <f>K53/(K53+M53)</f>
        <v>0.90909090909090906</v>
      </c>
      <c r="M339" s="25">
        <f>K53/B53</f>
        <v>0.66666666666666663</v>
      </c>
      <c r="N339" s="43">
        <f t="shared" ref="N339:N346" si="0">(2*L339*M339)/(L339+M339)</f>
        <v>0.76923076923076916</v>
      </c>
      <c r="O339" s="25">
        <f>M53/(M53+K53)</f>
        <v>9.0909090909090912E-2</v>
      </c>
      <c r="P339" s="60">
        <f>N53/B53</f>
        <v>0.33333333333333331</v>
      </c>
    </row>
    <row r="340" spans="1:17" x14ac:dyDescent="0.25">
      <c r="A340" s="57"/>
      <c r="B340" s="63"/>
      <c r="C340" s="61"/>
      <c r="D340" s="61"/>
      <c r="K340" s="28" t="s">
        <v>249</v>
      </c>
      <c r="L340" s="25">
        <f>K81/(K81+M81)</f>
        <v>0.875</v>
      </c>
      <c r="M340" s="25">
        <f>K81/B81</f>
        <v>0.33333333333333331</v>
      </c>
      <c r="N340" s="43">
        <f t="shared" si="0"/>
        <v>0.48275862068965514</v>
      </c>
      <c r="O340" s="25">
        <f>M81/(M81+K81)</f>
        <v>0.125</v>
      </c>
      <c r="P340" s="60">
        <f>N81/B81</f>
        <v>0.66666666666666663</v>
      </c>
    </row>
    <row r="341" spans="1:17" x14ac:dyDescent="0.25">
      <c r="K341" s="28" t="s">
        <v>250</v>
      </c>
      <c r="L341" s="25">
        <f>K104/(K104+M104)</f>
        <v>0.77777777777777779</v>
      </c>
      <c r="M341" s="25">
        <f>K104/B104</f>
        <v>0.77777777777777779</v>
      </c>
      <c r="N341" s="43">
        <f>(2*L341*M341)/(L341+M341)</f>
        <v>0.77777777777777779</v>
      </c>
      <c r="O341" s="25">
        <f>M104/(M104+K104)</f>
        <v>0.22222222222222221</v>
      </c>
      <c r="P341" s="60">
        <f>N104/B104</f>
        <v>0.22222222222222221</v>
      </c>
    </row>
    <row r="342" spans="1:17" x14ac:dyDescent="0.25">
      <c r="K342" s="28" t="s">
        <v>367</v>
      </c>
      <c r="L342" s="25">
        <f>K122/(K122+M122)</f>
        <v>0.875</v>
      </c>
      <c r="M342" s="25">
        <f>K122/B122</f>
        <v>0.77777777777777779</v>
      </c>
      <c r="N342" s="43">
        <f t="shared" si="0"/>
        <v>0.82352941176470595</v>
      </c>
      <c r="O342" s="25">
        <f>M122/(M122+K122)</f>
        <v>0.125</v>
      </c>
      <c r="P342" s="60">
        <f>N122/B122</f>
        <v>0.22222222222222221</v>
      </c>
    </row>
    <row r="343" spans="1:17" x14ac:dyDescent="0.25">
      <c r="K343" s="28" t="s">
        <v>368</v>
      </c>
      <c r="L343" s="25">
        <f>K140/(K140+M140)</f>
        <v>0.875</v>
      </c>
      <c r="M343" s="25">
        <f>K140/B140</f>
        <v>0.77777777777777779</v>
      </c>
      <c r="N343" s="43">
        <f t="shared" si="0"/>
        <v>0.82352941176470595</v>
      </c>
      <c r="O343" s="25">
        <f>M140/(M140+K140)</f>
        <v>0.125</v>
      </c>
      <c r="P343" s="60">
        <f>N140/B140</f>
        <v>0.22222222222222221</v>
      </c>
    </row>
    <row r="344" spans="1:17" x14ac:dyDescent="0.25">
      <c r="K344" s="28" t="s">
        <v>369</v>
      </c>
      <c r="L344" s="25">
        <f>K280/(K280+M280)</f>
        <v>0.76744186046511631</v>
      </c>
      <c r="M344" s="25">
        <f>K280/B280</f>
        <v>0.73333333333333328</v>
      </c>
      <c r="N344" s="43">
        <f t="shared" si="0"/>
        <v>0.74999999999999989</v>
      </c>
      <c r="O344" s="25">
        <f>M280/(M280+K280)</f>
        <v>0.23255813953488372</v>
      </c>
      <c r="P344" s="60">
        <f>N280/B280</f>
        <v>0.26666666666666666</v>
      </c>
    </row>
    <row r="345" spans="1:17" x14ac:dyDescent="0.25">
      <c r="K345" s="28" t="s">
        <v>253</v>
      </c>
      <c r="L345" s="25">
        <f>K303/(K303+M303)</f>
        <v>0.4</v>
      </c>
      <c r="M345" s="25">
        <f>K303/B303</f>
        <v>0.66666666666666663</v>
      </c>
      <c r="N345" s="43">
        <f t="shared" si="0"/>
        <v>0.5</v>
      </c>
      <c r="O345" s="25">
        <f>M303/(M303+K303)</f>
        <v>0.6</v>
      </c>
      <c r="P345" s="60">
        <f>N303/B303</f>
        <v>0.33333333333333331</v>
      </c>
    </row>
    <row r="346" spans="1:17" x14ac:dyDescent="0.25">
      <c r="K346" s="28" t="s">
        <v>252</v>
      </c>
      <c r="L346" s="25">
        <f>K331/(K331+M331)</f>
        <v>0.20588235294117646</v>
      </c>
      <c r="M346" s="25">
        <f>K331/B331</f>
        <v>0.77777777777777779</v>
      </c>
      <c r="N346" s="43">
        <f t="shared" si="0"/>
        <v>0.32558139534883718</v>
      </c>
      <c r="O346" s="25">
        <f>M331/(M331+K331)</f>
        <v>0.79411764705882348</v>
      </c>
      <c r="P346" s="60">
        <f>N331/B331</f>
        <v>0.22222222222222221</v>
      </c>
    </row>
    <row r="347" spans="1:17" x14ac:dyDescent="0.25">
      <c r="K347" s="28"/>
      <c r="L347" s="8"/>
      <c r="M347" s="8"/>
      <c r="N347" s="43"/>
      <c r="O347" s="8"/>
      <c r="P347" s="8"/>
    </row>
    <row r="348" spans="1:17" x14ac:dyDescent="0.25">
      <c r="K348" s="28" t="s">
        <v>254</v>
      </c>
      <c r="L348" s="25">
        <f>K332/(K332+M332)</f>
        <v>0.66829268292682931</v>
      </c>
      <c r="M348" s="25">
        <f>K332/B332</f>
        <v>0.67821782178217827</v>
      </c>
      <c r="N348" s="43">
        <f>(2*L348*M348)/(L348+M348)</f>
        <v>0.67321867321867324</v>
      </c>
      <c r="O348" s="25">
        <f>M332/(M332+K332)</f>
        <v>0.33170731707317075</v>
      </c>
      <c r="P348" s="60">
        <f>N332/B332</f>
        <v>0.32178217821782179</v>
      </c>
    </row>
  </sheetData>
  <mergeCells count="5">
    <mergeCell ref="B338:B340"/>
    <mergeCell ref="C1:F1"/>
    <mergeCell ref="E3:G3"/>
    <mergeCell ref="K1:N1"/>
    <mergeCell ref="M3:O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4950-49B8-4B97-8347-5AF8FEBE83D9}">
  <dimension ref="A1:F352"/>
  <sheetViews>
    <sheetView workbookViewId="0">
      <selection activeCell="E13" sqref="E13"/>
    </sheetView>
  </sheetViews>
  <sheetFormatPr baseColWidth="10" defaultRowHeight="15" x14ac:dyDescent="0.25"/>
  <cols>
    <col min="1" max="1" width="118.5703125" customWidth="1"/>
    <col min="2" max="2" width="16.28515625" bestFit="1" customWidth="1"/>
    <col min="3" max="3" width="6.7109375" bestFit="1" customWidth="1"/>
    <col min="4" max="4" width="18.85546875" bestFit="1" customWidth="1"/>
    <col min="5" max="5" width="59.85546875" bestFit="1" customWidth="1"/>
    <col min="6" max="6" width="28.85546875" customWidth="1"/>
  </cols>
  <sheetData>
    <row r="1" spans="1:6" x14ac:dyDescent="0.25">
      <c r="A1" t="s">
        <v>390</v>
      </c>
      <c r="B1" t="s">
        <v>391</v>
      </c>
      <c r="C1" t="s">
        <v>392</v>
      </c>
      <c r="D1" t="s">
        <v>394</v>
      </c>
      <c r="E1" t="s">
        <v>395</v>
      </c>
      <c r="F1" t="s">
        <v>804</v>
      </c>
    </row>
    <row r="2" spans="1:6" x14ac:dyDescent="0.25">
      <c r="A2" t="s">
        <v>889</v>
      </c>
      <c r="B2" t="s">
        <v>397</v>
      </c>
      <c r="D2" t="s">
        <v>890</v>
      </c>
      <c r="E2" t="s">
        <v>891</v>
      </c>
      <c r="F2" t="s">
        <v>1120</v>
      </c>
    </row>
    <row r="3" spans="1:6" x14ac:dyDescent="0.25">
      <c r="A3" t="s">
        <v>892</v>
      </c>
      <c r="B3" t="s">
        <v>397</v>
      </c>
      <c r="D3" t="s">
        <v>890</v>
      </c>
      <c r="E3" t="s">
        <v>893</v>
      </c>
      <c r="F3" t="s">
        <v>1120</v>
      </c>
    </row>
    <row r="4" spans="1:6" x14ac:dyDescent="0.25">
      <c r="A4" t="s">
        <v>894</v>
      </c>
      <c r="B4" t="s">
        <v>397</v>
      </c>
      <c r="D4" t="s">
        <v>890</v>
      </c>
      <c r="E4" t="s">
        <v>895</v>
      </c>
      <c r="F4" t="s">
        <v>1120</v>
      </c>
    </row>
    <row r="5" spans="1:6" x14ac:dyDescent="0.25">
      <c r="A5" t="s">
        <v>896</v>
      </c>
      <c r="B5" t="s">
        <v>397</v>
      </c>
      <c r="D5" t="s">
        <v>890</v>
      </c>
      <c r="E5" t="s">
        <v>897</v>
      </c>
      <c r="F5" t="s">
        <v>1120</v>
      </c>
    </row>
    <row r="6" spans="1:6" x14ac:dyDescent="0.25">
      <c r="A6" t="s">
        <v>898</v>
      </c>
      <c r="B6" t="s">
        <v>397</v>
      </c>
      <c r="D6" t="s">
        <v>890</v>
      </c>
      <c r="E6" t="s">
        <v>899</v>
      </c>
      <c r="F6" t="s">
        <v>1120</v>
      </c>
    </row>
    <row r="7" spans="1:6" x14ac:dyDescent="0.25">
      <c r="A7" t="s">
        <v>900</v>
      </c>
      <c r="B7" t="s">
        <v>397</v>
      </c>
      <c r="D7" t="s">
        <v>901</v>
      </c>
      <c r="E7" t="s">
        <v>902</v>
      </c>
      <c r="F7" t="s">
        <v>1120</v>
      </c>
    </row>
    <row r="8" spans="1:6" x14ac:dyDescent="0.25">
      <c r="A8" t="s">
        <v>903</v>
      </c>
      <c r="B8" t="s">
        <v>397</v>
      </c>
      <c r="D8" t="s">
        <v>901</v>
      </c>
      <c r="E8" t="s">
        <v>904</v>
      </c>
      <c r="F8" t="s">
        <v>1120</v>
      </c>
    </row>
    <row r="9" spans="1:6" x14ac:dyDescent="0.25">
      <c r="A9" t="s">
        <v>905</v>
      </c>
      <c r="B9" t="s">
        <v>397</v>
      </c>
      <c r="D9" t="s">
        <v>901</v>
      </c>
      <c r="E9" t="s">
        <v>906</v>
      </c>
      <c r="F9" t="s">
        <v>1120</v>
      </c>
    </row>
    <row r="10" spans="1:6" x14ac:dyDescent="0.25">
      <c r="A10" t="s">
        <v>907</v>
      </c>
      <c r="B10" t="s">
        <v>397</v>
      </c>
      <c r="D10" t="s">
        <v>901</v>
      </c>
      <c r="E10" t="s">
        <v>908</v>
      </c>
      <c r="F10" t="s">
        <v>1120</v>
      </c>
    </row>
    <row r="11" spans="1:6" x14ac:dyDescent="0.25">
      <c r="A11" t="s">
        <v>909</v>
      </c>
      <c r="B11" t="s">
        <v>397</v>
      </c>
      <c r="D11" t="s">
        <v>890</v>
      </c>
      <c r="E11" t="s">
        <v>910</v>
      </c>
      <c r="F11" t="s">
        <v>1120</v>
      </c>
    </row>
    <row r="12" spans="1:6" x14ac:dyDescent="0.25">
      <c r="A12" t="s">
        <v>911</v>
      </c>
      <c r="B12" t="s">
        <v>397</v>
      </c>
      <c r="D12" t="s">
        <v>912</v>
      </c>
      <c r="E12" t="s">
        <v>913</v>
      </c>
      <c r="F12" t="s">
        <v>1120</v>
      </c>
    </row>
    <row r="13" spans="1:6" x14ac:dyDescent="0.25">
      <c r="A13" t="s">
        <v>914</v>
      </c>
      <c r="B13" t="s">
        <v>397</v>
      </c>
      <c r="D13" t="s">
        <v>915</v>
      </c>
      <c r="E13" t="s">
        <v>916</v>
      </c>
      <c r="F13" t="s">
        <v>1120</v>
      </c>
    </row>
    <row r="14" spans="1:6" x14ac:dyDescent="0.25">
      <c r="A14" t="s">
        <v>917</v>
      </c>
      <c r="B14" t="s">
        <v>397</v>
      </c>
      <c r="C14">
        <v>8</v>
      </c>
      <c r="D14" t="s">
        <v>918</v>
      </c>
      <c r="E14" t="s">
        <v>919</v>
      </c>
      <c r="F14" t="s">
        <v>1120</v>
      </c>
    </row>
    <row r="15" spans="1:6" x14ac:dyDescent="0.25">
      <c r="A15" t="s">
        <v>920</v>
      </c>
      <c r="B15" t="s">
        <v>397</v>
      </c>
      <c r="C15">
        <v>12</v>
      </c>
      <c r="D15" t="s">
        <v>921</v>
      </c>
      <c r="E15" t="s">
        <v>922</v>
      </c>
      <c r="F15" t="s">
        <v>1120</v>
      </c>
    </row>
    <row r="16" spans="1:6" x14ac:dyDescent="0.25">
      <c r="A16" t="s">
        <v>923</v>
      </c>
      <c r="B16" t="s">
        <v>397</v>
      </c>
      <c r="C16">
        <v>16</v>
      </c>
      <c r="D16" t="s">
        <v>924</v>
      </c>
      <c r="E16" t="s">
        <v>925</v>
      </c>
      <c r="F16" t="s">
        <v>1120</v>
      </c>
    </row>
    <row r="17" spans="1:6" x14ac:dyDescent="0.25">
      <c r="A17" t="s">
        <v>926</v>
      </c>
      <c r="B17" t="s">
        <v>397</v>
      </c>
      <c r="C17">
        <v>16</v>
      </c>
      <c r="D17" t="s">
        <v>924</v>
      </c>
      <c r="E17" t="s">
        <v>927</v>
      </c>
      <c r="F17" t="s">
        <v>1120</v>
      </c>
    </row>
    <row r="18" spans="1:6" x14ac:dyDescent="0.25">
      <c r="A18" t="s">
        <v>926</v>
      </c>
      <c r="B18" t="s">
        <v>397</v>
      </c>
      <c r="C18">
        <v>16</v>
      </c>
      <c r="D18" t="s">
        <v>924</v>
      </c>
      <c r="E18" t="s">
        <v>928</v>
      </c>
      <c r="F18" t="s">
        <v>1120</v>
      </c>
    </row>
    <row r="19" spans="1:6" x14ac:dyDescent="0.25">
      <c r="A19" t="s">
        <v>926</v>
      </c>
      <c r="B19" t="s">
        <v>397</v>
      </c>
      <c r="C19">
        <v>16</v>
      </c>
      <c r="D19" t="s">
        <v>924</v>
      </c>
      <c r="E19" t="s">
        <v>929</v>
      </c>
      <c r="F19" t="s">
        <v>1120</v>
      </c>
    </row>
    <row r="20" spans="1:6" x14ac:dyDescent="0.25">
      <c r="A20" t="s">
        <v>926</v>
      </c>
      <c r="B20" t="s">
        <v>397</v>
      </c>
      <c r="C20">
        <v>16</v>
      </c>
      <c r="D20" t="s">
        <v>924</v>
      </c>
      <c r="E20" t="s">
        <v>930</v>
      </c>
      <c r="F20" t="s">
        <v>1120</v>
      </c>
    </row>
    <row r="21" spans="1:6" x14ac:dyDescent="0.25">
      <c r="A21" t="s">
        <v>926</v>
      </c>
      <c r="B21" t="s">
        <v>397</v>
      </c>
      <c r="C21">
        <v>16</v>
      </c>
      <c r="D21" t="s">
        <v>924</v>
      </c>
      <c r="E21" t="s">
        <v>931</v>
      </c>
      <c r="F21" t="s">
        <v>1120</v>
      </c>
    </row>
    <row r="22" spans="1:6" x14ac:dyDescent="0.25">
      <c r="A22" t="s">
        <v>926</v>
      </c>
      <c r="B22" t="s">
        <v>397</v>
      </c>
      <c r="C22">
        <v>16</v>
      </c>
      <c r="D22" t="s">
        <v>924</v>
      </c>
      <c r="E22" t="s">
        <v>932</v>
      </c>
      <c r="F22" t="s">
        <v>1120</v>
      </c>
    </row>
    <row r="23" spans="1:6" x14ac:dyDescent="0.25">
      <c r="A23" t="s">
        <v>926</v>
      </c>
      <c r="B23" t="s">
        <v>397</v>
      </c>
      <c r="C23">
        <v>16</v>
      </c>
      <c r="D23" t="s">
        <v>924</v>
      </c>
      <c r="E23" t="s">
        <v>933</v>
      </c>
      <c r="F23" t="s">
        <v>1120</v>
      </c>
    </row>
    <row r="24" spans="1:6" x14ac:dyDescent="0.25">
      <c r="A24" t="s">
        <v>926</v>
      </c>
      <c r="B24" t="s">
        <v>397</v>
      </c>
      <c r="C24">
        <v>16</v>
      </c>
      <c r="D24" t="s">
        <v>924</v>
      </c>
      <c r="E24" t="s">
        <v>934</v>
      </c>
      <c r="F24" t="s">
        <v>1120</v>
      </c>
    </row>
    <row r="25" spans="1:6" x14ac:dyDescent="0.25">
      <c r="A25" t="s">
        <v>926</v>
      </c>
      <c r="B25" t="s">
        <v>397</v>
      </c>
      <c r="C25">
        <v>16</v>
      </c>
      <c r="D25" t="s">
        <v>924</v>
      </c>
      <c r="E25" t="s">
        <v>935</v>
      </c>
      <c r="F25" t="s">
        <v>1120</v>
      </c>
    </row>
    <row r="26" spans="1:6" x14ac:dyDescent="0.25">
      <c r="A26" t="s">
        <v>926</v>
      </c>
      <c r="B26" t="s">
        <v>397</v>
      </c>
      <c r="C26">
        <v>16</v>
      </c>
      <c r="D26" t="s">
        <v>924</v>
      </c>
      <c r="E26" t="s">
        <v>936</v>
      </c>
      <c r="F26" t="s">
        <v>1120</v>
      </c>
    </row>
    <row r="27" spans="1:6" x14ac:dyDescent="0.25">
      <c r="A27" t="s">
        <v>926</v>
      </c>
      <c r="B27" t="s">
        <v>397</v>
      </c>
      <c r="C27">
        <v>16</v>
      </c>
      <c r="D27" t="s">
        <v>924</v>
      </c>
      <c r="E27" t="s">
        <v>937</v>
      </c>
      <c r="F27" t="s">
        <v>1120</v>
      </c>
    </row>
    <row r="28" spans="1:6" x14ac:dyDescent="0.25">
      <c r="A28" t="s">
        <v>926</v>
      </c>
      <c r="B28" t="s">
        <v>397</v>
      </c>
      <c r="C28">
        <v>16</v>
      </c>
      <c r="D28" t="s">
        <v>924</v>
      </c>
      <c r="E28" t="s">
        <v>938</v>
      </c>
      <c r="F28" t="s">
        <v>1120</v>
      </c>
    </row>
    <row r="29" spans="1:6" x14ac:dyDescent="0.25">
      <c r="A29" t="s">
        <v>926</v>
      </c>
      <c r="B29" t="s">
        <v>397</v>
      </c>
      <c r="C29">
        <v>16</v>
      </c>
      <c r="D29" t="s">
        <v>924</v>
      </c>
      <c r="E29" t="s">
        <v>939</v>
      </c>
      <c r="F29" t="s">
        <v>1120</v>
      </c>
    </row>
    <row r="30" spans="1:6" x14ac:dyDescent="0.25">
      <c r="A30" t="s">
        <v>926</v>
      </c>
      <c r="B30" t="s">
        <v>397</v>
      </c>
      <c r="C30">
        <v>16</v>
      </c>
      <c r="D30" t="s">
        <v>924</v>
      </c>
      <c r="E30" t="s">
        <v>940</v>
      </c>
      <c r="F30" t="s">
        <v>1120</v>
      </c>
    </row>
    <row r="31" spans="1:6" x14ac:dyDescent="0.25">
      <c r="A31" t="s">
        <v>926</v>
      </c>
      <c r="B31" t="s">
        <v>397</v>
      </c>
      <c r="C31">
        <v>16</v>
      </c>
      <c r="D31" t="s">
        <v>924</v>
      </c>
      <c r="E31" t="s">
        <v>941</v>
      </c>
      <c r="F31" t="s">
        <v>1120</v>
      </c>
    </row>
    <row r="32" spans="1:6" x14ac:dyDescent="0.25">
      <c r="A32" t="s">
        <v>926</v>
      </c>
      <c r="B32" t="s">
        <v>397</v>
      </c>
      <c r="C32">
        <v>16</v>
      </c>
      <c r="D32" t="s">
        <v>924</v>
      </c>
      <c r="E32" t="s">
        <v>942</v>
      </c>
      <c r="F32" t="s">
        <v>1120</v>
      </c>
    </row>
    <row r="33" spans="1:6" x14ac:dyDescent="0.25">
      <c r="A33" t="s">
        <v>943</v>
      </c>
      <c r="B33" t="s">
        <v>397</v>
      </c>
      <c r="C33">
        <v>13</v>
      </c>
      <c r="D33" t="s">
        <v>890</v>
      </c>
      <c r="E33" t="s">
        <v>891</v>
      </c>
      <c r="F33" t="s">
        <v>1120</v>
      </c>
    </row>
    <row r="34" spans="1:6" x14ac:dyDescent="0.25">
      <c r="A34" t="s">
        <v>944</v>
      </c>
      <c r="B34" t="s">
        <v>397</v>
      </c>
      <c r="C34">
        <v>12</v>
      </c>
      <c r="D34" t="s">
        <v>901</v>
      </c>
      <c r="E34" t="s">
        <v>904</v>
      </c>
      <c r="F34" t="s">
        <v>1120</v>
      </c>
    </row>
    <row r="35" spans="1:6" x14ac:dyDescent="0.25">
      <c r="A35" t="s">
        <v>945</v>
      </c>
      <c r="B35" t="s">
        <v>397</v>
      </c>
      <c r="C35">
        <v>12</v>
      </c>
      <c r="D35" t="s">
        <v>918</v>
      </c>
      <c r="E35" t="s">
        <v>919</v>
      </c>
      <c r="F35" t="s">
        <v>1120</v>
      </c>
    </row>
    <row r="36" spans="1:6" x14ac:dyDescent="0.25">
      <c r="A36" t="s">
        <v>946</v>
      </c>
      <c r="B36" t="s">
        <v>397</v>
      </c>
      <c r="C36">
        <v>25</v>
      </c>
      <c r="D36" t="s">
        <v>924</v>
      </c>
      <c r="E36" t="s">
        <v>947</v>
      </c>
      <c r="F36" t="s">
        <v>1120</v>
      </c>
    </row>
    <row r="37" spans="1:6" x14ac:dyDescent="0.25">
      <c r="A37" t="s">
        <v>948</v>
      </c>
      <c r="B37" t="s">
        <v>397</v>
      </c>
      <c r="D37" t="s">
        <v>912</v>
      </c>
      <c r="E37" t="s">
        <v>913</v>
      </c>
      <c r="F37" t="s">
        <v>1117</v>
      </c>
    </row>
    <row r="38" spans="1:6" x14ac:dyDescent="0.25">
      <c r="A38" t="s">
        <v>949</v>
      </c>
      <c r="B38" t="s">
        <v>397</v>
      </c>
      <c r="C38">
        <v>11</v>
      </c>
      <c r="D38" t="s">
        <v>890</v>
      </c>
      <c r="E38" t="s">
        <v>891</v>
      </c>
      <c r="F38" t="s">
        <v>1120</v>
      </c>
    </row>
    <row r="39" spans="1:6" x14ac:dyDescent="0.25">
      <c r="A39" t="s">
        <v>950</v>
      </c>
      <c r="B39" t="s">
        <v>397</v>
      </c>
      <c r="C39">
        <v>8</v>
      </c>
      <c r="D39" t="s">
        <v>901</v>
      </c>
      <c r="E39" t="s">
        <v>902</v>
      </c>
      <c r="F39" t="s">
        <v>1120</v>
      </c>
    </row>
    <row r="40" spans="1:6" x14ac:dyDescent="0.25">
      <c r="A40" t="s">
        <v>951</v>
      </c>
      <c r="B40" t="s">
        <v>397</v>
      </c>
      <c r="C40">
        <v>11</v>
      </c>
      <c r="D40" t="s">
        <v>890</v>
      </c>
      <c r="E40" t="s">
        <v>910</v>
      </c>
      <c r="F40" t="s">
        <v>1120</v>
      </c>
    </row>
    <row r="41" spans="1:6" x14ac:dyDescent="0.25">
      <c r="A41" t="s">
        <v>952</v>
      </c>
      <c r="B41" t="s">
        <v>397</v>
      </c>
      <c r="D41" t="s">
        <v>912</v>
      </c>
      <c r="E41" t="s">
        <v>913</v>
      </c>
      <c r="F41" t="s">
        <v>1120</v>
      </c>
    </row>
    <row r="42" spans="1:6" x14ac:dyDescent="0.25">
      <c r="A42" t="s">
        <v>953</v>
      </c>
      <c r="B42" t="s">
        <v>397</v>
      </c>
      <c r="C42">
        <v>12</v>
      </c>
      <c r="D42" t="s">
        <v>918</v>
      </c>
      <c r="E42" t="s">
        <v>919</v>
      </c>
      <c r="F42" t="s">
        <v>1120</v>
      </c>
    </row>
    <row r="43" spans="1:6" x14ac:dyDescent="0.25">
      <c r="A43" t="s">
        <v>954</v>
      </c>
      <c r="B43" t="s">
        <v>397</v>
      </c>
      <c r="C43">
        <v>21</v>
      </c>
      <c r="D43" t="s">
        <v>924</v>
      </c>
      <c r="E43" t="s">
        <v>925</v>
      </c>
      <c r="F43" t="s">
        <v>1120</v>
      </c>
    </row>
    <row r="44" spans="1:6" x14ac:dyDescent="0.25">
      <c r="A44" t="s">
        <v>955</v>
      </c>
      <c r="B44" t="s">
        <v>397</v>
      </c>
      <c r="D44" t="s">
        <v>912</v>
      </c>
      <c r="E44" t="s">
        <v>913</v>
      </c>
      <c r="F44" t="s">
        <v>1117</v>
      </c>
    </row>
    <row r="45" spans="1:6" x14ac:dyDescent="0.25">
      <c r="A45" t="s">
        <v>956</v>
      </c>
      <c r="B45" t="s">
        <v>397</v>
      </c>
      <c r="C45">
        <v>12</v>
      </c>
      <c r="D45" t="s">
        <v>890</v>
      </c>
      <c r="E45" t="s">
        <v>891</v>
      </c>
      <c r="F45" t="s">
        <v>1120</v>
      </c>
    </row>
    <row r="46" spans="1:6" x14ac:dyDescent="0.25">
      <c r="A46" t="s">
        <v>957</v>
      </c>
      <c r="B46" t="s">
        <v>397</v>
      </c>
      <c r="C46">
        <v>9</v>
      </c>
      <c r="D46" t="s">
        <v>901</v>
      </c>
      <c r="E46" t="s">
        <v>902</v>
      </c>
      <c r="F46" t="s">
        <v>1120</v>
      </c>
    </row>
    <row r="47" spans="1:6" x14ac:dyDescent="0.25">
      <c r="A47" t="s">
        <v>958</v>
      </c>
      <c r="B47" t="s">
        <v>397</v>
      </c>
      <c r="C47">
        <v>12</v>
      </c>
      <c r="D47" t="s">
        <v>890</v>
      </c>
      <c r="E47" t="s">
        <v>910</v>
      </c>
      <c r="F47" t="s">
        <v>1120</v>
      </c>
    </row>
    <row r="48" spans="1:6" x14ac:dyDescent="0.25">
      <c r="A48" t="s">
        <v>959</v>
      </c>
      <c r="B48" t="s">
        <v>397</v>
      </c>
      <c r="D48" t="s">
        <v>912</v>
      </c>
      <c r="E48" t="s">
        <v>913</v>
      </c>
      <c r="F48" t="s">
        <v>1120</v>
      </c>
    </row>
    <row r="49" spans="1:6" x14ac:dyDescent="0.25">
      <c r="A49" t="s">
        <v>960</v>
      </c>
      <c r="B49" t="s">
        <v>397</v>
      </c>
      <c r="C49">
        <v>14</v>
      </c>
      <c r="D49" t="s">
        <v>918</v>
      </c>
      <c r="E49" t="s">
        <v>919</v>
      </c>
      <c r="F49" t="s">
        <v>1120</v>
      </c>
    </row>
    <row r="50" spans="1:6" x14ac:dyDescent="0.25">
      <c r="A50" t="s">
        <v>961</v>
      </c>
      <c r="B50" t="s">
        <v>397</v>
      </c>
      <c r="C50">
        <v>13</v>
      </c>
      <c r="D50" t="s">
        <v>921</v>
      </c>
      <c r="E50" t="s">
        <v>922</v>
      </c>
      <c r="F50" t="s">
        <v>1120</v>
      </c>
    </row>
    <row r="51" spans="1:6" x14ac:dyDescent="0.25">
      <c r="A51" t="s">
        <v>962</v>
      </c>
      <c r="B51" t="s">
        <v>397</v>
      </c>
      <c r="C51">
        <v>22</v>
      </c>
      <c r="D51" t="s">
        <v>924</v>
      </c>
      <c r="E51" t="s">
        <v>925</v>
      </c>
      <c r="F51" t="s">
        <v>1120</v>
      </c>
    </row>
    <row r="52" spans="1:6" x14ac:dyDescent="0.25">
      <c r="A52" t="s">
        <v>963</v>
      </c>
      <c r="B52" t="s">
        <v>397</v>
      </c>
      <c r="D52" t="s">
        <v>912</v>
      </c>
      <c r="E52" t="s">
        <v>913</v>
      </c>
      <c r="F52" t="s">
        <v>1117</v>
      </c>
    </row>
    <row r="53" spans="1:6" x14ac:dyDescent="0.25">
      <c r="A53" t="s">
        <v>964</v>
      </c>
      <c r="B53" t="s">
        <v>397</v>
      </c>
      <c r="C53">
        <v>17</v>
      </c>
      <c r="D53" t="s">
        <v>924</v>
      </c>
      <c r="E53" t="s">
        <v>925</v>
      </c>
      <c r="F53" t="s">
        <v>1117</v>
      </c>
    </row>
    <row r="54" spans="1:6" x14ac:dyDescent="0.25">
      <c r="A54" t="s">
        <v>965</v>
      </c>
      <c r="B54" t="s">
        <v>397</v>
      </c>
      <c r="C54">
        <v>11</v>
      </c>
      <c r="D54" t="s">
        <v>890</v>
      </c>
      <c r="E54" t="s">
        <v>891</v>
      </c>
      <c r="F54" t="s">
        <v>1120</v>
      </c>
    </row>
    <row r="55" spans="1:6" x14ac:dyDescent="0.25">
      <c r="A55" t="s">
        <v>966</v>
      </c>
      <c r="B55" t="s">
        <v>397</v>
      </c>
      <c r="C55">
        <v>8</v>
      </c>
      <c r="D55" t="s">
        <v>901</v>
      </c>
      <c r="E55" t="s">
        <v>902</v>
      </c>
      <c r="F55" t="s">
        <v>1120</v>
      </c>
    </row>
    <row r="56" spans="1:6" x14ac:dyDescent="0.25">
      <c r="A56" t="s">
        <v>967</v>
      </c>
      <c r="B56" t="s">
        <v>397</v>
      </c>
      <c r="C56">
        <v>11</v>
      </c>
      <c r="D56" t="s">
        <v>890</v>
      </c>
      <c r="E56" t="s">
        <v>910</v>
      </c>
      <c r="F56" t="s">
        <v>1120</v>
      </c>
    </row>
    <row r="57" spans="1:6" x14ac:dyDescent="0.25">
      <c r="A57" t="s">
        <v>968</v>
      </c>
      <c r="B57" t="s">
        <v>397</v>
      </c>
      <c r="D57" t="s">
        <v>912</v>
      </c>
      <c r="E57" t="s">
        <v>913</v>
      </c>
      <c r="F57" t="s">
        <v>1120</v>
      </c>
    </row>
    <row r="58" spans="1:6" x14ac:dyDescent="0.25">
      <c r="A58" t="s">
        <v>969</v>
      </c>
      <c r="B58" t="s">
        <v>397</v>
      </c>
      <c r="C58">
        <v>12</v>
      </c>
      <c r="D58" t="s">
        <v>918</v>
      </c>
      <c r="E58" t="s">
        <v>919</v>
      </c>
      <c r="F58" t="s">
        <v>1120</v>
      </c>
    </row>
    <row r="59" spans="1:6" x14ac:dyDescent="0.25">
      <c r="A59" t="s">
        <v>970</v>
      </c>
      <c r="B59" t="s">
        <v>397</v>
      </c>
      <c r="C59">
        <v>12</v>
      </c>
      <c r="D59" t="s">
        <v>921</v>
      </c>
      <c r="E59" t="s">
        <v>922</v>
      </c>
      <c r="F59" t="s">
        <v>1120</v>
      </c>
    </row>
    <row r="60" spans="1:6" x14ac:dyDescent="0.25">
      <c r="A60" t="s">
        <v>971</v>
      </c>
      <c r="B60" t="s">
        <v>397</v>
      </c>
      <c r="C60">
        <v>17</v>
      </c>
      <c r="D60" t="s">
        <v>924</v>
      </c>
      <c r="E60" t="s">
        <v>925</v>
      </c>
      <c r="F60" t="s">
        <v>1120</v>
      </c>
    </row>
    <row r="61" spans="1:6" x14ac:dyDescent="0.25">
      <c r="A61" t="s">
        <v>972</v>
      </c>
      <c r="B61" t="s">
        <v>397</v>
      </c>
      <c r="D61" t="s">
        <v>912</v>
      </c>
      <c r="E61" t="s">
        <v>913</v>
      </c>
      <c r="F61" t="s">
        <v>1117</v>
      </c>
    </row>
    <row r="62" spans="1:6" x14ac:dyDescent="0.25">
      <c r="A62" t="s">
        <v>973</v>
      </c>
      <c r="B62" t="s">
        <v>397</v>
      </c>
      <c r="C62">
        <v>12</v>
      </c>
      <c r="D62" t="s">
        <v>890</v>
      </c>
      <c r="E62" t="s">
        <v>891</v>
      </c>
      <c r="F62" t="s">
        <v>1120</v>
      </c>
    </row>
    <row r="63" spans="1:6" x14ac:dyDescent="0.25">
      <c r="A63" t="s">
        <v>974</v>
      </c>
      <c r="B63" t="s">
        <v>397</v>
      </c>
      <c r="C63">
        <v>9</v>
      </c>
      <c r="D63" t="s">
        <v>901</v>
      </c>
      <c r="E63" t="s">
        <v>902</v>
      </c>
      <c r="F63" t="s">
        <v>1120</v>
      </c>
    </row>
    <row r="64" spans="1:6" x14ac:dyDescent="0.25">
      <c r="A64" t="s">
        <v>975</v>
      </c>
      <c r="B64" t="s">
        <v>397</v>
      </c>
      <c r="C64">
        <v>13</v>
      </c>
      <c r="D64" t="s">
        <v>890</v>
      </c>
      <c r="E64" t="s">
        <v>910</v>
      </c>
      <c r="F64" t="s">
        <v>1120</v>
      </c>
    </row>
    <row r="65" spans="1:6" x14ac:dyDescent="0.25">
      <c r="A65" t="s">
        <v>976</v>
      </c>
      <c r="B65" t="s">
        <v>397</v>
      </c>
      <c r="D65" t="s">
        <v>912</v>
      </c>
      <c r="E65" t="s">
        <v>913</v>
      </c>
      <c r="F65" t="s">
        <v>1120</v>
      </c>
    </row>
    <row r="66" spans="1:6" x14ac:dyDescent="0.25">
      <c r="A66" t="s">
        <v>977</v>
      </c>
      <c r="B66" t="s">
        <v>397</v>
      </c>
      <c r="C66">
        <v>8</v>
      </c>
      <c r="D66" t="s">
        <v>918</v>
      </c>
      <c r="E66" t="s">
        <v>919</v>
      </c>
      <c r="F66" t="s">
        <v>1120</v>
      </c>
    </row>
    <row r="67" spans="1:6" x14ac:dyDescent="0.25">
      <c r="A67" t="s">
        <v>978</v>
      </c>
      <c r="B67" t="s">
        <v>397</v>
      </c>
      <c r="C67">
        <v>12</v>
      </c>
      <c r="D67" t="s">
        <v>921</v>
      </c>
      <c r="E67" t="s">
        <v>922</v>
      </c>
      <c r="F67" t="s">
        <v>1120</v>
      </c>
    </row>
    <row r="68" spans="1:6" x14ac:dyDescent="0.25">
      <c r="A68" t="s">
        <v>979</v>
      </c>
      <c r="B68" t="s">
        <v>397</v>
      </c>
      <c r="C68">
        <v>13</v>
      </c>
      <c r="D68" t="s">
        <v>980</v>
      </c>
      <c r="E68" t="s">
        <v>981</v>
      </c>
      <c r="F68" t="s">
        <v>1120</v>
      </c>
    </row>
    <row r="69" spans="1:6" x14ac:dyDescent="0.25">
      <c r="A69" t="s">
        <v>982</v>
      </c>
      <c r="B69" t="s">
        <v>397</v>
      </c>
      <c r="D69" t="s">
        <v>912</v>
      </c>
      <c r="E69" t="s">
        <v>913</v>
      </c>
      <c r="F69" t="s">
        <v>1117</v>
      </c>
    </row>
    <row r="70" spans="1:6" x14ac:dyDescent="0.25">
      <c r="A70" t="s">
        <v>983</v>
      </c>
      <c r="B70" t="s">
        <v>397</v>
      </c>
      <c r="C70">
        <v>12</v>
      </c>
      <c r="D70" t="s">
        <v>890</v>
      </c>
      <c r="E70" t="s">
        <v>891</v>
      </c>
      <c r="F70" t="s">
        <v>1120</v>
      </c>
    </row>
    <row r="71" spans="1:6" x14ac:dyDescent="0.25">
      <c r="A71" t="s">
        <v>984</v>
      </c>
      <c r="B71" t="s">
        <v>397</v>
      </c>
      <c r="C71">
        <v>9</v>
      </c>
      <c r="D71" t="s">
        <v>901</v>
      </c>
      <c r="E71" t="s">
        <v>902</v>
      </c>
      <c r="F71" t="s">
        <v>1120</v>
      </c>
    </row>
    <row r="72" spans="1:6" x14ac:dyDescent="0.25">
      <c r="A72" t="s">
        <v>985</v>
      </c>
      <c r="B72" t="s">
        <v>397</v>
      </c>
      <c r="C72">
        <v>13</v>
      </c>
      <c r="D72" t="s">
        <v>890</v>
      </c>
      <c r="E72" t="s">
        <v>910</v>
      </c>
      <c r="F72" t="s">
        <v>1120</v>
      </c>
    </row>
    <row r="73" spans="1:6" x14ac:dyDescent="0.25">
      <c r="A73" t="s">
        <v>986</v>
      </c>
      <c r="B73" t="s">
        <v>397</v>
      </c>
      <c r="D73" t="s">
        <v>912</v>
      </c>
      <c r="E73" t="s">
        <v>913</v>
      </c>
      <c r="F73" t="s">
        <v>1120</v>
      </c>
    </row>
    <row r="74" spans="1:6" x14ac:dyDescent="0.25">
      <c r="A74" t="s">
        <v>987</v>
      </c>
      <c r="B74" t="s">
        <v>397</v>
      </c>
      <c r="C74">
        <v>8</v>
      </c>
      <c r="D74" t="s">
        <v>918</v>
      </c>
      <c r="E74" t="s">
        <v>919</v>
      </c>
      <c r="F74" t="s">
        <v>1120</v>
      </c>
    </row>
    <row r="75" spans="1:6" x14ac:dyDescent="0.25">
      <c r="A75" t="s">
        <v>988</v>
      </c>
      <c r="B75" t="s">
        <v>397</v>
      </c>
      <c r="C75">
        <v>12</v>
      </c>
      <c r="D75" t="s">
        <v>921</v>
      </c>
      <c r="E75" t="s">
        <v>922</v>
      </c>
      <c r="F75" t="s">
        <v>1120</v>
      </c>
    </row>
    <row r="76" spans="1:6" x14ac:dyDescent="0.25">
      <c r="A76" t="s">
        <v>989</v>
      </c>
      <c r="B76" t="s">
        <v>397</v>
      </c>
      <c r="C76">
        <v>13</v>
      </c>
      <c r="D76" t="s">
        <v>980</v>
      </c>
      <c r="E76" t="s">
        <v>981</v>
      </c>
      <c r="F76" t="s">
        <v>1120</v>
      </c>
    </row>
    <row r="77" spans="1:6" x14ac:dyDescent="0.25">
      <c r="A77" t="s">
        <v>990</v>
      </c>
      <c r="B77" t="s">
        <v>397</v>
      </c>
      <c r="D77" t="s">
        <v>912</v>
      </c>
      <c r="E77" t="s">
        <v>913</v>
      </c>
      <c r="F77" t="s">
        <v>1117</v>
      </c>
    </row>
    <row r="78" spans="1:6" x14ac:dyDescent="0.25">
      <c r="A78" t="s">
        <v>991</v>
      </c>
      <c r="B78" t="s">
        <v>397</v>
      </c>
      <c r="C78">
        <v>11</v>
      </c>
      <c r="D78" t="s">
        <v>890</v>
      </c>
      <c r="E78" t="s">
        <v>891</v>
      </c>
      <c r="F78" t="s">
        <v>1120</v>
      </c>
    </row>
    <row r="79" spans="1:6" x14ac:dyDescent="0.25">
      <c r="A79" t="s">
        <v>992</v>
      </c>
      <c r="B79" t="s">
        <v>397</v>
      </c>
      <c r="C79">
        <v>8</v>
      </c>
      <c r="D79" t="s">
        <v>901</v>
      </c>
      <c r="E79" t="s">
        <v>902</v>
      </c>
      <c r="F79" t="s">
        <v>1120</v>
      </c>
    </row>
    <row r="80" spans="1:6" x14ac:dyDescent="0.25">
      <c r="A80" t="s">
        <v>993</v>
      </c>
      <c r="B80" t="s">
        <v>397</v>
      </c>
      <c r="C80">
        <v>11</v>
      </c>
      <c r="D80" t="s">
        <v>890</v>
      </c>
      <c r="E80" t="s">
        <v>910</v>
      </c>
      <c r="F80" t="s">
        <v>1120</v>
      </c>
    </row>
    <row r="81" spans="1:6" x14ac:dyDescent="0.25">
      <c r="A81" t="s">
        <v>994</v>
      </c>
      <c r="B81" t="s">
        <v>397</v>
      </c>
      <c r="D81" t="s">
        <v>912</v>
      </c>
      <c r="E81" t="s">
        <v>913</v>
      </c>
      <c r="F81" t="s">
        <v>1120</v>
      </c>
    </row>
    <row r="82" spans="1:6" x14ac:dyDescent="0.25">
      <c r="A82" t="s">
        <v>995</v>
      </c>
      <c r="B82" t="s">
        <v>397</v>
      </c>
      <c r="C82">
        <v>21</v>
      </c>
      <c r="D82" t="s">
        <v>924</v>
      </c>
      <c r="E82" t="s">
        <v>925</v>
      </c>
      <c r="F82" t="s">
        <v>1120</v>
      </c>
    </row>
    <row r="83" spans="1:6" x14ac:dyDescent="0.25">
      <c r="A83" t="s">
        <v>996</v>
      </c>
      <c r="B83" t="s">
        <v>397</v>
      </c>
      <c r="D83" t="s">
        <v>912</v>
      </c>
      <c r="E83" t="s">
        <v>913</v>
      </c>
      <c r="F83" t="s">
        <v>1117</v>
      </c>
    </row>
    <row r="84" spans="1:6" x14ac:dyDescent="0.25">
      <c r="A84" t="s">
        <v>997</v>
      </c>
      <c r="B84" t="s">
        <v>397</v>
      </c>
      <c r="C84">
        <v>11</v>
      </c>
      <c r="D84" t="s">
        <v>890</v>
      </c>
      <c r="E84" t="s">
        <v>891</v>
      </c>
      <c r="F84" t="s">
        <v>1120</v>
      </c>
    </row>
    <row r="85" spans="1:6" x14ac:dyDescent="0.25">
      <c r="A85" t="s">
        <v>998</v>
      </c>
      <c r="B85" t="s">
        <v>397</v>
      </c>
      <c r="C85">
        <v>16</v>
      </c>
      <c r="D85" t="s">
        <v>890</v>
      </c>
      <c r="E85" t="s">
        <v>893</v>
      </c>
      <c r="F85" t="s">
        <v>1120</v>
      </c>
    </row>
    <row r="86" spans="1:6" x14ac:dyDescent="0.25">
      <c r="A86" t="s">
        <v>999</v>
      </c>
      <c r="B86" t="s">
        <v>397</v>
      </c>
      <c r="C86">
        <v>9</v>
      </c>
      <c r="D86" t="s">
        <v>901</v>
      </c>
      <c r="E86" t="s">
        <v>902</v>
      </c>
      <c r="F86" t="s">
        <v>1120</v>
      </c>
    </row>
    <row r="87" spans="1:6" x14ac:dyDescent="0.25">
      <c r="A87" t="s">
        <v>1000</v>
      </c>
      <c r="B87" t="s">
        <v>397</v>
      </c>
      <c r="C87">
        <v>14</v>
      </c>
      <c r="D87" t="s">
        <v>901</v>
      </c>
      <c r="E87" t="s">
        <v>904</v>
      </c>
      <c r="F87" t="s">
        <v>1120</v>
      </c>
    </row>
    <row r="88" spans="1:6" x14ac:dyDescent="0.25">
      <c r="A88" t="s">
        <v>1001</v>
      </c>
      <c r="B88" t="s">
        <v>397</v>
      </c>
      <c r="C88">
        <v>11</v>
      </c>
      <c r="D88" t="s">
        <v>890</v>
      </c>
      <c r="E88" t="s">
        <v>910</v>
      </c>
      <c r="F88" t="s">
        <v>1120</v>
      </c>
    </row>
    <row r="89" spans="1:6" x14ac:dyDescent="0.25">
      <c r="A89" t="s">
        <v>1002</v>
      </c>
      <c r="B89" t="s">
        <v>397</v>
      </c>
      <c r="D89" t="s">
        <v>912</v>
      </c>
      <c r="E89" t="s">
        <v>913</v>
      </c>
      <c r="F89" t="s">
        <v>1120</v>
      </c>
    </row>
    <row r="90" spans="1:6" x14ac:dyDescent="0.25">
      <c r="A90" t="s">
        <v>1003</v>
      </c>
      <c r="B90" t="s">
        <v>397</v>
      </c>
      <c r="C90">
        <v>22</v>
      </c>
      <c r="D90" t="s">
        <v>924</v>
      </c>
      <c r="E90" t="s">
        <v>925</v>
      </c>
      <c r="F90" t="s">
        <v>1120</v>
      </c>
    </row>
    <row r="91" spans="1:6" x14ac:dyDescent="0.25">
      <c r="A91" t="s">
        <v>1004</v>
      </c>
      <c r="B91" t="s">
        <v>397</v>
      </c>
      <c r="C91">
        <v>25</v>
      </c>
      <c r="D91" t="s">
        <v>924</v>
      </c>
      <c r="E91" t="s">
        <v>940</v>
      </c>
      <c r="F91" t="s">
        <v>1120</v>
      </c>
    </row>
    <row r="92" spans="1:6" x14ac:dyDescent="0.25">
      <c r="A92" t="s">
        <v>1004</v>
      </c>
      <c r="B92" t="s">
        <v>397</v>
      </c>
      <c r="C92">
        <v>25</v>
      </c>
      <c r="D92" t="s">
        <v>924</v>
      </c>
      <c r="E92" t="s">
        <v>929</v>
      </c>
      <c r="F92" t="s">
        <v>1120</v>
      </c>
    </row>
    <row r="93" spans="1:6" x14ac:dyDescent="0.25">
      <c r="A93" t="s">
        <v>1004</v>
      </c>
      <c r="B93" t="s">
        <v>397</v>
      </c>
      <c r="C93">
        <v>25</v>
      </c>
      <c r="D93" t="s">
        <v>924</v>
      </c>
      <c r="E93" t="s">
        <v>935</v>
      </c>
      <c r="F93" t="s">
        <v>1120</v>
      </c>
    </row>
    <row r="94" spans="1:6" x14ac:dyDescent="0.25">
      <c r="A94" t="s">
        <v>1004</v>
      </c>
      <c r="B94" t="s">
        <v>397</v>
      </c>
      <c r="C94">
        <v>25</v>
      </c>
      <c r="D94" t="s">
        <v>924</v>
      </c>
      <c r="E94" t="s">
        <v>934</v>
      </c>
      <c r="F94" t="s">
        <v>1120</v>
      </c>
    </row>
    <row r="95" spans="1:6" x14ac:dyDescent="0.25">
      <c r="A95" t="s">
        <v>1004</v>
      </c>
      <c r="B95" t="s">
        <v>397</v>
      </c>
      <c r="C95">
        <v>25</v>
      </c>
      <c r="D95" t="s">
        <v>924</v>
      </c>
      <c r="E95" t="s">
        <v>931</v>
      </c>
      <c r="F95" t="s">
        <v>1120</v>
      </c>
    </row>
    <row r="96" spans="1:6" x14ac:dyDescent="0.25">
      <c r="A96" t="s">
        <v>1004</v>
      </c>
      <c r="B96" t="s">
        <v>397</v>
      </c>
      <c r="C96">
        <v>25</v>
      </c>
      <c r="D96" t="s">
        <v>924</v>
      </c>
      <c r="E96" t="s">
        <v>932</v>
      </c>
      <c r="F96" t="s">
        <v>1120</v>
      </c>
    </row>
    <row r="97" spans="1:6" x14ac:dyDescent="0.25">
      <c r="A97" t="s">
        <v>1004</v>
      </c>
      <c r="B97" t="s">
        <v>397</v>
      </c>
      <c r="C97">
        <v>25</v>
      </c>
      <c r="D97" t="s">
        <v>924</v>
      </c>
      <c r="E97" t="s">
        <v>927</v>
      </c>
      <c r="F97" t="s">
        <v>1120</v>
      </c>
    </row>
    <row r="98" spans="1:6" x14ac:dyDescent="0.25">
      <c r="A98" t="s">
        <v>1004</v>
      </c>
      <c r="B98" t="s">
        <v>397</v>
      </c>
      <c r="C98">
        <v>25</v>
      </c>
      <c r="D98" t="s">
        <v>924</v>
      </c>
      <c r="E98" t="s">
        <v>933</v>
      </c>
      <c r="F98" t="s">
        <v>1120</v>
      </c>
    </row>
    <row r="99" spans="1:6" x14ac:dyDescent="0.25">
      <c r="A99" t="s">
        <v>1004</v>
      </c>
      <c r="B99" t="s">
        <v>397</v>
      </c>
      <c r="C99">
        <v>25</v>
      </c>
      <c r="D99" t="s">
        <v>924</v>
      </c>
      <c r="E99" t="s">
        <v>936</v>
      </c>
      <c r="F99" t="s">
        <v>1120</v>
      </c>
    </row>
    <row r="100" spans="1:6" x14ac:dyDescent="0.25">
      <c r="A100" t="s">
        <v>1004</v>
      </c>
      <c r="B100" t="s">
        <v>397</v>
      </c>
      <c r="C100">
        <v>25</v>
      </c>
      <c r="D100" t="s">
        <v>924</v>
      </c>
      <c r="E100" t="s">
        <v>937</v>
      </c>
      <c r="F100" t="s">
        <v>1120</v>
      </c>
    </row>
    <row r="101" spans="1:6" x14ac:dyDescent="0.25">
      <c r="A101" t="s">
        <v>1004</v>
      </c>
      <c r="B101" t="s">
        <v>397</v>
      </c>
      <c r="C101">
        <v>25</v>
      </c>
      <c r="D101" t="s">
        <v>924</v>
      </c>
      <c r="E101" t="s">
        <v>939</v>
      </c>
      <c r="F101" t="s">
        <v>1120</v>
      </c>
    </row>
    <row r="102" spans="1:6" x14ac:dyDescent="0.25">
      <c r="A102" t="s">
        <v>1004</v>
      </c>
      <c r="B102" t="s">
        <v>397</v>
      </c>
      <c r="C102">
        <v>25</v>
      </c>
      <c r="D102" t="s">
        <v>924</v>
      </c>
      <c r="E102" t="s">
        <v>930</v>
      </c>
      <c r="F102" t="s">
        <v>1120</v>
      </c>
    </row>
    <row r="103" spans="1:6" x14ac:dyDescent="0.25">
      <c r="A103" t="s">
        <v>1004</v>
      </c>
      <c r="B103" t="s">
        <v>397</v>
      </c>
      <c r="C103">
        <v>25</v>
      </c>
      <c r="D103" t="s">
        <v>924</v>
      </c>
      <c r="E103" t="s">
        <v>928</v>
      </c>
      <c r="F103" t="s">
        <v>1120</v>
      </c>
    </row>
    <row r="104" spans="1:6" x14ac:dyDescent="0.25">
      <c r="A104" t="s">
        <v>1004</v>
      </c>
      <c r="B104" t="s">
        <v>397</v>
      </c>
      <c r="C104">
        <v>25</v>
      </c>
      <c r="D104" t="s">
        <v>924</v>
      </c>
      <c r="E104" t="s">
        <v>942</v>
      </c>
      <c r="F104" t="s">
        <v>1120</v>
      </c>
    </row>
    <row r="105" spans="1:6" x14ac:dyDescent="0.25">
      <c r="A105" t="s">
        <v>1004</v>
      </c>
      <c r="B105" t="s">
        <v>397</v>
      </c>
      <c r="C105">
        <v>25</v>
      </c>
      <c r="D105" t="s">
        <v>924</v>
      </c>
      <c r="E105" t="s">
        <v>938</v>
      </c>
      <c r="F105" t="s">
        <v>1120</v>
      </c>
    </row>
    <row r="106" spans="1:6" x14ac:dyDescent="0.25">
      <c r="A106" t="s">
        <v>1004</v>
      </c>
      <c r="B106" t="s">
        <v>397</v>
      </c>
      <c r="C106">
        <v>25</v>
      </c>
      <c r="D106" t="s">
        <v>924</v>
      </c>
      <c r="E106" t="s">
        <v>941</v>
      </c>
      <c r="F106" t="s">
        <v>1120</v>
      </c>
    </row>
    <row r="107" spans="1:6" x14ac:dyDescent="0.25">
      <c r="A107" t="s">
        <v>1005</v>
      </c>
      <c r="B107" t="s">
        <v>397</v>
      </c>
      <c r="C107">
        <v>12</v>
      </c>
      <c r="D107" t="s">
        <v>890</v>
      </c>
      <c r="E107" t="s">
        <v>891</v>
      </c>
      <c r="F107" t="s">
        <v>1120</v>
      </c>
    </row>
    <row r="108" spans="1:6" x14ac:dyDescent="0.25">
      <c r="A108" t="s">
        <v>1006</v>
      </c>
      <c r="B108" t="s">
        <v>397</v>
      </c>
      <c r="C108">
        <v>12</v>
      </c>
      <c r="D108" t="s">
        <v>890</v>
      </c>
      <c r="E108" t="s">
        <v>893</v>
      </c>
      <c r="F108" t="s">
        <v>1120</v>
      </c>
    </row>
    <row r="109" spans="1:6" x14ac:dyDescent="0.25">
      <c r="A109" t="s">
        <v>1007</v>
      </c>
      <c r="B109" t="s">
        <v>397</v>
      </c>
      <c r="C109">
        <v>9</v>
      </c>
      <c r="D109" t="s">
        <v>901</v>
      </c>
      <c r="E109" t="s">
        <v>902</v>
      </c>
      <c r="F109" t="s">
        <v>1120</v>
      </c>
    </row>
    <row r="110" spans="1:6" x14ac:dyDescent="0.25">
      <c r="A110" t="s">
        <v>1008</v>
      </c>
      <c r="B110" t="s">
        <v>397</v>
      </c>
      <c r="C110">
        <v>9</v>
      </c>
      <c r="D110" t="s">
        <v>901</v>
      </c>
      <c r="E110" t="s">
        <v>904</v>
      </c>
      <c r="F110" t="s">
        <v>1120</v>
      </c>
    </row>
    <row r="111" spans="1:6" x14ac:dyDescent="0.25">
      <c r="A111" t="s">
        <v>1009</v>
      </c>
      <c r="B111" t="s">
        <v>397</v>
      </c>
      <c r="C111">
        <v>12</v>
      </c>
      <c r="D111" t="s">
        <v>890</v>
      </c>
      <c r="E111" t="s">
        <v>910</v>
      </c>
      <c r="F111" t="s">
        <v>1120</v>
      </c>
    </row>
    <row r="112" spans="1:6" x14ac:dyDescent="0.25">
      <c r="A112" t="s">
        <v>1010</v>
      </c>
      <c r="B112" t="s">
        <v>397</v>
      </c>
      <c r="D112" t="s">
        <v>912</v>
      </c>
      <c r="E112" t="s">
        <v>913</v>
      </c>
      <c r="F112" t="s">
        <v>1120</v>
      </c>
    </row>
    <row r="113" spans="1:6" x14ac:dyDescent="0.25">
      <c r="A113" t="s">
        <v>1011</v>
      </c>
      <c r="B113" t="s">
        <v>397</v>
      </c>
      <c r="C113">
        <v>22</v>
      </c>
      <c r="D113" t="s">
        <v>924</v>
      </c>
      <c r="E113" t="s">
        <v>925</v>
      </c>
      <c r="F113" t="s">
        <v>1120</v>
      </c>
    </row>
    <row r="114" spans="1:6" x14ac:dyDescent="0.25">
      <c r="A114" t="s">
        <v>1012</v>
      </c>
      <c r="B114" t="s">
        <v>397</v>
      </c>
      <c r="C114">
        <v>22</v>
      </c>
      <c r="D114" t="s">
        <v>924</v>
      </c>
      <c r="E114" t="s">
        <v>940</v>
      </c>
      <c r="F114" t="s">
        <v>1120</v>
      </c>
    </row>
    <row r="115" spans="1:6" x14ac:dyDescent="0.25">
      <c r="A115" t="s">
        <v>1012</v>
      </c>
      <c r="B115" t="s">
        <v>397</v>
      </c>
      <c r="C115">
        <v>22</v>
      </c>
      <c r="D115" t="s">
        <v>924</v>
      </c>
      <c r="E115" t="s">
        <v>930</v>
      </c>
      <c r="F115" t="s">
        <v>1120</v>
      </c>
    </row>
    <row r="116" spans="1:6" x14ac:dyDescent="0.25">
      <c r="A116" t="s">
        <v>1012</v>
      </c>
      <c r="B116" t="s">
        <v>397</v>
      </c>
      <c r="C116">
        <v>22</v>
      </c>
      <c r="D116" t="s">
        <v>924</v>
      </c>
      <c r="E116" t="s">
        <v>929</v>
      </c>
      <c r="F116" t="s">
        <v>1120</v>
      </c>
    </row>
    <row r="117" spans="1:6" x14ac:dyDescent="0.25">
      <c r="A117" t="s">
        <v>1012</v>
      </c>
      <c r="B117" t="s">
        <v>397</v>
      </c>
      <c r="C117">
        <v>22</v>
      </c>
      <c r="D117" t="s">
        <v>924</v>
      </c>
      <c r="E117" t="s">
        <v>934</v>
      </c>
      <c r="F117" t="s">
        <v>1120</v>
      </c>
    </row>
    <row r="118" spans="1:6" x14ac:dyDescent="0.25">
      <c r="A118" t="s">
        <v>1012</v>
      </c>
      <c r="B118" t="s">
        <v>397</v>
      </c>
      <c r="C118">
        <v>22</v>
      </c>
      <c r="D118" t="s">
        <v>924</v>
      </c>
      <c r="E118" t="s">
        <v>927</v>
      </c>
      <c r="F118" t="s">
        <v>1120</v>
      </c>
    </row>
    <row r="119" spans="1:6" x14ac:dyDescent="0.25">
      <c r="A119" t="s">
        <v>1012</v>
      </c>
      <c r="B119" t="s">
        <v>397</v>
      </c>
      <c r="C119">
        <v>22</v>
      </c>
      <c r="D119" t="s">
        <v>924</v>
      </c>
      <c r="E119" t="s">
        <v>942</v>
      </c>
      <c r="F119" t="s">
        <v>1120</v>
      </c>
    </row>
    <row r="120" spans="1:6" x14ac:dyDescent="0.25">
      <c r="A120" t="s">
        <v>1012</v>
      </c>
      <c r="B120" t="s">
        <v>397</v>
      </c>
      <c r="C120">
        <v>22</v>
      </c>
      <c r="D120" t="s">
        <v>924</v>
      </c>
      <c r="E120" t="s">
        <v>932</v>
      </c>
      <c r="F120" t="s">
        <v>1120</v>
      </c>
    </row>
    <row r="121" spans="1:6" x14ac:dyDescent="0.25">
      <c r="A121" t="s">
        <v>1012</v>
      </c>
      <c r="B121" t="s">
        <v>397</v>
      </c>
      <c r="C121">
        <v>22</v>
      </c>
      <c r="D121" t="s">
        <v>924</v>
      </c>
      <c r="E121" t="s">
        <v>931</v>
      </c>
      <c r="F121" t="s">
        <v>1120</v>
      </c>
    </row>
    <row r="122" spans="1:6" x14ac:dyDescent="0.25">
      <c r="A122" t="s">
        <v>1012</v>
      </c>
      <c r="B122" t="s">
        <v>397</v>
      </c>
      <c r="C122">
        <v>22</v>
      </c>
      <c r="D122" t="s">
        <v>924</v>
      </c>
      <c r="E122" t="s">
        <v>928</v>
      </c>
      <c r="F122" t="s">
        <v>1120</v>
      </c>
    </row>
    <row r="123" spans="1:6" x14ac:dyDescent="0.25">
      <c r="A123" t="s">
        <v>1012</v>
      </c>
      <c r="B123" t="s">
        <v>397</v>
      </c>
      <c r="C123">
        <v>22</v>
      </c>
      <c r="D123" t="s">
        <v>924</v>
      </c>
      <c r="E123" t="s">
        <v>939</v>
      </c>
      <c r="F123" t="s">
        <v>1120</v>
      </c>
    </row>
    <row r="124" spans="1:6" x14ac:dyDescent="0.25">
      <c r="A124" t="s">
        <v>1012</v>
      </c>
      <c r="B124" t="s">
        <v>397</v>
      </c>
      <c r="C124">
        <v>22</v>
      </c>
      <c r="D124" t="s">
        <v>924</v>
      </c>
      <c r="E124" t="s">
        <v>935</v>
      </c>
      <c r="F124" t="s">
        <v>1120</v>
      </c>
    </row>
    <row r="125" spans="1:6" x14ac:dyDescent="0.25">
      <c r="A125" t="s">
        <v>1012</v>
      </c>
      <c r="B125" t="s">
        <v>397</v>
      </c>
      <c r="C125">
        <v>22</v>
      </c>
      <c r="D125" t="s">
        <v>924</v>
      </c>
      <c r="E125" t="s">
        <v>936</v>
      </c>
      <c r="F125" t="s">
        <v>1120</v>
      </c>
    </row>
    <row r="126" spans="1:6" x14ac:dyDescent="0.25">
      <c r="A126" t="s">
        <v>1012</v>
      </c>
      <c r="B126" t="s">
        <v>397</v>
      </c>
      <c r="C126">
        <v>22</v>
      </c>
      <c r="D126" t="s">
        <v>924</v>
      </c>
      <c r="E126" t="s">
        <v>937</v>
      </c>
      <c r="F126" t="s">
        <v>1120</v>
      </c>
    </row>
    <row r="127" spans="1:6" x14ac:dyDescent="0.25">
      <c r="A127" t="s">
        <v>1012</v>
      </c>
      <c r="B127" t="s">
        <v>397</v>
      </c>
      <c r="C127">
        <v>22</v>
      </c>
      <c r="D127" t="s">
        <v>924</v>
      </c>
      <c r="E127" t="s">
        <v>938</v>
      </c>
      <c r="F127" t="s">
        <v>1120</v>
      </c>
    </row>
    <row r="128" spans="1:6" x14ac:dyDescent="0.25">
      <c r="A128" t="s">
        <v>1012</v>
      </c>
      <c r="B128" t="s">
        <v>397</v>
      </c>
      <c r="C128">
        <v>22</v>
      </c>
      <c r="D128" t="s">
        <v>924</v>
      </c>
      <c r="E128" t="s">
        <v>933</v>
      </c>
      <c r="F128" t="s">
        <v>1120</v>
      </c>
    </row>
    <row r="129" spans="1:6" x14ac:dyDescent="0.25">
      <c r="A129" t="s">
        <v>1012</v>
      </c>
      <c r="B129" t="s">
        <v>397</v>
      </c>
      <c r="C129">
        <v>22</v>
      </c>
      <c r="D129" t="s">
        <v>924</v>
      </c>
      <c r="E129" t="s">
        <v>941</v>
      </c>
      <c r="F129" t="s">
        <v>1120</v>
      </c>
    </row>
    <row r="130" spans="1:6" x14ac:dyDescent="0.25">
      <c r="A130" t="s">
        <v>1013</v>
      </c>
      <c r="B130" t="s">
        <v>397</v>
      </c>
      <c r="C130">
        <v>16</v>
      </c>
      <c r="D130" t="s">
        <v>890</v>
      </c>
      <c r="E130" t="s">
        <v>891</v>
      </c>
      <c r="F130" t="s">
        <v>1120</v>
      </c>
    </row>
    <row r="131" spans="1:6" x14ac:dyDescent="0.25">
      <c r="A131" t="s">
        <v>1014</v>
      </c>
      <c r="B131" t="s">
        <v>397</v>
      </c>
      <c r="C131">
        <v>13</v>
      </c>
      <c r="D131" t="s">
        <v>901</v>
      </c>
      <c r="E131" t="s">
        <v>902</v>
      </c>
      <c r="F131" t="s">
        <v>1120</v>
      </c>
    </row>
    <row r="132" spans="1:6" x14ac:dyDescent="0.25">
      <c r="A132" t="s">
        <v>1015</v>
      </c>
      <c r="B132" t="s">
        <v>397</v>
      </c>
      <c r="C132">
        <v>16</v>
      </c>
      <c r="D132" t="s">
        <v>890</v>
      </c>
      <c r="E132" t="s">
        <v>910</v>
      </c>
      <c r="F132" t="s">
        <v>1120</v>
      </c>
    </row>
    <row r="133" spans="1:6" x14ac:dyDescent="0.25">
      <c r="A133" t="s">
        <v>1016</v>
      </c>
      <c r="B133" t="s">
        <v>397</v>
      </c>
      <c r="D133" t="s">
        <v>912</v>
      </c>
      <c r="E133" t="s">
        <v>913</v>
      </c>
      <c r="F133" t="s">
        <v>1120</v>
      </c>
    </row>
    <row r="134" spans="1:6" x14ac:dyDescent="0.25">
      <c r="A134" t="s">
        <v>1017</v>
      </c>
      <c r="B134" t="s">
        <v>397</v>
      </c>
      <c r="C134">
        <v>26</v>
      </c>
      <c r="D134" t="s">
        <v>924</v>
      </c>
      <c r="E134" t="s">
        <v>925</v>
      </c>
      <c r="F134" t="s">
        <v>1120</v>
      </c>
    </row>
    <row r="135" spans="1:6" x14ac:dyDescent="0.25">
      <c r="A135" t="s">
        <v>1018</v>
      </c>
      <c r="B135" t="s">
        <v>397</v>
      </c>
      <c r="C135">
        <v>12</v>
      </c>
      <c r="D135" t="s">
        <v>890</v>
      </c>
      <c r="E135" t="s">
        <v>891</v>
      </c>
      <c r="F135" t="s">
        <v>1117</v>
      </c>
    </row>
    <row r="136" spans="1:6" x14ac:dyDescent="0.25">
      <c r="A136" t="s">
        <v>1019</v>
      </c>
      <c r="B136" t="s">
        <v>397</v>
      </c>
      <c r="C136">
        <v>20</v>
      </c>
      <c r="D136" t="s">
        <v>890</v>
      </c>
      <c r="E136" t="s">
        <v>893</v>
      </c>
      <c r="F136" t="s">
        <v>1117</v>
      </c>
    </row>
    <row r="137" spans="1:6" x14ac:dyDescent="0.25">
      <c r="A137" t="s">
        <v>1020</v>
      </c>
      <c r="B137" t="s">
        <v>397</v>
      </c>
      <c r="C137">
        <v>9</v>
      </c>
      <c r="D137" t="s">
        <v>901</v>
      </c>
      <c r="E137" t="s">
        <v>902</v>
      </c>
      <c r="F137" t="s">
        <v>1117</v>
      </c>
    </row>
    <row r="138" spans="1:6" x14ac:dyDescent="0.25">
      <c r="A138" t="s">
        <v>1021</v>
      </c>
      <c r="B138" t="s">
        <v>397</v>
      </c>
      <c r="C138">
        <v>15</v>
      </c>
      <c r="D138" t="s">
        <v>901</v>
      </c>
      <c r="E138" t="s">
        <v>904</v>
      </c>
      <c r="F138" t="s">
        <v>1117</v>
      </c>
    </row>
    <row r="139" spans="1:6" x14ac:dyDescent="0.25">
      <c r="A139" t="s">
        <v>1022</v>
      </c>
      <c r="B139" t="s">
        <v>397</v>
      </c>
      <c r="C139">
        <v>12</v>
      </c>
      <c r="D139" t="s">
        <v>890</v>
      </c>
      <c r="E139" t="s">
        <v>910</v>
      </c>
      <c r="F139" t="s">
        <v>1117</v>
      </c>
    </row>
    <row r="140" spans="1:6" x14ac:dyDescent="0.25">
      <c r="A140" t="s">
        <v>1023</v>
      </c>
      <c r="B140" t="s">
        <v>397</v>
      </c>
      <c r="D140" t="s">
        <v>912</v>
      </c>
      <c r="E140" t="s">
        <v>913</v>
      </c>
      <c r="F140" t="s">
        <v>1117</v>
      </c>
    </row>
    <row r="141" spans="1:6" x14ac:dyDescent="0.25">
      <c r="A141" t="s">
        <v>1024</v>
      </c>
      <c r="B141" t="s">
        <v>397</v>
      </c>
      <c r="C141">
        <v>25</v>
      </c>
      <c r="D141" t="s">
        <v>924</v>
      </c>
      <c r="E141" t="s">
        <v>925</v>
      </c>
      <c r="F141" t="s">
        <v>1117</v>
      </c>
    </row>
    <row r="142" spans="1:6" x14ac:dyDescent="0.25">
      <c r="A142" t="s">
        <v>1025</v>
      </c>
      <c r="B142" t="s">
        <v>397</v>
      </c>
      <c r="C142">
        <v>23</v>
      </c>
      <c r="D142" t="s">
        <v>924</v>
      </c>
      <c r="E142" t="s">
        <v>931</v>
      </c>
      <c r="F142" t="s">
        <v>1117</v>
      </c>
    </row>
    <row r="143" spans="1:6" x14ac:dyDescent="0.25">
      <c r="A143" t="s">
        <v>1025</v>
      </c>
      <c r="B143" t="s">
        <v>397</v>
      </c>
      <c r="C143">
        <v>23</v>
      </c>
      <c r="D143" t="s">
        <v>924</v>
      </c>
      <c r="E143" t="s">
        <v>936</v>
      </c>
      <c r="F143" t="s">
        <v>1117</v>
      </c>
    </row>
    <row r="144" spans="1:6" x14ac:dyDescent="0.25">
      <c r="A144" t="s">
        <v>1025</v>
      </c>
      <c r="B144" t="s">
        <v>397</v>
      </c>
      <c r="C144">
        <v>23</v>
      </c>
      <c r="D144" t="s">
        <v>924</v>
      </c>
      <c r="E144" t="s">
        <v>941</v>
      </c>
      <c r="F144" t="s">
        <v>1117</v>
      </c>
    </row>
    <row r="145" spans="1:6" x14ac:dyDescent="0.25">
      <c r="A145" t="s">
        <v>1025</v>
      </c>
      <c r="B145" t="s">
        <v>397</v>
      </c>
      <c r="C145">
        <v>23</v>
      </c>
      <c r="D145" t="s">
        <v>924</v>
      </c>
      <c r="E145" t="s">
        <v>927</v>
      </c>
      <c r="F145" t="s">
        <v>1117</v>
      </c>
    </row>
    <row r="146" spans="1:6" x14ac:dyDescent="0.25">
      <c r="A146" t="s">
        <v>1025</v>
      </c>
      <c r="B146" t="s">
        <v>397</v>
      </c>
      <c r="C146">
        <v>23</v>
      </c>
      <c r="D146" t="s">
        <v>924</v>
      </c>
      <c r="E146" t="s">
        <v>933</v>
      </c>
      <c r="F146" t="s">
        <v>1117</v>
      </c>
    </row>
    <row r="147" spans="1:6" x14ac:dyDescent="0.25">
      <c r="A147" t="s">
        <v>1025</v>
      </c>
      <c r="B147" t="s">
        <v>397</v>
      </c>
      <c r="C147">
        <v>23</v>
      </c>
      <c r="D147" t="s">
        <v>924</v>
      </c>
      <c r="E147" t="s">
        <v>932</v>
      </c>
      <c r="F147" t="s">
        <v>1117</v>
      </c>
    </row>
    <row r="148" spans="1:6" x14ac:dyDescent="0.25">
      <c r="A148" t="s">
        <v>1025</v>
      </c>
      <c r="B148" t="s">
        <v>397</v>
      </c>
      <c r="C148">
        <v>23</v>
      </c>
      <c r="D148" t="s">
        <v>924</v>
      </c>
      <c r="E148" t="s">
        <v>930</v>
      </c>
      <c r="F148" t="s">
        <v>1117</v>
      </c>
    </row>
    <row r="149" spans="1:6" x14ac:dyDescent="0.25">
      <c r="A149" t="s">
        <v>1025</v>
      </c>
      <c r="B149" t="s">
        <v>397</v>
      </c>
      <c r="C149">
        <v>23</v>
      </c>
      <c r="D149" t="s">
        <v>924</v>
      </c>
      <c r="E149" t="s">
        <v>928</v>
      </c>
      <c r="F149" t="s">
        <v>1117</v>
      </c>
    </row>
    <row r="150" spans="1:6" x14ac:dyDescent="0.25">
      <c r="A150" t="s">
        <v>1025</v>
      </c>
      <c r="B150" t="s">
        <v>397</v>
      </c>
      <c r="C150">
        <v>23</v>
      </c>
      <c r="D150" t="s">
        <v>924</v>
      </c>
      <c r="E150" t="s">
        <v>942</v>
      </c>
      <c r="F150" t="s">
        <v>1117</v>
      </c>
    </row>
    <row r="151" spans="1:6" x14ac:dyDescent="0.25">
      <c r="A151" t="s">
        <v>1025</v>
      </c>
      <c r="B151" t="s">
        <v>397</v>
      </c>
      <c r="C151">
        <v>23</v>
      </c>
      <c r="D151" t="s">
        <v>924</v>
      </c>
      <c r="E151" t="s">
        <v>937</v>
      </c>
      <c r="F151" t="s">
        <v>1117</v>
      </c>
    </row>
    <row r="152" spans="1:6" x14ac:dyDescent="0.25">
      <c r="A152" t="s">
        <v>1025</v>
      </c>
      <c r="B152" t="s">
        <v>397</v>
      </c>
      <c r="C152">
        <v>23</v>
      </c>
      <c r="D152" t="s">
        <v>924</v>
      </c>
      <c r="E152" t="s">
        <v>938</v>
      </c>
      <c r="F152" t="s">
        <v>1117</v>
      </c>
    </row>
    <row r="153" spans="1:6" x14ac:dyDescent="0.25">
      <c r="A153" t="s">
        <v>1025</v>
      </c>
      <c r="B153" t="s">
        <v>397</v>
      </c>
      <c r="C153">
        <v>23</v>
      </c>
      <c r="D153" t="s">
        <v>924</v>
      </c>
      <c r="E153" t="s">
        <v>935</v>
      </c>
      <c r="F153" t="s">
        <v>1117</v>
      </c>
    </row>
    <row r="154" spans="1:6" x14ac:dyDescent="0.25">
      <c r="A154" t="s">
        <v>1025</v>
      </c>
      <c r="B154" t="s">
        <v>397</v>
      </c>
      <c r="C154">
        <v>23</v>
      </c>
      <c r="D154" t="s">
        <v>924</v>
      </c>
      <c r="E154" t="s">
        <v>939</v>
      </c>
      <c r="F154" t="s">
        <v>1117</v>
      </c>
    </row>
    <row r="155" spans="1:6" x14ac:dyDescent="0.25">
      <c r="A155" t="s">
        <v>1025</v>
      </c>
      <c r="B155" t="s">
        <v>397</v>
      </c>
      <c r="C155">
        <v>23</v>
      </c>
      <c r="D155" t="s">
        <v>924</v>
      </c>
      <c r="E155" t="s">
        <v>929</v>
      </c>
      <c r="F155" t="s">
        <v>1117</v>
      </c>
    </row>
    <row r="156" spans="1:6" x14ac:dyDescent="0.25">
      <c r="A156" t="s">
        <v>1025</v>
      </c>
      <c r="B156" t="s">
        <v>397</v>
      </c>
      <c r="C156">
        <v>23</v>
      </c>
      <c r="D156" t="s">
        <v>924</v>
      </c>
      <c r="E156" t="s">
        <v>934</v>
      </c>
      <c r="F156" t="s">
        <v>1117</v>
      </c>
    </row>
    <row r="157" spans="1:6" x14ac:dyDescent="0.25">
      <c r="A157" t="s">
        <v>1025</v>
      </c>
      <c r="B157" t="s">
        <v>397</v>
      </c>
      <c r="C157">
        <v>23</v>
      </c>
      <c r="D157" t="s">
        <v>924</v>
      </c>
      <c r="E157" t="s">
        <v>940</v>
      </c>
      <c r="F157" t="s">
        <v>1117</v>
      </c>
    </row>
    <row r="158" spans="1:6" x14ac:dyDescent="0.25">
      <c r="A158" t="s">
        <v>1026</v>
      </c>
      <c r="B158" t="s">
        <v>397</v>
      </c>
      <c r="C158">
        <v>13</v>
      </c>
      <c r="D158" t="s">
        <v>890</v>
      </c>
      <c r="E158" t="s">
        <v>891</v>
      </c>
      <c r="F158" t="s">
        <v>1117</v>
      </c>
    </row>
    <row r="159" spans="1:6" x14ac:dyDescent="0.25">
      <c r="A159" t="s">
        <v>1027</v>
      </c>
      <c r="B159" t="s">
        <v>397</v>
      </c>
      <c r="C159">
        <v>10</v>
      </c>
      <c r="D159" t="s">
        <v>901</v>
      </c>
      <c r="E159" t="s">
        <v>902</v>
      </c>
      <c r="F159" t="s">
        <v>1117</v>
      </c>
    </row>
    <row r="160" spans="1:6" x14ac:dyDescent="0.25">
      <c r="A160" t="s">
        <v>1028</v>
      </c>
      <c r="B160" t="s">
        <v>397</v>
      </c>
      <c r="C160">
        <v>13</v>
      </c>
      <c r="D160" t="s">
        <v>890</v>
      </c>
      <c r="E160" t="s">
        <v>910</v>
      </c>
      <c r="F160" t="s">
        <v>1117</v>
      </c>
    </row>
    <row r="161" spans="1:6" x14ac:dyDescent="0.25">
      <c r="A161" t="s">
        <v>1029</v>
      </c>
      <c r="B161" t="s">
        <v>397</v>
      </c>
      <c r="D161" t="s">
        <v>912</v>
      </c>
      <c r="E161" t="s">
        <v>913</v>
      </c>
      <c r="F161" t="s">
        <v>1117</v>
      </c>
    </row>
    <row r="162" spans="1:6" x14ac:dyDescent="0.25">
      <c r="A162" t="s">
        <v>1030</v>
      </c>
      <c r="B162" t="s">
        <v>397</v>
      </c>
      <c r="C162">
        <v>23</v>
      </c>
      <c r="D162" t="s">
        <v>924</v>
      </c>
      <c r="E162" t="s">
        <v>925</v>
      </c>
      <c r="F162" t="s">
        <v>1117</v>
      </c>
    </row>
    <row r="163" spans="1:6" x14ac:dyDescent="0.25">
      <c r="A163" t="s">
        <v>1031</v>
      </c>
      <c r="B163" t="s">
        <v>397</v>
      </c>
      <c r="C163">
        <v>19</v>
      </c>
      <c r="D163" t="s">
        <v>890</v>
      </c>
      <c r="E163" t="s">
        <v>893</v>
      </c>
      <c r="F163" t="s">
        <v>1117</v>
      </c>
    </row>
    <row r="164" spans="1:6" x14ac:dyDescent="0.25">
      <c r="A164" t="s">
        <v>1032</v>
      </c>
      <c r="B164" t="s">
        <v>397</v>
      </c>
      <c r="C164">
        <v>14</v>
      </c>
      <c r="D164" t="s">
        <v>901</v>
      </c>
      <c r="E164" t="s">
        <v>904</v>
      </c>
      <c r="F164" t="s">
        <v>1117</v>
      </c>
    </row>
    <row r="165" spans="1:6" x14ac:dyDescent="0.25">
      <c r="A165" t="s">
        <v>1033</v>
      </c>
      <c r="B165" t="s">
        <v>397</v>
      </c>
      <c r="C165">
        <v>17</v>
      </c>
      <c r="D165" t="s">
        <v>890</v>
      </c>
      <c r="E165" t="s">
        <v>910</v>
      </c>
      <c r="F165" t="s">
        <v>1117</v>
      </c>
    </row>
    <row r="166" spans="1:6" x14ac:dyDescent="0.25">
      <c r="A166" t="s">
        <v>1034</v>
      </c>
      <c r="B166" t="s">
        <v>397</v>
      </c>
      <c r="D166" t="s">
        <v>912</v>
      </c>
      <c r="E166" t="s">
        <v>913</v>
      </c>
      <c r="F166" t="s">
        <v>1117</v>
      </c>
    </row>
    <row r="167" spans="1:6" x14ac:dyDescent="0.25">
      <c r="A167" t="s">
        <v>1035</v>
      </c>
      <c r="B167" t="s">
        <v>397</v>
      </c>
      <c r="C167">
        <v>16</v>
      </c>
      <c r="D167" t="s">
        <v>924</v>
      </c>
      <c r="E167" t="s">
        <v>925</v>
      </c>
      <c r="F167" t="s">
        <v>1117</v>
      </c>
    </row>
    <row r="168" spans="1:6" x14ac:dyDescent="0.25">
      <c r="A168" t="s">
        <v>1036</v>
      </c>
      <c r="B168" t="s">
        <v>397</v>
      </c>
      <c r="C168">
        <v>11</v>
      </c>
      <c r="D168" t="s">
        <v>890</v>
      </c>
      <c r="E168" t="s">
        <v>891</v>
      </c>
      <c r="F168" t="s">
        <v>1120</v>
      </c>
    </row>
    <row r="169" spans="1:6" x14ac:dyDescent="0.25">
      <c r="A169" t="s">
        <v>1037</v>
      </c>
      <c r="B169" t="s">
        <v>397</v>
      </c>
      <c r="C169">
        <v>8</v>
      </c>
      <c r="D169" t="s">
        <v>901</v>
      </c>
      <c r="E169" t="s">
        <v>902</v>
      </c>
      <c r="F169" t="s">
        <v>1120</v>
      </c>
    </row>
    <row r="170" spans="1:6" x14ac:dyDescent="0.25">
      <c r="A170" t="s">
        <v>1038</v>
      </c>
      <c r="B170" t="s">
        <v>397</v>
      </c>
      <c r="C170">
        <v>11</v>
      </c>
      <c r="D170" t="s">
        <v>890</v>
      </c>
      <c r="E170" t="s">
        <v>910</v>
      </c>
      <c r="F170" t="s">
        <v>1120</v>
      </c>
    </row>
    <row r="171" spans="1:6" x14ac:dyDescent="0.25">
      <c r="A171" t="s">
        <v>1039</v>
      </c>
      <c r="B171" t="s">
        <v>397</v>
      </c>
      <c r="D171" t="s">
        <v>912</v>
      </c>
      <c r="E171" t="s">
        <v>913</v>
      </c>
      <c r="F171" t="s">
        <v>1120</v>
      </c>
    </row>
    <row r="172" spans="1:6" x14ac:dyDescent="0.25">
      <c r="A172" t="s">
        <v>1040</v>
      </c>
      <c r="B172" t="s">
        <v>397</v>
      </c>
      <c r="C172">
        <v>19</v>
      </c>
      <c r="D172" t="s">
        <v>924</v>
      </c>
      <c r="E172" t="s">
        <v>925</v>
      </c>
      <c r="F172" t="s">
        <v>1120</v>
      </c>
    </row>
    <row r="173" spans="1:6" x14ac:dyDescent="0.25">
      <c r="A173" t="s">
        <v>1041</v>
      </c>
      <c r="B173" t="s">
        <v>397</v>
      </c>
      <c r="C173">
        <v>12</v>
      </c>
      <c r="D173" t="s">
        <v>890</v>
      </c>
      <c r="E173" t="s">
        <v>891</v>
      </c>
      <c r="F173" t="s">
        <v>1120</v>
      </c>
    </row>
    <row r="174" spans="1:6" x14ac:dyDescent="0.25">
      <c r="A174" t="s">
        <v>1042</v>
      </c>
      <c r="B174" t="s">
        <v>397</v>
      </c>
      <c r="C174">
        <v>9</v>
      </c>
      <c r="D174" t="s">
        <v>901</v>
      </c>
      <c r="E174" t="s">
        <v>902</v>
      </c>
      <c r="F174" t="s">
        <v>1120</v>
      </c>
    </row>
    <row r="175" spans="1:6" x14ac:dyDescent="0.25">
      <c r="A175" t="s">
        <v>1043</v>
      </c>
      <c r="B175" t="s">
        <v>397</v>
      </c>
      <c r="C175">
        <v>12</v>
      </c>
      <c r="D175" t="s">
        <v>890</v>
      </c>
      <c r="E175" t="s">
        <v>910</v>
      </c>
      <c r="F175" t="s">
        <v>1120</v>
      </c>
    </row>
    <row r="176" spans="1:6" x14ac:dyDescent="0.25">
      <c r="A176" t="s">
        <v>1044</v>
      </c>
      <c r="B176" t="s">
        <v>397</v>
      </c>
      <c r="D176" t="s">
        <v>912</v>
      </c>
      <c r="E176" t="s">
        <v>913</v>
      </c>
      <c r="F176" t="s">
        <v>1120</v>
      </c>
    </row>
    <row r="177" spans="1:6" x14ac:dyDescent="0.25">
      <c r="A177" t="s">
        <v>1045</v>
      </c>
      <c r="B177" t="s">
        <v>397</v>
      </c>
      <c r="C177">
        <v>13</v>
      </c>
      <c r="D177" t="s">
        <v>980</v>
      </c>
      <c r="E177" t="s">
        <v>981</v>
      </c>
      <c r="F177" t="s">
        <v>1120</v>
      </c>
    </row>
    <row r="178" spans="1:6" x14ac:dyDescent="0.25">
      <c r="A178" t="s">
        <v>1046</v>
      </c>
      <c r="B178" t="s">
        <v>397</v>
      </c>
      <c r="C178">
        <v>20</v>
      </c>
      <c r="D178" t="s">
        <v>924</v>
      </c>
      <c r="E178" t="s">
        <v>925</v>
      </c>
      <c r="F178" t="s">
        <v>1120</v>
      </c>
    </row>
    <row r="179" spans="1:6" x14ac:dyDescent="0.25">
      <c r="A179" t="s">
        <v>1047</v>
      </c>
      <c r="B179" t="s">
        <v>397</v>
      </c>
      <c r="C179">
        <v>12</v>
      </c>
      <c r="D179" t="s">
        <v>890</v>
      </c>
      <c r="E179" t="s">
        <v>891</v>
      </c>
      <c r="F179" t="s">
        <v>1120</v>
      </c>
    </row>
    <row r="180" spans="1:6" x14ac:dyDescent="0.25">
      <c r="A180" t="s">
        <v>1048</v>
      </c>
      <c r="B180" t="s">
        <v>397</v>
      </c>
      <c r="C180">
        <v>13</v>
      </c>
      <c r="D180" t="s">
        <v>890</v>
      </c>
      <c r="E180" t="s">
        <v>893</v>
      </c>
      <c r="F180" t="s">
        <v>1120</v>
      </c>
    </row>
    <row r="181" spans="1:6" x14ac:dyDescent="0.25">
      <c r="A181" t="s">
        <v>1049</v>
      </c>
      <c r="B181" t="s">
        <v>397</v>
      </c>
      <c r="C181">
        <v>9</v>
      </c>
      <c r="D181" t="s">
        <v>901</v>
      </c>
      <c r="E181" t="s">
        <v>902</v>
      </c>
      <c r="F181" t="s">
        <v>1120</v>
      </c>
    </row>
    <row r="182" spans="1:6" x14ac:dyDescent="0.25">
      <c r="A182" t="s">
        <v>1050</v>
      </c>
      <c r="B182" t="s">
        <v>397</v>
      </c>
      <c r="C182">
        <v>11</v>
      </c>
      <c r="D182" t="s">
        <v>901</v>
      </c>
      <c r="E182" t="s">
        <v>904</v>
      </c>
      <c r="F182" t="s">
        <v>1120</v>
      </c>
    </row>
    <row r="183" spans="1:6" x14ac:dyDescent="0.25">
      <c r="A183" t="s">
        <v>1051</v>
      </c>
      <c r="B183" t="s">
        <v>397</v>
      </c>
      <c r="C183">
        <v>13</v>
      </c>
      <c r="D183" t="s">
        <v>890</v>
      </c>
      <c r="E183" t="s">
        <v>910</v>
      </c>
      <c r="F183" t="s">
        <v>1120</v>
      </c>
    </row>
    <row r="184" spans="1:6" x14ac:dyDescent="0.25">
      <c r="A184" t="s">
        <v>1052</v>
      </c>
      <c r="B184" t="s">
        <v>397</v>
      </c>
      <c r="D184" t="s">
        <v>912</v>
      </c>
      <c r="E184" t="s">
        <v>913</v>
      </c>
      <c r="F184" t="s">
        <v>1120</v>
      </c>
    </row>
    <row r="185" spans="1:6" x14ac:dyDescent="0.25">
      <c r="A185" t="s">
        <v>1053</v>
      </c>
      <c r="B185" t="s">
        <v>397</v>
      </c>
      <c r="C185">
        <v>13</v>
      </c>
      <c r="D185" t="s">
        <v>980</v>
      </c>
      <c r="E185" t="s">
        <v>981</v>
      </c>
      <c r="F185" t="s">
        <v>1120</v>
      </c>
    </row>
    <row r="186" spans="1:6" x14ac:dyDescent="0.25">
      <c r="A186" t="s">
        <v>1054</v>
      </c>
      <c r="B186" t="s">
        <v>397</v>
      </c>
      <c r="C186">
        <v>14</v>
      </c>
      <c r="D186" t="s">
        <v>980</v>
      </c>
      <c r="E186" t="s">
        <v>981</v>
      </c>
      <c r="F186" t="s">
        <v>1120</v>
      </c>
    </row>
    <row r="187" spans="1:6" x14ac:dyDescent="0.25">
      <c r="A187" t="s">
        <v>1055</v>
      </c>
      <c r="B187" t="s">
        <v>397</v>
      </c>
      <c r="C187">
        <v>19</v>
      </c>
      <c r="D187" t="s">
        <v>924</v>
      </c>
      <c r="E187" t="s">
        <v>1056</v>
      </c>
      <c r="F187" t="s">
        <v>1120</v>
      </c>
    </row>
    <row r="188" spans="1:6" x14ac:dyDescent="0.25">
      <c r="A188" t="s">
        <v>1057</v>
      </c>
      <c r="B188" t="s">
        <v>397</v>
      </c>
      <c r="C188">
        <v>15</v>
      </c>
      <c r="D188" t="s">
        <v>924</v>
      </c>
      <c r="E188" t="s">
        <v>933</v>
      </c>
      <c r="F188" t="s">
        <v>1120</v>
      </c>
    </row>
    <row r="189" spans="1:6" x14ac:dyDescent="0.25">
      <c r="A189" t="s">
        <v>1057</v>
      </c>
      <c r="B189" t="s">
        <v>397</v>
      </c>
      <c r="C189">
        <v>15</v>
      </c>
      <c r="D189" t="s">
        <v>924</v>
      </c>
      <c r="E189" t="s">
        <v>932</v>
      </c>
      <c r="F189" t="s">
        <v>1120</v>
      </c>
    </row>
    <row r="190" spans="1:6" x14ac:dyDescent="0.25">
      <c r="A190" t="s">
        <v>1057</v>
      </c>
      <c r="B190" t="s">
        <v>397</v>
      </c>
      <c r="C190">
        <v>15</v>
      </c>
      <c r="D190" t="s">
        <v>924</v>
      </c>
      <c r="E190" t="s">
        <v>940</v>
      </c>
      <c r="F190" t="s">
        <v>1120</v>
      </c>
    </row>
    <row r="191" spans="1:6" x14ac:dyDescent="0.25">
      <c r="A191" t="s">
        <v>1057</v>
      </c>
      <c r="B191" t="s">
        <v>397</v>
      </c>
      <c r="C191">
        <v>15</v>
      </c>
      <c r="D191" t="s">
        <v>924</v>
      </c>
      <c r="E191" t="s">
        <v>929</v>
      </c>
      <c r="F191" t="s">
        <v>1120</v>
      </c>
    </row>
    <row r="192" spans="1:6" x14ac:dyDescent="0.25">
      <c r="A192" t="s">
        <v>1057</v>
      </c>
      <c r="B192" t="s">
        <v>397</v>
      </c>
      <c r="C192">
        <v>15</v>
      </c>
      <c r="D192" t="s">
        <v>924</v>
      </c>
      <c r="E192" t="s">
        <v>930</v>
      </c>
      <c r="F192" t="s">
        <v>1120</v>
      </c>
    </row>
    <row r="193" spans="1:6" x14ac:dyDescent="0.25">
      <c r="A193" t="s">
        <v>1057</v>
      </c>
      <c r="B193" t="s">
        <v>397</v>
      </c>
      <c r="C193">
        <v>15</v>
      </c>
      <c r="D193" t="s">
        <v>924</v>
      </c>
      <c r="E193" t="s">
        <v>941</v>
      </c>
      <c r="F193" t="s">
        <v>1120</v>
      </c>
    </row>
    <row r="194" spans="1:6" x14ac:dyDescent="0.25">
      <c r="A194" t="s">
        <v>1057</v>
      </c>
      <c r="B194" t="s">
        <v>397</v>
      </c>
      <c r="C194">
        <v>15</v>
      </c>
      <c r="D194" t="s">
        <v>924</v>
      </c>
      <c r="E194" t="s">
        <v>937</v>
      </c>
      <c r="F194" t="s">
        <v>1120</v>
      </c>
    </row>
    <row r="195" spans="1:6" x14ac:dyDescent="0.25">
      <c r="A195" t="s">
        <v>1057</v>
      </c>
      <c r="B195" t="s">
        <v>397</v>
      </c>
      <c r="C195">
        <v>15</v>
      </c>
      <c r="D195" t="s">
        <v>924</v>
      </c>
      <c r="E195" t="s">
        <v>928</v>
      </c>
      <c r="F195" t="s">
        <v>1120</v>
      </c>
    </row>
    <row r="196" spans="1:6" x14ac:dyDescent="0.25">
      <c r="A196" t="s">
        <v>1057</v>
      </c>
      <c r="B196" t="s">
        <v>397</v>
      </c>
      <c r="C196">
        <v>15</v>
      </c>
      <c r="D196" t="s">
        <v>924</v>
      </c>
      <c r="E196" t="s">
        <v>935</v>
      </c>
      <c r="F196" t="s">
        <v>1120</v>
      </c>
    </row>
    <row r="197" spans="1:6" x14ac:dyDescent="0.25">
      <c r="A197" t="s">
        <v>1057</v>
      </c>
      <c r="B197" t="s">
        <v>397</v>
      </c>
      <c r="C197">
        <v>15</v>
      </c>
      <c r="D197" t="s">
        <v>924</v>
      </c>
      <c r="E197" t="s">
        <v>942</v>
      </c>
      <c r="F197" t="s">
        <v>1120</v>
      </c>
    </row>
    <row r="198" spans="1:6" x14ac:dyDescent="0.25">
      <c r="A198" t="s">
        <v>1057</v>
      </c>
      <c r="B198" t="s">
        <v>397</v>
      </c>
      <c r="C198">
        <v>15</v>
      </c>
      <c r="D198" t="s">
        <v>924</v>
      </c>
      <c r="E198" t="s">
        <v>927</v>
      </c>
      <c r="F198" t="s">
        <v>1120</v>
      </c>
    </row>
    <row r="199" spans="1:6" x14ac:dyDescent="0.25">
      <c r="A199" t="s">
        <v>1057</v>
      </c>
      <c r="B199" t="s">
        <v>397</v>
      </c>
      <c r="C199">
        <v>15</v>
      </c>
      <c r="D199" t="s">
        <v>924</v>
      </c>
      <c r="E199" t="s">
        <v>936</v>
      </c>
      <c r="F199" t="s">
        <v>1120</v>
      </c>
    </row>
    <row r="200" spans="1:6" x14ac:dyDescent="0.25">
      <c r="A200" t="s">
        <v>1057</v>
      </c>
      <c r="B200" t="s">
        <v>397</v>
      </c>
      <c r="C200">
        <v>15</v>
      </c>
      <c r="D200" t="s">
        <v>924</v>
      </c>
      <c r="E200" t="s">
        <v>934</v>
      </c>
      <c r="F200" t="s">
        <v>1120</v>
      </c>
    </row>
    <row r="201" spans="1:6" x14ac:dyDescent="0.25">
      <c r="A201" t="s">
        <v>1057</v>
      </c>
      <c r="B201" t="s">
        <v>397</v>
      </c>
      <c r="C201">
        <v>15</v>
      </c>
      <c r="D201" t="s">
        <v>924</v>
      </c>
      <c r="E201" t="s">
        <v>931</v>
      </c>
      <c r="F201" t="s">
        <v>1120</v>
      </c>
    </row>
    <row r="202" spans="1:6" x14ac:dyDescent="0.25">
      <c r="A202" t="s">
        <v>1057</v>
      </c>
      <c r="B202" t="s">
        <v>397</v>
      </c>
      <c r="C202">
        <v>15</v>
      </c>
      <c r="D202" t="s">
        <v>924</v>
      </c>
      <c r="E202" t="s">
        <v>939</v>
      </c>
      <c r="F202" t="s">
        <v>1120</v>
      </c>
    </row>
    <row r="203" spans="1:6" x14ac:dyDescent="0.25">
      <c r="A203" t="s">
        <v>1057</v>
      </c>
      <c r="B203" t="s">
        <v>397</v>
      </c>
      <c r="C203">
        <v>15</v>
      </c>
      <c r="D203" t="s">
        <v>924</v>
      </c>
      <c r="E203" t="s">
        <v>938</v>
      </c>
      <c r="F203" t="s">
        <v>1120</v>
      </c>
    </row>
    <row r="204" spans="1:6" x14ac:dyDescent="0.25">
      <c r="A204" t="s">
        <v>1058</v>
      </c>
      <c r="B204" t="s">
        <v>397</v>
      </c>
      <c r="D204" t="s">
        <v>890</v>
      </c>
      <c r="E204" t="s">
        <v>891</v>
      </c>
      <c r="F204" t="s">
        <v>1120</v>
      </c>
    </row>
    <row r="205" spans="1:6" x14ac:dyDescent="0.25">
      <c r="A205" t="s">
        <v>1058</v>
      </c>
      <c r="B205" t="s">
        <v>397</v>
      </c>
      <c r="C205">
        <v>12</v>
      </c>
      <c r="D205" t="s">
        <v>890</v>
      </c>
      <c r="E205" t="s">
        <v>891</v>
      </c>
      <c r="F205" t="s">
        <v>1120</v>
      </c>
    </row>
    <row r="206" spans="1:6" x14ac:dyDescent="0.25">
      <c r="A206" t="s">
        <v>1059</v>
      </c>
      <c r="B206" t="s">
        <v>397</v>
      </c>
      <c r="C206">
        <v>8</v>
      </c>
      <c r="D206" t="s">
        <v>901</v>
      </c>
      <c r="E206" t="s">
        <v>902</v>
      </c>
      <c r="F206" t="s">
        <v>1120</v>
      </c>
    </row>
    <row r="207" spans="1:6" x14ac:dyDescent="0.25">
      <c r="A207" t="s">
        <v>1059</v>
      </c>
      <c r="B207" t="s">
        <v>397</v>
      </c>
      <c r="D207" t="s">
        <v>901</v>
      </c>
      <c r="E207" t="s">
        <v>902</v>
      </c>
      <c r="F207" t="s">
        <v>1120</v>
      </c>
    </row>
    <row r="208" spans="1:6" x14ac:dyDescent="0.25">
      <c r="A208" t="s">
        <v>1060</v>
      </c>
      <c r="B208" t="s">
        <v>397</v>
      </c>
      <c r="D208" t="s">
        <v>890</v>
      </c>
      <c r="E208" t="s">
        <v>910</v>
      </c>
      <c r="F208" t="s">
        <v>1120</v>
      </c>
    </row>
    <row r="209" spans="1:6" x14ac:dyDescent="0.25">
      <c r="A209" t="s">
        <v>1060</v>
      </c>
      <c r="B209" t="s">
        <v>397</v>
      </c>
      <c r="C209">
        <v>11</v>
      </c>
      <c r="D209" t="s">
        <v>890</v>
      </c>
      <c r="E209" t="s">
        <v>910</v>
      </c>
      <c r="F209" t="s">
        <v>1120</v>
      </c>
    </row>
    <row r="210" spans="1:6" x14ac:dyDescent="0.25">
      <c r="A210" t="s">
        <v>1061</v>
      </c>
      <c r="B210" t="s">
        <v>397</v>
      </c>
      <c r="D210" t="s">
        <v>912</v>
      </c>
      <c r="E210" t="s">
        <v>913</v>
      </c>
      <c r="F210" t="s">
        <v>1120</v>
      </c>
    </row>
    <row r="211" spans="1:6" x14ac:dyDescent="0.25">
      <c r="A211" t="s">
        <v>1062</v>
      </c>
      <c r="B211" t="s">
        <v>397</v>
      </c>
      <c r="D211" t="s">
        <v>980</v>
      </c>
      <c r="E211" t="s">
        <v>981</v>
      </c>
      <c r="F211" t="s">
        <v>1120</v>
      </c>
    </row>
    <row r="212" spans="1:6" x14ac:dyDescent="0.25">
      <c r="A212" t="s">
        <v>1063</v>
      </c>
      <c r="B212" t="s">
        <v>397</v>
      </c>
      <c r="D212" t="s">
        <v>924</v>
      </c>
      <c r="E212" t="s">
        <v>925</v>
      </c>
      <c r="F212" t="s">
        <v>1120</v>
      </c>
    </row>
    <row r="213" spans="1:6" x14ac:dyDescent="0.25">
      <c r="A213" t="s">
        <v>1064</v>
      </c>
      <c r="B213" t="s">
        <v>397</v>
      </c>
      <c r="D213" t="s">
        <v>890</v>
      </c>
      <c r="E213" t="s">
        <v>891</v>
      </c>
      <c r="F213" t="s">
        <v>1120</v>
      </c>
    </row>
    <row r="214" spans="1:6" x14ac:dyDescent="0.25">
      <c r="A214" t="s">
        <v>1065</v>
      </c>
      <c r="B214" t="s">
        <v>397</v>
      </c>
      <c r="D214" t="s">
        <v>901</v>
      </c>
      <c r="E214" t="s">
        <v>902</v>
      </c>
      <c r="F214" t="s">
        <v>1120</v>
      </c>
    </row>
    <row r="215" spans="1:6" x14ac:dyDescent="0.25">
      <c r="A215" t="s">
        <v>1066</v>
      </c>
      <c r="B215" t="s">
        <v>397</v>
      </c>
      <c r="D215" t="s">
        <v>890</v>
      </c>
      <c r="E215" t="s">
        <v>910</v>
      </c>
      <c r="F215" t="s">
        <v>1120</v>
      </c>
    </row>
    <row r="216" spans="1:6" x14ac:dyDescent="0.25">
      <c r="A216" t="s">
        <v>1067</v>
      </c>
      <c r="B216" t="s">
        <v>397</v>
      </c>
      <c r="D216" t="s">
        <v>912</v>
      </c>
      <c r="E216" t="s">
        <v>913</v>
      </c>
      <c r="F216" t="s">
        <v>1120</v>
      </c>
    </row>
    <row r="217" spans="1:6" x14ac:dyDescent="0.25">
      <c r="A217" t="s">
        <v>1068</v>
      </c>
      <c r="B217" t="s">
        <v>397</v>
      </c>
      <c r="D217" t="s">
        <v>980</v>
      </c>
      <c r="E217" t="s">
        <v>981</v>
      </c>
      <c r="F217" t="s">
        <v>1120</v>
      </c>
    </row>
    <row r="218" spans="1:6" x14ac:dyDescent="0.25">
      <c r="A218" t="s">
        <v>1069</v>
      </c>
      <c r="B218" t="s">
        <v>397</v>
      </c>
      <c r="C218">
        <v>17</v>
      </c>
      <c r="D218" t="s">
        <v>924</v>
      </c>
      <c r="E218" t="s">
        <v>925</v>
      </c>
      <c r="F218" t="s">
        <v>1120</v>
      </c>
    </row>
    <row r="219" spans="1:6" x14ac:dyDescent="0.25">
      <c r="A219" t="s">
        <v>1070</v>
      </c>
      <c r="B219" t="s">
        <v>397</v>
      </c>
      <c r="D219" t="s">
        <v>890</v>
      </c>
      <c r="E219" t="s">
        <v>891</v>
      </c>
      <c r="F219" t="s">
        <v>1120</v>
      </c>
    </row>
    <row r="220" spans="1:6" x14ac:dyDescent="0.25">
      <c r="A220" t="s">
        <v>1070</v>
      </c>
      <c r="B220" t="s">
        <v>397</v>
      </c>
      <c r="C220">
        <v>13</v>
      </c>
      <c r="D220" t="s">
        <v>890</v>
      </c>
      <c r="E220" t="s">
        <v>891</v>
      </c>
      <c r="F220" t="s">
        <v>1120</v>
      </c>
    </row>
    <row r="221" spans="1:6" x14ac:dyDescent="0.25">
      <c r="A221" t="s">
        <v>1071</v>
      </c>
      <c r="B221" t="s">
        <v>397</v>
      </c>
      <c r="C221">
        <v>17</v>
      </c>
      <c r="D221" t="s">
        <v>890</v>
      </c>
      <c r="E221" t="s">
        <v>893</v>
      </c>
      <c r="F221" t="s">
        <v>1120</v>
      </c>
    </row>
    <row r="222" spans="1:6" x14ac:dyDescent="0.25">
      <c r="A222" t="s">
        <v>1072</v>
      </c>
      <c r="B222" t="s">
        <v>397</v>
      </c>
      <c r="C222">
        <v>9</v>
      </c>
      <c r="D222" t="s">
        <v>901</v>
      </c>
      <c r="E222" t="s">
        <v>902</v>
      </c>
      <c r="F222" t="s">
        <v>1120</v>
      </c>
    </row>
    <row r="223" spans="1:6" x14ac:dyDescent="0.25">
      <c r="A223" t="s">
        <v>1072</v>
      </c>
      <c r="B223" t="s">
        <v>397</v>
      </c>
      <c r="D223" t="s">
        <v>901</v>
      </c>
      <c r="E223" t="s">
        <v>902</v>
      </c>
      <c r="F223" t="s">
        <v>1120</v>
      </c>
    </row>
    <row r="224" spans="1:6" x14ac:dyDescent="0.25">
      <c r="A224" t="s">
        <v>1073</v>
      </c>
      <c r="B224" t="s">
        <v>397</v>
      </c>
      <c r="C224">
        <v>15</v>
      </c>
      <c r="D224" t="s">
        <v>901</v>
      </c>
      <c r="E224" t="s">
        <v>904</v>
      </c>
      <c r="F224" t="s">
        <v>1120</v>
      </c>
    </row>
    <row r="225" spans="1:6" x14ac:dyDescent="0.25">
      <c r="A225" t="s">
        <v>1074</v>
      </c>
      <c r="B225" t="s">
        <v>397</v>
      </c>
      <c r="D225" t="s">
        <v>890</v>
      </c>
      <c r="E225" t="s">
        <v>910</v>
      </c>
      <c r="F225" t="s">
        <v>1120</v>
      </c>
    </row>
    <row r="226" spans="1:6" x14ac:dyDescent="0.25">
      <c r="A226" t="s">
        <v>1074</v>
      </c>
      <c r="B226" t="s">
        <v>397</v>
      </c>
      <c r="C226">
        <v>11</v>
      </c>
      <c r="D226" t="s">
        <v>890</v>
      </c>
      <c r="E226" t="s">
        <v>910</v>
      </c>
      <c r="F226" t="s">
        <v>1120</v>
      </c>
    </row>
    <row r="227" spans="1:6" x14ac:dyDescent="0.25">
      <c r="A227" t="s">
        <v>1075</v>
      </c>
      <c r="B227" t="s">
        <v>397</v>
      </c>
      <c r="D227" t="s">
        <v>912</v>
      </c>
      <c r="E227" t="s">
        <v>913</v>
      </c>
      <c r="F227" t="s">
        <v>1120</v>
      </c>
    </row>
    <row r="228" spans="1:6" x14ac:dyDescent="0.25">
      <c r="A228" t="s">
        <v>1076</v>
      </c>
      <c r="B228" t="s">
        <v>397</v>
      </c>
      <c r="D228" t="s">
        <v>924</v>
      </c>
      <c r="E228" t="s">
        <v>925</v>
      </c>
      <c r="F228" t="s">
        <v>1120</v>
      </c>
    </row>
    <row r="229" spans="1:6" x14ac:dyDescent="0.25">
      <c r="A229" t="s">
        <v>1077</v>
      </c>
      <c r="B229" t="s">
        <v>397</v>
      </c>
      <c r="D229" t="s">
        <v>890</v>
      </c>
      <c r="E229" t="s">
        <v>893</v>
      </c>
      <c r="F229" t="s">
        <v>1117</v>
      </c>
    </row>
    <row r="230" spans="1:6" x14ac:dyDescent="0.25">
      <c r="A230" t="s">
        <v>1077</v>
      </c>
      <c r="B230" t="s">
        <v>397</v>
      </c>
      <c r="D230" t="s">
        <v>890</v>
      </c>
      <c r="E230" t="s">
        <v>897</v>
      </c>
      <c r="F230" t="s">
        <v>1117</v>
      </c>
    </row>
    <row r="231" spans="1:6" x14ac:dyDescent="0.25">
      <c r="A231" t="s">
        <v>1077</v>
      </c>
      <c r="B231" t="s">
        <v>397</v>
      </c>
      <c r="D231" t="s">
        <v>890</v>
      </c>
      <c r="E231" t="s">
        <v>895</v>
      </c>
      <c r="F231" t="s">
        <v>1117</v>
      </c>
    </row>
    <row r="232" spans="1:6" x14ac:dyDescent="0.25">
      <c r="A232" t="s">
        <v>1077</v>
      </c>
      <c r="B232" t="s">
        <v>397</v>
      </c>
      <c r="D232" t="s">
        <v>890</v>
      </c>
      <c r="E232" t="s">
        <v>891</v>
      </c>
      <c r="F232" t="s">
        <v>1120</v>
      </c>
    </row>
    <row r="233" spans="1:6" x14ac:dyDescent="0.25">
      <c r="A233" t="s">
        <v>1077</v>
      </c>
      <c r="B233" t="s">
        <v>397</v>
      </c>
      <c r="C233">
        <v>14</v>
      </c>
      <c r="D233" t="s">
        <v>890</v>
      </c>
      <c r="E233" t="s">
        <v>891</v>
      </c>
      <c r="F233" t="s">
        <v>1120</v>
      </c>
    </row>
    <row r="234" spans="1:6" x14ac:dyDescent="0.25">
      <c r="A234" t="s">
        <v>1078</v>
      </c>
      <c r="B234" t="s">
        <v>397</v>
      </c>
      <c r="D234" t="s">
        <v>901</v>
      </c>
      <c r="E234" t="s">
        <v>904</v>
      </c>
      <c r="F234" t="s">
        <v>1117</v>
      </c>
    </row>
    <row r="235" spans="1:6" x14ac:dyDescent="0.25">
      <c r="A235" t="s">
        <v>1078</v>
      </c>
      <c r="B235" t="s">
        <v>397</v>
      </c>
      <c r="D235" t="s">
        <v>901</v>
      </c>
      <c r="E235" t="s">
        <v>906</v>
      </c>
      <c r="F235" t="s">
        <v>1117</v>
      </c>
    </row>
    <row r="236" spans="1:6" x14ac:dyDescent="0.25">
      <c r="A236" t="s">
        <v>1078</v>
      </c>
      <c r="B236" t="s">
        <v>397</v>
      </c>
      <c r="D236" t="s">
        <v>901</v>
      </c>
      <c r="E236" t="s">
        <v>908</v>
      </c>
      <c r="F236" t="s">
        <v>1117</v>
      </c>
    </row>
    <row r="237" spans="1:6" x14ac:dyDescent="0.25">
      <c r="A237" t="s">
        <v>1078</v>
      </c>
      <c r="B237" t="s">
        <v>397</v>
      </c>
      <c r="D237" t="s">
        <v>901</v>
      </c>
      <c r="E237" t="s">
        <v>902</v>
      </c>
      <c r="F237" t="s">
        <v>1120</v>
      </c>
    </row>
    <row r="238" spans="1:6" x14ac:dyDescent="0.25">
      <c r="A238" t="s">
        <v>1078</v>
      </c>
      <c r="B238" t="s">
        <v>397</v>
      </c>
      <c r="C238">
        <v>10</v>
      </c>
      <c r="D238" t="s">
        <v>901</v>
      </c>
      <c r="E238" t="s">
        <v>902</v>
      </c>
      <c r="F238" t="s">
        <v>1120</v>
      </c>
    </row>
    <row r="239" spans="1:6" x14ac:dyDescent="0.25">
      <c r="A239" t="s">
        <v>1079</v>
      </c>
      <c r="B239" t="s">
        <v>397</v>
      </c>
      <c r="D239" t="s">
        <v>924</v>
      </c>
      <c r="E239" t="s">
        <v>947</v>
      </c>
      <c r="F239" t="s">
        <v>1117</v>
      </c>
    </row>
    <row r="240" spans="1:6" x14ac:dyDescent="0.25">
      <c r="A240" t="s">
        <v>1079</v>
      </c>
      <c r="B240" t="s">
        <v>397</v>
      </c>
      <c r="D240" t="s">
        <v>924</v>
      </c>
      <c r="E240" t="s">
        <v>1080</v>
      </c>
      <c r="F240" t="s">
        <v>1117</v>
      </c>
    </row>
    <row r="241" spans="1:6" x14ac:dyDescent="0.25">
      <c r="A241" t="s">
        <v>1079</v>
      </c>
      <c r="B241" t="s">
        <v>397</v>
      </c>
      <c r="D241" t="s">
        <v>924</v>
      </c>
      <c r="E241" t="s">
        <v>925</v>
      </c>
      <c r="F241" t="s">
        <v>1120</v>
      </c>
    </row>
    <row r="242" spans="1:6" x14ac:dyDescent="0.25">
      <c r="A242" t="s">
        <v>1081</v>
      </c>
      <c r="B242" t="s">
        <v>397</v>
      </c>
      <c r="D242" t="s">
        <v>890</v>
      </c>
      <c r="E242" t="s">
        <v>891</v>
      </c>
      <c r="F242" t="s">
        <v>1117</v>
      </c>
    </row>
    <row r="243" spans="1:6" x14ac:dyDescent="0.25">
      <c r="A243" t="s">
        <v>1082</v>
      </c>
      <c r="B243" t="s">
        <v>397</v>
      </c>
      <c r="D243" t="s">
        <v>901</v>
      </c>
      <c r="E243" t="s">
        <v>902</v>
      </c>
      <c r="F243" t="s">
        <v>1117</v>
      </c>
    </row>
    <row r="244" spans="1:6" x14ac:dyDescent="0.25">
      <c r="A244" t="s">
        <v>1083</v>
      </c>
      <c r="B244" t="s">
        <v>397</v>
      </c>
      <c r="D244" t="s">
        <v>890</v>
      </c>
      <c r="E244" t="s">
        <v>910</v>
      </c>
      <c r="F244" t="s">
        <v>1117</v>
      </c>
    </row>
    <row r="245" spans="1:6" x14ac:dyDescent="0.25">
      <c r="A245" t="s">
        <v>1084</v>
      </c>
      <c r="B245" t="s">
        <v>397</v>
      </c>
      <c r="D245" t="s">
        <v>912</v>
      </c>
      <c r="E245" t="s">
        <v>913</v>
      </c>
      <c r="F245" t="s">
        <v>1117</v>
      </c>
    </row>
    <row r="246" spans="1:6" x14ac:dyDescent="0.25">
      <c r="A246" t="s">
        <v>1085</v>
      </c>
      <c r="B246" t="s">
        <v>397</v>
      </c>
      <c r="C246">
        <v>13</v>
      </c>
      <c r="D246" t="s">
        <v>918</v>
      </c>
      <c r="E246" t="s">
        <v>919</v>
      </c>
      <c r="F246" t="s">
        <v>1117</v>
      </c>
    </row>
    <row r="247" spans="1:6" x14ac:dyDescent="0.25">
      <c r="A247" t="s">
        <v>1086</v>
      </c>
      <c r="B247" t="s">
        <v>397</v>
      </c>
      <c r="D247" t="s">
        <v>921</v>
      </c>
      <c r="E247" t="s">
        <v>922</v>
      </c>
      <c r="F247" t="s">
        <v>1117</v>
      </c>
    </row>
    <row r="248" spans="1:6" x14ac:dyDescent="0.25">
      <c r="A248" t="s">
        <v>1087</v>
      </c>
      <c r="B248" t="s">
        <v>397</v>
      </c>
      <c r="D248" t="s">
        <v>924</v>
      </c>
      <c r="E248" t="s">
        <v>925</v>
      </c>
      <c r="F248" t="s">
        <v>1117</v>
      </c>
    </row>
    <row r="249" spans="1:6" x14ac:dyDescent="0.25">
      <c r="A249" t="s">
        <v>1088</v>
      </c>
      <c r="B249" t="s">
        <v>397</v>
      </c>
      <c r="C249">
        <v>12</v>
      </c>
      <c r="D249" t="s">
        <v>890</v>
      </c>
      <c r="E249" t="s">
        <v>891</v>
      </c>
      <c r="F249" t="s">
        <v>1120</v>
      </c>
    </row>
    <row r="250" spans="1:6" x14ac:dyDescent="0.25">
      <c r="A250" t="s">
        <v>1088</v>
      </c>
      <c r="B250" t="s">
        <v>397</v>
      </c>
      <c r="D250" t="s">
        <v>890</v>
      </c>
      <c r="E250" t="s">
        <v>891</v>
      </c>
      <c r="F250" t="s">
        <v>1120</v>
      </c>
    </row>
    <row r="251" spans="1:6" x14ac:dyDescent="0.25">
      <c r="A251" t="s">
        <v>1089</v>
      </c>
      <c r="B251" t="s">
        <v>397</v>
      </c>
      <c r="D251" t="s">
        <v>901</v>
      </c>
      <c r="E251" t="s">
        <v>902</v>
      </c>
      <c r="F251" t="s">
        <v>1120</v>
      </c>
    </row>
    <row r="252" spans="1:6" x14ac:dyDescent="0.25">
      <c r="A252" t="s">
        <v>1089</v>
      </c>
      <c r="B252" t="s">
        <v>397</v>
      </c>
      <c r="C252">
        <v>8</v>
      </c>
      <c r="D252" t="s">
        <v>901</v>
      </c>
      <c r="E252" t="s">
        <v>902</v>
      </c>
      <c r="F252" t="s">
        <v>1120</v>
      </c>
    </row>
    <row r="253" spans="1:6" x14ac:dyDescent="0.25">
      <c r="A253" t="s">
        <v>1090</v>
      </c>
      <c r="B253" t="s">
        <v>397</v>
      </c>
      <c r="C253">
        <v>11</v>
      </c>
      <c r="D253" t="s">
        <v>890</v>
      </c>
      <c r="E253" t="s">
        <v>910</v>
      </c>
      <c r="F253" t="s">
        <v>1120</v>
      </c>
    </row>
    <row r="254" spans="1:6" x14ac:dyDescent="0.25">
      <c r="A254" t="s">
        <v>1090</v>
      </c>
      <c r="B254" t="s">
        <v>397</v>
      </c>
      <c r="D254" t="s">
        <v>890</v>
      </c>
      <c r="E254" t="s">
        <v>910</v>
      </c>
      <c r="F254" t="s">
        <v>1120</v>
      </c>
    </row>
    <row r="255" spans="1:6" x14ac:dyDescent="0.25">
      <c r="A255" t="s">
        <v>1091</v>
      </c>
      <c r="B255" t="s">
        <v>397</v>
      </c>
      <c r="D255" t="s">
        <v>912</v>
      </c>
      <c r="E255" t="s">
        <v>913</v>
      </c>
      <c r="F255" t="s">
        <v>1120</v>
      </c>
    </row>
    <row r="256" spans="1:6" x14ac:dyDescent="0.25">
      <c r="A256" t="s">
        <v>1092</v>
      </c>
      <c r="B256" t="s">
        <v>397</v>
      </c>
      <c r="C256">
        <v>13</v>
      </c>
      <c r="D256" t="s">
        <v>918</v>
      </c>
      <c r="E256" t="s">
        <v>919</v>
      </c>
      <c r="F256" t="s">
        <v>1120</v>
      </c>
    </row>
    <row r="257" spans="1:6" x14ac:dyDescent="0.25">
      <c r="A257" t="s">
        <v>1093</v>
      </c>
      <c r="B257" t="s">
        <v>397</v>
      </c>
      <c r="D257" t="s">
        <v>921</v>
      </c>
      <c r="E257" t="s">
        <v>922</v>
      </c>
      <c r="F257" t="s">
        <v>1120</v>
      </c>
    </row>
    <row r="258" spans="1:6" x14ac:dyDescent="0.25">
      <c r="A258" t="s">
        <v>1094</v>
      </c>
      <c r="B258" t="s">
        <v>397</v>
      </c>
      <c r="D258" t="s">
        <v>924</v>
      </c>
      <c r="E258" t="s">
        <v>925</v>
      </c>
      <c r="F258" t="s">
        <v>1120</v>
      </c>
    </row>
    <row r="259" spans="1:6" x14ac:dyDescent="0.25">
      <c r="A259" t="s">
        <v>1095</v>
      </c>
      <c r="B259" t="s">
        <v>397</v>
      </c>
      <c r="C259">
        <v>18</v>
      </c>
      <c r="D259" t="s">
        <v>890</v>
      </c>
      <c r="E259" t="s">
        <v>891</v>
      </c>
      <c r="F259" t="s">
        <v>1117</v>
      </c>
    </row>
    <row r="260" spans="1:6" x14ac:dyDescent="0.25">
      <c r="A260" t="s">
        <v>1095</v>
      </c>
      <c r="B260" t="s">
        <v>397</v>
      </c>
      <c r="C260">
        <v>25</v>
      </c>
      <c r="D260" t="s">
        <v>890</v>
      </c>
      <c r="E260" t="s">
        <v>893</v>
      </c>
      <c r="F260" t="s">
        <v>1117</v>
      </c>
    </row>
    <row r="261" spans="1:6" x14ac:dyDescent="0.25">
      <c r="A261" t="s">
        <v>1096</v>
      </c>
      <c r="B261" t="s">
        <v>397</v>
      </c>
      <c r="C261">
        <v>14</v>
      </c>
      <c r="D261" t="s">
        <v>901</v>
      </c>
      <c r="E261" t="s">
        <v>902</v>
      </c>
      <c r="F261" t="s">
        <v>1117</v>
      </c>
    </row>
    <row r="262" spans="1:6" x14ac:dyDescent="0.25">
      <c r="A262" t="s">
        <v>1096</v>
      </c>
      <c r="B262" t="s">
        <v>397</v>
      </c>
      <c r="C262">
        <v>21</v>
      </c>
      <c r="D262" t="s">
        <v>901</v>
      </c>
      <c r="E262" t="s">
        <v>904</v>
      </c>
      <c r="F262" t="s">
        <v>1117</v>
      </c>
    </row>
    <row r="263" spans="1:6" x14ac:dyDescent="0.25">
      <c r="A263" t="s">
        <v>1097</v>
      </c>
      <c r="B263" t="s">
        <v>397</v>
      </c>
      <c r="C263">
        <v>14</v>
      </c>
      <c r="D263" t="s">
        <v>918</v>
      </c>
      <c r="E263" t="s">
        <v>919</v>
      </c>
      <c r="F263" t="s">
        <v>1117</v>
      </c>
    </row>
    <row r="264" spans="1:6" x14ac:dyDescent="0.25">
      <c r="A264" t="s">
        <v>1097</v>
      </c>
      <c r="B264" t="s">
        <v>397</v>
      </c>
      <c r="C264">
        <v>20</v>
      </c>
      <c r="D264" t="s">
        <v>918</v>
      </c>
      <c r="E264" t="s">
        <v>919</v>
      </c>
      <c r="F264" t="s">
        <v>1117</v>
      </c>
    </row>
    <row r="265" spans="1:6" x14ac:dyDescent="0.25">
      <c r="A265" t="s">
        <v>1098</v>
      </c>
      <c r="B265" t="s">
        <v>397</v>
      </c>
      <c r="C265">
        <v>25</v>
      </c>
      <c r="D265" t="s">
        <v>924</v>
      </c>
      <c r="E265" t="s">
        <v>942</v>
      </c>
      <c r="F265" t="s">
        <v>1117</v>
      </c>
    </row>
    <row r="266" spans="1:6" x14ac:dyDescent="0.25">
      <c r="A266" t="s">
        <v>1098</v>
      </c>
      <c r="B266" t="s">
        <v>397</v>
      </c>
      <c r="C266">
        <v>25</v>
      </c>
      <c r="D266" t="s">
        <v>924</v>
      </c>
      <c r="E266" t="s">
        <v>934</v>
      </c>
      <c r="F266" t="s">
        <v>1117</v>
      </c>
    </row>
    <row r="267" spans="1:6" x14ac:dyDescent="0.25">
      <c r="A267" t="s">
        <v>1098</v>
      </c>
      <c r="B267" t="s">
        <v>397</v>
      </c>
      <c r="C267">
        <v>25</v>
      </c>
      <c r="D267" t="s">
        <v>924</v>
      </c>
      <c r="E267" t="s">
        <v>938</v>
      </c>
      <c r="F267" t="s">
        <v>1117</v>
      </c>
    </row>
    <row r="268" spans="1:6" x14ac:dyDescent="0.25">
      <c r="A268" t="s">
        <v>1098</v>
      </c>
      <c r="B268" t="s">
        <v>397</v>
      </c>
      <c r="C268">
        <v>25</v>
      </c>
      <c r="D268" t="s">
        <v>924</v>
      </c>
      <c r="E268" t="s">
        <v>927</v>
      </c>
      <c r="F268" t="s">
        <v>1117</v>
      </c>
    </row>
    <row r="269" spans="1:6" x14ac:dyDescent="0.25">
      <c r="A269" t="s">
        <v>1098</v>
      </c>
      <c r="B269" t="s">
        <v>397</v>
      </c>
      <c r="C269">
        <v>25</v>
      </c>
      <c r="D269" t="s">
        <v>924</v>
      </c>
      <c r="E269" t="s">
        <v>928</v>
      </c>
      <c r="F269" t="s">
        <v>1117</v>
      </c>
    </row>
    <row r="270" spans="1:6" x14ac:dyDescent="0.25">
      <c r="A270" t="s">
        <v>1098</v>
      </c>
      <c r="B270" t="s">
        <v>397</v>
      </c>
      <c r="C270">
        <v>25</v>
      </c>
      <c r="D270" t="s">
        <v>924</v>
      </c>
      <c r="E270" t="s">
        <v>936</v>
      </c>
      <c r="F270" t="s">
        <v>1117</v>
      </c>
    </row>
    <row r="271" spans="1:6" x14ac:dyDescent="0.25">
      <c r="A271" t="s">
        <v>1098</v>
      </c>
      <c r="B271" t="s">
        <v>397</v>
      </c>
      <c r="C271">
        <v>25</v>
      </c>
      <c r="D271" t="s">
        <v>924</v>
      </c>
      <c r="E271" t="s">
        <v>937</v>
      </c>
      <c r="F271" t="s">
        <v>1117</v>
      </c>
    </row>
    <row r="272" spans="1:6" x14ac:dyDescent="0.25">
      <c r="A272" t="s">
        <v>1098</v>
      </c>
      <c r="B272" t="s">
        <v>397</v>
      </c>
      <c r="C272">
        <v>28</v>
      </c>
      <c r="D272" t="s">
        <v>924</v>
      </c>
      <c r="E272" t="s">
        <v>925</v>
      </c>
      <c r="F272" t="s">
        <v>1117</v>
      </c>
    </row>
    <row r="273" spans="1:6" x14ac:dyDescent="0.25">
      <c r="A273" t="s">
        <v>1098</v>
      </c>
      <c r="B273" t="s">
        <v>397</v>
      </c>
      <c r="C273">
        <v>25</v>
      </c>
      <c r="D273" t="s">
        <v>924</v>
      </c>
      <c r="E273" t="s">
        <v>933</v>
      </c>
      <c r="F273" t="s">
        <v>1117</v>
      </c>
    </row>
    <row r="274" spans="1:6" x14ac:dyDescent="0.25">
      <c r="A274" t="s">
        <v>1098</v>
      </c>
      <c r="B274" t="s">
        <v>397</v>
      </c>
      <c r="C274">
        <v>25</v>
      </c>
      <c r="D274" t="s">
        <v>924</v>
      </c>
      <c r="E274" t="s">
        <v>941</v>
      </c>
      <c r="F274" t="s">
        <v>1117</v>
      </c>
    </row>
    <row r="275" spans="1:6" x14ac:dyDescent="0.25">
      <c r="A275" t="s">
        <v>1098</v>
      </c>
      <c r="B275" t="s">
        <v>397</v>
      </c>
      <c r="C275">
        <v>25</v>
      </c>
      <c r="D275" t="s">
        <v>924</v>
      </c>
      <c r="E275" t="s">
        <v>940</v>
      </c>
      <c r="F275" t="s">
        <v>1117</v>
      </c>
    </row>
    <row r="276" spans="1:6" x14ac:dyDescent="0.25">
      <c r="A276" t="s">
        <v>1098</v>
      </c>
      <c r="B276" t="s">
        <v>397</v>
      </c>
      <c r="C276">
        <v>25</v>
      </c>
      <c r="D276" t="s">
        <v>924</v>
      </c>
      <c r="E276" t="s">
        <v>935</v>
      </c>
      <c r="F276" t="s">
        <v>1117</v>
      </c>
    </row>
    <row r="277" spans="1:6" x14ac:dyDescent="0.25">
      <c r="A277" t="s">
        <v>1098</v>
      </c>
      <c r="B277" t="s">
        <v>397</v>
      </c>
      <c r="C277">
        <v>25</v>
      </c>
      <c r="D277" t="s">
        <v>924</v>
      </c>
      <c r="E277" t="s">
        <v>931</v>
      </c>
      <c r="F277" t="s">
        <v>1117</v>
      </c>
    </row>
    <row r="278" spans="1:6" x14ac:dyDescent="0.25">
      <c r="A278" t="s">
        <v>1098</v>
      </c>
      <c r="B278" t="s">
        <v>397</v>
      </c>
      <c r="C278">
        <v>25</v>
      </c>
      <c r="D278" t="s">
        <v>924</v>
      </c>
      <c r="E278" t="s">
        <v>939</v>
      </c>
      <c r="F278" t="s">
        <v>1117</v>
      </c>
    </row>
    <row r="279" spans="1:6" x14ac:dyDescent="0.25">
      <c r="A279" t="s">
        <v>1098</v>
      </c>
      <c r="B279" t="s">
        <v>397</v>
      </c>
      <c r="C279">
        <v>25</v>
      </c>
      <c r="D279" t="s">
        <v>924</v>
      </c>
      <c r="E279" t="s">
        <v>930</v>
      </c>
      <c r="F279" t="s">
        <v>1117</v>
      </c>
    </row>
    <row r="280" spans="1:6" x14ac:dyDescent="0.25">
      <c r="A280" t="s">
        <v>1098</v>
      </c>
      <c r="B280" t="s">
        <v>397</v>
      </c>
      <c r="C280">
        <v>25</v>
      </c>
      <c r="D280" t="s">
        <v>924</v>
      </c>
      <c r="E280" t="s">
        <v>932</v>
      </c>
      <c r="F280" t="s">
        <v>1117</v>
      </c>
    </row>
    <row r="281" spans="1:6" x14ac:dyDescent="0.25">
      <c r="A281" t="s">
        <v>1098</v>
      </c>
      <c r="B281" t="s">
        <v>397</v>
      </c>
      <c r="C281">
        <v>25</v>
      </c>
      <c r="D281" t="s">
        <v>924</v>
      </c>
      <c r="E281" t="s">
        <v>929</v>
      </c>
      <c r="F281" t="s">
        <v>1117</v>
      </c>
    </row>
    <row r="282" spans="1:6" x14ac:dyDescent="0.25">
      <c r="A282" t="s">
        <v>1099</v>
      </c>
      <c r="B282" t="s">
        <v>397</v>
      </c>
      <c r="C282">
        <v>25</v>
      </c>
      <c r="D282" t="s">
        <v>890</v>
      </c>
      <c r="E282" t="s">
        <v>897</v>
      </c>
      <c r="F282" t="s">
        <v>1117</v>
      </c>
    </row>
    <row r="283" spans="1:6" x14ac:dyDescent="0.25">
      <c r="A283" t="s">
        <v>1099</v>
      </c>
      <c r="B283" t="s">
        <v>397</v>
      </c>
      <c r="C283">
        <v>17</v>
      </c>
      <c r="D283" t="s">
        <v>890</v>
      </c>
      <c r="E283" t="s">
        <v>891</v>
      </c>
      <c r="F283" t="s">
        <v>1117</v>
      </c>
    </row>
    <row r="284" spans="1:6" x14ac:dyDescent="0.25">
      <c r="A284" t="s">
        <v>1099</v>
      </c>
      <c r="B284" t="s">
        <v>397</v>
      </c>
      <c r="C284">
        <v>29</v>
      </c>
      <c r="D284" t="s">
        <v>890</v>
      </c>
      <c r="E284" t="s">
        <v>895</v>
      </c>
      <c r="F284" t="s">
        <v>1117</v>
      </c>
    </row>
    <row r="285" spans="1:6" x14ac:dyDescent="0.25">
      <c r="A285" t="s">
        <v>1100</v>
      </c>
      <c r="B285" t="s">
        <v>397</v>
      </c>
      <c r="C285">
        <v>22</v>
      </c>
      <c r="D285" t="s">
        <v>901</v>
      </c>
      <c r="E285" t="s">
        <v>908</v>
      </c>
      <c r="F285" t="s">
        <v>1117</v>
      </c>
    </row>
    <row r="286" spans="1:6" x14ac:dyDescent="0.25">
      <c r="A286" t="s">
        <v>1100</v>
      </c>
      <c r="B286" t="s">
        <v>397</v>
      </c>
      <c r="C286">
        <v>15</v>
      </c>
      <c r="D286" t="s">
        <v>901</v>
      </c>
      <c r="E286" t="s">
        <v>904</v>
      </c>
      <c r="F286" t="s">
        <v>1117</v>
      </c>
    </row>
    <row r="287" spans="1:6" x14ac:dyDescent="0.25">
      <c r="A287" t="s">
        <v>1100</v>
      </c>
      <c r="B287" t="s">
        <v>397</v>
      </c>
      <c r="C287">
        <v>27</v>
      </c>
      <c r="D287" t="s">
        <v>901</v>
      </c>
      <c r="E287" t="s">
        <v>902</v>
      </c>
      <c r="F287" t="s">
        <v>1117</v>
      </c>
    </row>
    <row r="288" spans="1:6" x14ac:dyDescent="0.25">
      <c r="A288" t="s">
        <v>1101</v>
      </c>
      <c r="B288" t="s">
        <v>397</v>
      </c>
      <c r="C288">
        <v>18</v>
      </c>
      <c r="D288" t="s">
        <v>918</v>
      </c>
      <c r="E288" t="s">
        <v>919</v>
      </c>
      <c r="F288" t="s">
        <v>1117</v>
      </c>
    </row>
    <row r="289" spans="1:6" x14ac:dyDescent="0.25">
      <c r="A289" t="s">
        <v>1101</v>
      </c>
      <c r="B289" t="s">
        <v>397</v>
      </c>
      <c r="C289">
        <v>24</v>
      </c>
      <c r="D289" t="s">
        <v>918</v>
      </c>
      <c r="E289" t="s">
        <v>919</v>
      </c>
      <c r="F289" t="s">
        <v>1117</v>
      </c>
    </row>
    <row r="290" spans="1:6" x14ac:dyDescent="0.25">
      <c r="A290" t="s">
        <v>1101</v>
      </c>
      <c r="B290" t="s">
        <v>397</v>
      </c>
      <c r="C290">
        <v>14</v>
      </c>
      <c r="D290" t="s">
        <v>918</v>
      </c>
      <c r="E290" t="s">
        <v>919</v>
      </c>
      <c r="F290" t="s">
        <v>1117</v>
      </c>
    </row>
    <row r="291" spans="1:6" x14ac:dyDescent="0.25">
      <c r="A291" t="s">
        <v>1102</v>
      </c>
      <c r="B291" t="s">
        <v>397</v>
      </c>
      <c r="C291">
        <v>26</v>
      </c>
      <c r="D291" t="s">
        <v>924</v>
      </c>
      <c r="E291" t="s">
        <v>942</v>
      </c>
      <c r="F291" t="s">
        <v>1117</v>
      </c>
    </row>
    <row r="292" spans="1:6" x14ac:dyDescent="0.25">
      <c r="A292" t="s">
        <v>1102</v>
      </c>
      <c r="B292" t="s">
        <v>397</v>
      </c>
      <c r="C292">
        <v>32</v>
      </c>
      <c r="D292" t="s">
        <v>924</v>
      </c>
      <c r="E292" t="s">
        <v>932</v>
      </c>
      <c r="F292" t="s">
        <v>1117</v>
      </c>
    </row>
    <row r="293" spans="1:6" x14ac:dyDescent="0.25">
      <c r="A293" t="s">
        <v>1102</v>
      </c>
      <c r="B293" t="s">
        <v>397</v>
      </c>
      <c r="C293">
        <v>29</v>
      </c>
      <c r="D293" t="s">
        <v>924</v>
      </c>
      <c r="E293" t="s">
        <v>927</v>
      </c>
      <c r="F293" t="s">
        <v>1117</v>
      </c>
    </row>
    <row r="294" spans="1:6" x14ac:dyDescent="0.25">
      <c r="A294" t="s">
        <v>1102</v>
      </c>
      <c r="B294" t="s">
        <v>397</v>
      </c>
      <c r="C294">
        <v>29</v>
      </c>
      <c r="D294" t="s">
        <v>924</v>
      </c>
      <c r="E294" t="s">
        <v>932</v>
      </c>
      <c r="F294" t="s">
        <v>1117</v>
      </c>
    </row>
    <row r="295" spans="1:6" x14ac:dyDescent="0.25">
      <c r="A295" t="s">
        <v>1102</v>
      </c>
      <c r="B295" t="s">
        <v>397</v>
      </c>
      <c r="C295">
        <v>26</v>
      </c>
      <c r="D295" t="s">
        <v>924</v>
      </c>
      <c r="E295" t="s">
        <v>932</v>
      </c>
      <c r="F295" t="s">
        <v>1117</v>
      </c>
    </row>
    <row r="296" spans="1:6" x14ac:dyDescent="0.25">
      <c r="A296" t="s">
        <v>1102</v>
      </c>
      <c r="B296" t="s">
        <v>397</v>
      </c>
      <c r="C296">
        <v>32</v>
      </c>
      <c r="D296" t="s">
        <v>924</v>
      </c>
      <c r="E296" t="s">
        <v>940</v>
      </c>
      <c r="F296" t="s">
        <v>1117</v>
      </c>
    </row>
    <row r="297" spans="1:6" x14ac:dyDescent="0.25">
      <c r="A297" t="s">
        <v>1102</v>
      </c>
      <c r="B297" t="s">
        <v>397</v>
      </c>
      <c r="C297">
        <v>29</v>
      </c>
      <c r="D297" t="s">
        <v>924</v>
      </c>
      <c r="E297" t="s">
        <v>934</v>
      </c>
      <c r="F297" t="s">
        <v>1117</v>
      </c>
    </row>
    <row r="298" spans="1:6" x14ac:dyDescent="0.25">
      <c r="A298" t="s">
        <v>1102</v>
      </c>
      <c r="B298" t="s">
        <v>397</v>
      </c>
      <c r="C298">
        <v>29</v>
      </c>
      <c r="D298" t="s">
        <v>924</v>
      </c>
      <c r="E298" t="s">
        <v>942</v>
      </c>
      <c r="F298" t="s">
        <v>1117</v>
      </c>
    </row>
    <row r="299" spans="1:6" x14ac:dyDescent="0.25">
      <c r="A299" t="s">
        <v>1102</v>
      </c>
      <c r="B299" t="s">
        <v>397</v>
      </c>
      <c r="C299">
        <v>29</v>
      </c>
      <c r="D299" t="s">
        <v>924</v>
      </c>
      <c r="E299" t="s">
        <v>928</v>
      </c>
      <c r="F299" t="s">
        <v>1117</v>
      </c>
    </row>
    <row r="300" spans="1:6" x14ac:dyDescent="0.25">
      <c r="A300" t="s">
        <v>1102</v>
      </c>
      <c r="B300" t="s">
        <v>397</v>
      </c>
      <c r="C300">
        <v>32</v>
      </c>
      <c r="D300" t="s">
        <v>924</v>
      </c>
      <c r="E300" t="s">
        <v>933</v>
      </c>
      <c r="F300" t="s">
        <v>1117</v>
      </c>
    </row>
    <row r="301" spans="1:6" x14ac:dyDescent="0.25">
      <c r="A301" t="s">
        <v>1102</v>
      </c>
      <c r="B301" t="s">
        <v>397</v>
      </c>
      <c r="C301">
        <v>32</v>
      </c>
      <c r="D301" t="s">
        <v>924</v>
      </c>
      <c r="E301" t="s">
        <v>938</v>
      </c>
      <c r="F301" t="s">
        <v>1117</v>
      </c>
    </row>
    <row r="302" spans="1:6" x14ac:dyDescent="0.25">
      <c r="A302" t="s">
        <v>1102</v>
      </c>
      <c r="B302" t="s">
        <v>397</v>
      </c>
      <c r="C302">
        <v>32</v>
      </c>
      <c r="D302" t="s">
        <v>924</v>
      </c>
      <c r="E302" t="s">
        <v>934</v>
      </c>
      <c r="F302" t="s">
        <v>1117</v>
      </c>
    </row>
    <row r="303" spans="1:6" x14ac:dyDescent="0.25">
      <c r="A303" t="s">
        <v>1102</v>
      </c>
      <c r="B303" t="s">
        <v>397</v>
      </c>
      <c r="C303">
        <v>32</v>
      </c>
      <c r="D303" t="s">
        <v>924</v>
      </c>
      <c r="E303" t="s">
        <v>935</v>
      </c>
      <c r="F303" t="s">
        <v>1117</v>
      </c>
    </row>
    <row r="304" spans="1:6" x14ac:dyDescent="0.25">
      <c r="A304" t="s">
        <v>1102</v>
      </c>
      <c r="B304" t="s">
        <v>397</v>
      </c>
      <c r="C304">
        <v>26</v>
      </c>
      <c r="D304" t="s">
        <v>924</v>
      </c>
      <c r="E304" t="s">
        <v>936</v>
      </c>
      <c r="F304" t="s">
        <v>1117</v>
      </c>
    </row>
    <row r="305" spans="1:6" x14ac:dyDescent="0.25">
      <c r="A305" t="s">
        <v>1102</v>
      </c>
      <c r="B305" t="s">
        <v>397</v>
      </c>
      <c r="C305">
        <v>26</v>
      </c>
      <c r="D305" t="s">
        <v>924</v>
      </c>
      <c r="E305" t="s">
        <v>928</v>
      </c>
      <c r="F305" t="s">
        <v>1117</v>
      </c>
    </row>
    <row r="306" spans="1:6" x14ac:dyDescent="0.25">
      <c r="A306" t="s">
        <v>1102</v>
      </c>
      <c r="B306" t="s">
        <v>397</v>
      </c>
      <c r="C306">
        <v>32</v>
      </c>
      <c r="D306" t="s">
        <v>924</v>
      </c>
      <c r="E306" t="s">
        <v>936</v>
      </c>
      <c r="F306" t="s">
        <v>1117</v>
      </c>
    </row>
    <row r="307" spans="1:6" x14ac:dyDescent="0.25">
      <c r="A307" t="s">
        <v>1102</v>
      </c>
      <c r="B307" t="s">
        <v>397</v>
      </c>
      <c r="C307">
        <v>32</v>
      </c>
      <c r="D307" t="s">
        <v>924</v>
      </c>
      <c r="E307" t="s">
        <v>937</v>
      </c>
      <c r="F307" t="s">
        <v>1117</v>
      </c>
    </row>
    <row r="308" spans="1:6" x14ac:dyDescent="0.25">
      <c r="A308" t="s">
        <v>1102</v>
      </c>
      <c r="B308" t="s">
        <v>397</v>
      </c>
      <c r="C308">
        <v>26</v>
      </c>
      <c r="D308" t="s">
        <v>924</v>
      </c>
      <c r="E308" t="s">
        <v>938</v>
      </c>
      <c r="F308" t="s">
        <v>1117</v>
      </c>
    </row>
    <row r="309" spans="1:6" x14ac:dyDescent="0.25">
      <c r="A309" t="s">
        <v>1102</v>
      </c>
      <c r="B309" t="s">
        <v>397</v>
      </c>
      <c r="C309">
        <v>26</v>
      </c>
      <c r="D309" t="s">
        <v>924</v>
      </c>
      <c r="E309" t="s">
        <v>930</v>
      </c>
      <c r="F309" t="s">
        <v>1117</v>
      </c>
    </row>
    <row r="310" spans="1:6" x14ac:dyDescent="0.25">
      <c r="A310" t="s">
        <v>1102</v>
      </c>
      <c r="B310" t="s">
        <v>397</v>
      </c>
      <c r="C310">
        <v>29</v>
      </c>
      <c r="D310" t="s">
        <v>924</v>
      </c>
      <c r="E310" t="s">
        <v>930</v>
      </c>
      <c r="F310" t="s">
        <v>1117</v>
      </c>
    </row>
    <row r="311" spans="1:6" x14ac:dyDescent="0.25">
      <c r="A311" t="s">
        <v>1102</v>
      </c>
      <c r="B311" t="s">
        <v>397</v>
      </c>
      <c r="C311">
        <v>26</v>
      </c>
      <c r="D311" t="s">
        <v>924</v>
      </c>
      <c r="E311" t="s">
        <v>935</v>
      </c>
      <c r="F311" t="s">
        <v>1117</v>
      </c>
    </row>
    <row r="312" spans="1:6" x14ac:dyDescent="0.25">
      <c r="A312" t="s">
        <v>1102</v>
      </c>
      <c r="B312" t="s">
        <v>397</v>
      </c>
      <c r="C312">
        <v>32</v>
      </c>
      <c r="D312" t="s">
        <v>924</v>
      </c>
      <c r="E312" t="s">
        <v>930</v>
      </c>
      <c r="F312" t="s">
        <v>1117</v>
      </c>
    </row>
    <row r="313" spans="1:6" x14ac:dyDescent="0.25">
      <c r="A313" t="s">
        <v>1102</v>
      </c>
      <c r="B313" t="s">
        <v>397</v>
      </c>
      <c r="C313">
        <v>29</v>
      </c>
      <c r="D313" t="s">
        <v>924</v>
      </c>
      <c r="E313" t="s">
        <v>933</v>
      </c>
      <c r="F313" t="s">
        <v>1117</v>
      </c>
    </row>
    <row r="314" spans="1:6" x14ac:dyDescent="0.25">
      <c r="A314" t="s">
        <v>1102</v>
      </c>
      <c r="B314" t="s">
        <v>397</v>
      </c>
      <c r="C314">
        <v>29</v>
      </c>
      <c r="D314" t="s">
        <v>924</v>
      </c>
      <c r="E314" t="s">
        <v>938</v>
      </c>
      <c r="F314" t="s">
        <v>1117</v>
      </c>
    </row>
    <row r="315" spans="1:6" x14ac:dyDescent="0.25">
      <c r="A315" t="s">
        <v>1102</v>
      </c>
      <c r="B315" t="s">
        <v>397</v>
      </c>
      <c r="C315">
        <v>26</v>
      </c>
      <c r="D315" t="s">
        <v>924</v>
      </c>
      <c r="E315" t="s">
        <v>941</v>
      </c>
      <c r="F315" t="s">
        <v>1117</v>
      </c>
    </row>
    <row r="316" spans="1:6" x14ac:dyDescent="0.25">
      <c r="A316" t="s">
        <v>1102</v>
      </c>
      <c r="B316" t="s">
        <v>397</v>
      </c>
      <c r="C316">
        <v>32</v>
      </c>
      <c r="D316" t="s">
        <v>924</v>
      </c>
      <c r="E316" t="s">
        <v>941</v>
      </c>
      <c r="F316" t="s">
        <v>1117</v>
      </c>
    </row>
    <row r="317" spans="1:6" x14ac:dyDescent="0.25">
      <c r="A317" t="s">
        <v>1102</v>
      </c>
      <c r="B317" t="s">
        <v>397</v>
      </c>
      <c r="C317">
        <v>29</v>
      </c>
      <c r="D317" t="s">
        <v>924</v>
      </c>
      <c r="E317" t="s">
        <v>941</v>
      </c>
      <c r="F317" t="s">
        <v>1117</v>
      </c>
    </row>
    <row r="318" spans="1:6" x14ac:dyDescent="0.25">
      <c r="A318" t="s">
        <v>1102</v>
      </c>
      <c r="B318" t="s">
        <v>397</v>
      </c>
      <c r="C318">
        <v>29</v>
      </c>
      <c r="D318" t="s">
        <v>924</v>
      </c>
      <c r="E318" t="s">
        <v>940</v>
      </c>
      <c r="F318" t="s">
        <v>1117</v>
      </c>
    </row>
    <row r="319" spans="1:6" x14ac:dyDescent="0.25">
      <c r="A319" t="s">
        <v>1102</v>
      </c>
      <c r="B319" t="s">
        <v>397</v>
      </c>
      <c r="C319">
        <v>26</v>
      </c>
      <c r="D319" t="s">
        <v>924</v>
      </c>
      <c r="E319" t="s">
        <v>934</v>
      </c>
      <c r="F319" t="s">
        <v>1117</v>
      </c>
    </row>
    <row r="320" spans="1:6" x14ac:dyDescent="0.25">
      <c r="A320" t="s">
        <v>1102</v>
      </c>
      <c r="B320" t="s">
        <v>397</v>
      </c>
      <c r="C320">
        <v>29</v>
      </c>
      <c r="D320" t="s">
        <v>924</v>
      </c>
      <c r="E320" t="s">
        <v>935</v>
      </c>
      <c r="F320" t="s">
        <v>1117</v>
      </c>
    </row>
    <row r="321" spans="1:6" x14ac:dyDescent="0.25">
      <c r="A321" t="s">
        <v>1102</v>
      </c>
      <c r="B321" t="s">
        <v>397</v>
      </c>
      <c r="C321">
        <v>29</v>
      </c>
      <c r="D321" t="s">
        <v>924</v>
      </c>
      <c r="E321" t="s">
        <v>937</v>
      </c>
      <c r="F321" t="s">
        <v>1117</v>
      </c>
    </row>
    <row r="322" spans="1:6" x14ac:dyDescent="0.25">
      <c r="A322" t="s">
        <v>1102</v>
      </c>
      <c r="B322" t="s">
        <v>397</v>
      </c>
      <c r="C322">
        <v>26</v>
      </c>
      <c r="D322" t="s">
        <v>924</v>
      </c>
      <c r="E322" t="s">
        <v>933</v>
      </c>
      <c r="F322" t="s">
        <v>1117</v>
      </c>
    </row>
    <row r="323" spans="1:6" x14ac:dyDescent="0.25">
      <c r="A323" t="s">
        <v>1102</v>
      </c>
      <c r="B323" t="s">
        <v>397</v>
      </c>
      <c r="C323">
        <v>26</v>
      </c>
      <c r="D323" t="s">
        <v>924</v>
      </c>
      <c r="E323" t="s">
        <v>940</v>
      </c>
      <c r="F323" t="s">
        <v>1117</v>
      </c>
    </row>
    <row r="324" spans="1:6" x14ac:dyDescent="0.25">
      <c r="A324" t="s">
        <v>1102</v>
      </c>
      <c r="B324" t="s">
        <v>397</v>
      </c>
      <c r="C324">
        <v>32</v>
      </c>
      <c r="D324" t="s">
        <v>924</v>
      </c>
      <c r="E324" t="s">
        <v>939</v>
      </c>
      <c r="F324" t="s">
        <v>1117</v>
      </c>
    </row>
    <row r="325" spans="1:6" x14ac:dyDescent="0.25">
      <c r="A325" t="s">
        <v>1102</v>
      </c>
      <c r="B325" t="s">
        <v>397</v>
      </c>
      <c r="C325">
        <v>29</v>
      </c>
      <c r="D325" t="s">
        <v>924</v>
      </c>
      <c r="E325" t="s">
        <v>936</v>
      </c>
      <c r="F325" t="s">
        <v>1117</v>
      </c>
    </row>
    <row r="326" spans="1:6" x14ac:dyDescent="0.25">
      <c r="A326" t="s">
        <v>1102</v>
      </c>
      <c r="B326" t="s">
        <v>397</v>
      </c>
      <c r="C326">
        <v>26</v>
      </c>
      <c r="D326" t="s">
        <v>924</v>
      </c>
      <c r="E326" t="s">
        <v>931</v>
      </c>
      <c r="F326" t="s">
        <v>1117</v>
      </c>
    </row>
    <row r="327" spans="1:6" x14ac:dyDescent="0.25">
      <c r="A327" t="s">
        <v>1102</v>
      </c>
      <c r="B327" t="s">
        <v>397</v>
      </c>
      <c r="C327">
        <v>29</v>
      </c>
      <c r="D327" t="s">
        <v>924</v>
      </c>
      <c r="E327" t="s">
        <v>929</v>
      </c>
      <c r="F327" t="s">
        <v>1117</v>
      </c>
    </row>
    <row r="328" spans="1:6" x14ac:dyDescent="0.25">
      <c r="A328" t="s">
        <v>1102</v>
      </c>
      <c r="B328" t="s">
        <v>397</v>
      </c>
      <c r="C328">
        <v>32</v>
      </c>
      <c r="D328" t="s">
        <v>924</v>
      </c>
      <c r="E328" t="s">
        <v>927</v>
      </c>
      <c r="F328" t="s">
        <v>1117</v>
      </c>
    </row>
    <row r="329" spans="1:6" x14ac:dyDescent="0.25">
      <c r="A329" t="s">
        <v>1102</v>
      </c>
      <c r="B329" t="s">
        <v>397</v>
      </c>
      <c r="C329">
        <v>26</v>
      </c>
      <c r="D329" t="s">
        <v>924</v>
      </c>
      <c r="E329" t="s">
        <v>929</v>
      </c>
      <c r="F329" t="s">
        <v>1117</v>
      </c>
    </row>
    <row r="330" spans="1:6" x14ac:dyDescent="0.25">
      <c r="A330" t="s">
        <v>1102</v>
      </c>
      <c r="B330" t="s">
        <v>397</v>
      </c>
      <c r="C330">
        <v>29</v>
      </c>
      <c r="D330" t="s">
        <v>924</v>
      </c>
      <c r="E330" t="s">
        <v>939</v>
      </c>
      <c r="F330" t="s">
        <v>1117</v>
      </c>
    </row>
    <row r="331" spans="1:6" x14ac:dyDescent="0.25">
      <c r="A331" t="s">
        <v>1102</v>
      </c>
      <c r="B331" t="s">
        <v>397</v>
      </c>
      <c r="C331">
        <v>29</v>
      </c>
      <c r="D331" t="s">
        <v>924</v>
      </c>
      <c r="E331" t="s">
        <v>931</v>
      </c>
      <c r="F331" t="s">
        <v>1117</v>
      </c>
    </row>
    <row r="332" spans="1:6" x14ac:dyDescent="0.25">
      <c r="A332" t="s">
        <v>1102</v>
      </c>
      <c r="B332" t="s">
        <v>397</v>
      </c>
      <c r="C332">
        <v>26</v>
      </c>
      <c r="D332" t="s">
        <v>924</v>
      </c>
      <c r="E332" t="s">
        <v>927</v>
      </c>
      <c r="F332" t="s">
        <v>1117</v>
      </c>
    </row>
    <row r="333" spans="1:6" x14ac:dyDescent="0.25">
      <c r="A333" t="s">
        <v>1102</v>
      </c>
      <c r="B333" t="s">
        <v>397</v>
      </c>
      <c r="C333">
        <v>32</v>
      </c>
      <c r="D333" t="s">
        <v>924</v>
      </c>
      <c r="E333" t="s">
        <v>931</v>
      </c>
      <c r="F333" t="s">
        <v>1117</v>
      </c>
    </row>
    <row r="334" spans="1:6" x14ac:dyDescent="0.25">
      <c r="A334" t="s">
        <v>1102</v>
      </c>
      <c r="B334" t="s">
        <v>397</v>
      </c>
      <c r="C334">
        <v>26</v>
      </c>
      <c r="D334" t="s">
        <v>924</v>
      </c>
      <c r="E334" t="s">
        <v>937</v>
      </c>
      <c r="F334" t="s">
        <v>1117</v>
      </c>
    </row>
    <row r="335" spans="1:6" x14ac:dyDescent="0.25">
      <c r="A335" t="s">
        <v>1102</v>
      </c>
      <c r="B335" t="s">
        <v>397</v>
      </c>
      <c r="C335">
        <v>32</v>
      </c>
      <c r="D335" t="s">
        <v>924</v>
      </c>
      <c r="E335" t="s">
        <v>929</v>
      </c>
      <c r="F335" t="s">
        <v>1117</v>
      </c>
    </row>
    <row r="336" spans="1:6" x14ac:dyDescent="0.25">
      <c r="A336" t="s">
        <v>1102</v>
      </c>
      <c r="B336" t="s">
        <v>397</v>
      </c>
      <c r="C336">
        <v>32</v>
      </c>
      <c r="D336" t="s">
        <v>924</v>
      </c>
      <c r="E336" t="s">
        <v>928</v>
      </c>
      <c r="F336" t="s">
        <v>1117</v>
      </c>
    </row>
    <row r="337" spans="1:6" x14ac:dyDescent="0.25">
      <c r="A337" t="s">
        <v>1102</v>
      </c>
      <c r="B337" t="s">
        <v>397</v>
      </c>
      <c r="C337">
        <v>26</v>
      </c>
      <c r="D337" t="s">
        <v>924</v>
      </c>
      <c r="E337" t="s">
        <v>939</v>
      </c>
      <c r="F337" t="s">
        <v>1117</v>
      </c>
    </row>
    <row r="338" spans="1:6" x14ac:dyDescent="0.25">
      <c r="A338" t="s">
        <v>1102</v>
      </c>
      <c r="B338" t="s">
        <v>397</v>
      </c>
      <c r="C338">
        <v>32</v>
      </c>
      <c r="D338" t="s">
        <v>924</v>
      </c>
      <c r="E338" t="s">
        <v>942</v>
      </c>
      <c r="F338" t="s">
        <v>1117</v>
      </c>
    </row>
    <row r="339" spans="1:6" x14ac:dyDescent="0.25">
      <c r="A339" t="s">
        <v>1103</v>
      </c>
      <c r="B339" t="s">
        <v>397</v>
      </c>
      <c r="D339" t="s">
        <v>890</v>
      </c>
      <c r="E339" t="s">
        <v>891</v>
      </c>
      <c r="F339" t="s">
        <v>1117</v>
      </c>
    </row>
    <row r="340" spans="1:6" x14ac:dyDescent="0.25">
      <c r="A340" t="s">
        <v>1104</v>
      </c>
      <c r="B340" t="s">
        <v>397</v>
      </c>
      <c r="D340" t="s">
        <v>901</v>
      </c>
      <c r="E340" t="s">
        <v>902</v>
      </c>
      <c r="F340" t="s">
        <v>1117</v>
      </c>
    </row>
    <row r="341" spans="1:6" x14ac:dyDescent="0.25">
      <c r="A341" t="s">
        <v>1105</v>
      </c>
      <c r="B341" t="s">
        <v>397</v>
      </c>
      <c r="D341" t="s">
        <v>890</v>
      </c>
      <c r="E341" t="s">
        <v>910</v>
      </c>
      <c r="F341" t="s">
        <v>1117</v>
      </c>
    </row>
    <row r="342" spans="1:6" x14ac:dyDescent="0.25">
      <c r="A342" t="s">
        <v>1106</v>
      </c>
      <c r="B342" t="s">
        <v>397</v>
      </c>
      <c r="D342" t="s">
        <v>912</v>
      </c>
      <c r="E342" t="s">
        <v>913</v>
      </c>
      <c r="F342" t="s">
        <v>1117</v>
      </c>
    </row>
    <row r="343" spans="1:6" x14ac:dyDescent="0.25">
      <c r="A343" t="s">
        <v>1107</v>
      </c>
      <c r="B343" t="s">
        <v>397</v>
      </c>
      <c r="C343">
        <v>14</v>
      </c>
      <c r="D343" t="s">
        <v>918</v>
      </c>
      <c r="E343" t="s">
        <v>919</v>
      </c>
      <c r="F343" t="s">
        <v>1117</v>
      </c>
    </row>
    <row r="344" spans="1:6" x14ac:dyDescent="0.25">
      <c r="A344" t="s">
        <v>1108</v>
      </c>
      <c r="B344" t="s">
        <v>397</v>
      </c>
      <c r="C344">
        <v>15</v>
      </c>
      <c r="D344" t="s">
        <v>921</v>
      </c>
      <c r="E344" t="s">
        <v>922</v>
      </c>
      <c r="F344" t="s">
        <v>1117</v>
      </c>
    </row>
    <row r="345" spans="1:6" x14ac:dyDescent="0.25">
      <c r="A345" t="s">
        <v>1109</v>
      </c>
      <c r="B345" t="s">
        <v>397</v>
      </c>
      <c r="C345">
        <v>19</v>
      </c>
      <c r="D345" t="s">
        <v>924</v>
      </c>
      <c r="E345" t="s">
        <v>925</v>
      </c>
      <c r="F345" t="s">
        <v>1117</v>
      </c>
    </row>
    <row r="346" spans="1:6" x14ac:dyDescent="0.25">
      <c r="A346" t="s">
        <v>1110</v>
      </c>
      <c r="B346" t="s">
        <v>397</v>
      </c>
      <c r="D346" t="s">
        <v>890</v>
      </c>
      <c r="E346" t="s">
        <v>891</v>
      </c>
      <c r="F346" t="s">
        <v>1120</v>
      </c>
    </row>
    <row r="347" spans="1:6" x14ac:dyDescent="0.25">
      <c r="A347" t="s">
        <v>1111</v>
      </c>
      <c r="B347" t="s">
        <v>397</v>
      </c>
      <c r="D347" t="s">
        <v>901</v>
      </c>
      <c r="E347" t="s">
        <v>902</v>
      </c>
      <c r="F347" t="s">
        <v>1120</v>
      </c>
    </row>
    <row r="348" spans="1:6" x14ac:dyDescent="0.25">
      <c r="A348" t="s">
        <v>1112</v>
      </c>
      <c r="B348" t="s">
        <v>397</v>
      </c>
      <c r="D348" t="s">
        <v>890</v>
      </c>
      <c r="E348" t="s">
        <v>910</v>
      </c>
      <c r="F348" t="s">
        <v>1120</v>
      </c>
    </row>
    <row r="349" spans="1:6" x14ac:dyDescent="0.25">
      <c r="A349" t="s">
        <v>1113</v>
      </c>
      <c r="B349" t="s">
        <v>397</v>
      </c>
      <c r="D349" t="s">
        <v>912</v>
      </c>
      <c r="E349" t="s">
        <v>913</v>
      </c>
      <c r="F349" t="s">
        <v>1120</v>
      </c>
    </row>
    <row r="350" spans="1:6" x14ac:dyDescent="0.25">
      <c r="A350" t="s">
        <v>1114</v>
      </c>
      <c r="B350" t="s">
        <v>397</v>
      </c>
      <c r="C350">
        <v>14</v>
      </c>
      <c r="D350" t="s">
        <v>918</v>
      </c>
      <c r="E350" t="s">
        <v>919</v>
      </c>
      <c r="F350" t="s">
        <v>1120</v>
      </c>
    </row>
    <row r="351" spans="1:6" x14ac:dyDescent="0.25">
      <c r="A351" t="s">
        <v>1115</v>
      </c>
      <c r="B351" t="s">
        <v>397</v>
      </c>
      <c r="C351">
        <v>15</v>
      </c>
      <c r="D351" t="s">
        <v>921</v>
      </c>
      <c r="E351" t="s">
        <v>922</v>
      </c>
      <c r="F351" t="s">
        <v>1120</v>
      </c>
    </row>
    <row r="352" spans="1:6" x14ac:dyDescent="0.25">
      <c r="A352" t="s">
        <v>1116</v>
      </c>
      <c r="B352" t="s">
        <v>397</v>
      </c>
      <c r="C352">
        <v>19</v>
      </c>
      <c r="D352" t="s">
        <v>924</v>
      </c>
      <c r="E352" t="s">
        <v>925</v>
      </c>
      <c r="F352" t="s">
        <v>1120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7A61-4559-4AD2-AF70-67CE71CCC156}">
  <dimension ref="A1:R348"/>
  <sheetViews>
    <sheetView zoomScaleNormal="100" workbookViewId="0">
      <pane xSplit="2" ySplit="1" topLeftCell="J321" activePane="bottomRight" state="frozen"/>
      <selection pane="topRight" activeCell="C1" sqref="C1"/>
      <selection pane="bottomLeft" activeCell="A2" sqref="A2"/>
      <selection pane="bottomRight" activeCell="P338" sqref="P338"/>
    </sheetView>
  </sheetViews>
  <sheetFormatPr baseColWidth="10" defaultRowHeight="15" x14ac:dyDescent="0.25"/>
  <cols>
    <col min="1" max="1" width="86.140625" customWidth="1"/>
    <col min="2" max="2" width="19" customWidth="1"/>
    <col min="3" max="3" width="18.140625" customWidth="1"/>
    <col min="4" max="4" width="16.28515625" customWidth="1"/>
    <col min="5" max="5" width="16.140625" customWidth="1"/>
    <col min="6" max="6" width="26.42578125" customWidth="1"/>
    <col min="7" max="7" width="57" customWidth="1"/>
    <col min="10" max="10" width="9.5703125" customWidth="1"/>
    <col min="11" max="11" width="19.42578125" customWidth="1"/>
    <col min="12" max="12" width="19.28515625" customWidth="1"/>
    <col min="13" max="13" width="18.5703125" customWidth="1"/>
    <col min="14" max="14" width="26.140625" customWidth="1"/>
    <col min="15" max="15" width="54.42578125" customWidth="1"/>
    <col min="16" max="16" width="11.42578125" customWidth="1"/>
  </cols>
  <sheetData>
    <row r="1" spans="1:18" x14ac:dyDescent="0.25">
      <c r="B1" s="30"/>
      <c r="C1" s="62" t="s">
        <v>171</v>
      </c>
      <c r="D1" s="62"/>
      <c r="E1" s="62"/>
      <c r="F1" s="62"/>
      <c r="G1" s="1"/>
      <c r="K1" s="62" t="s">
        <v>171</v>
      </c>
      <c r="L1" s="62"/>
      <c r="M1" s="62"/>
      <c r="N1" s="62"/>
      <c r="O1" s="1"/>
    </row>
    <row r="2" spans="1:18" ht="45" x14ac:dyDescent="0.25">
      <c r="B2" s="30"/>
      <c r="C2" s="1" t="s">
        <v>225</v>
      </c>
      <c r="D2" s="1">
        <v>217</v>
      </c>
      <c r="E2" s="1"/>
      <c r="F2" s="46" t="s">
        <v>1122</v>
      </c>
      <c r="G2" s="1" t="s">
        <v>370</v>
      </c>
      <c r="K2" s="1" t="s">
        <v>225</v>
      </c>
      <c r="L2" s="1">
        <v>217</v>
      </c>
      <c r="M2" s="1"/>
      <c r="N2" s="46" t="s">
        <v>1122</v>
      </c>
      <c r="O2" s="1" t="s">
        <v>370</v>
      </c>
    </row>
    <row r="3" spans="1:18" x14ac:dyDescent="0.25">
      <c r="B3" s="30"/>
      <c r="C3" s="1"/>
      <c r="D3" s="1"/>
      <c r="E3" s="1"/>
      <c r="F3" s="1"/>
      <c r="G3" s="1"/>
      <c r="K3" s="1" t="s">
        <v>1121</v>
      </c>
      <c r="L3" s="1">
        <v>23</v>
      </c>
      <c r="M3" s="1"/>
      <c r="N3" s="1"/>
      <c r="O3" s="1"/>
    </row>
    <row r="4" spans="1:18" x14ac:dyDescent="0.25">
      <c r="A4" t="s">
        <v>378</v>
      </c>
      <c r="B4" s="30"/>
      <c r="C4" s="1"/>
      <c r="D4" s="1"/>
      <c r="E4" s="1"/>
      <c r="F4" s="1"/>
      <c r="G4" s="1"/>
      <c r="K4" s="1"/>
      <c r="L4" s="1">
        <f>L2-L3</f>
        <v>194</v>
      </c>
      <c r="M4" s="1"/>
      <c r="N4" s="1"/>
      <c r="O4" s="1"/>
    </row>
    <row r="5" spans="1:18" x14ac:dyDescent="0.25">
      <c r="B5" s="30" t="s">
        <v>373</v>
      </c>
      <c r="C5" s="7" t="s">
        <v>176</v>
      </c>
      <c r="D5" t="s">
        <v>177</v>
      </c>
      <c r="E5" t="s">
        <v>173</v>
      </c>
      <c r="F5" t="s">
        <v>174</v>
      </c>
      <c r="G5" t="s">
        <v>217</v>
      </c>
      <c r="K5" s="7" t="s">
        <v>176</v>
      </c>
      <c r="L5" t="s">
        <v>177</v>
      </c>
      <c r="M5" t="s">
        <v>173</v>
      </c>
      <c r="N5" t="s">
        <v>174</v>
      </c>
      <c r="O5" t="s">
        <v>217</v>
      </c>
    </row>
    <row r="6" spans="1:18" x14ac:dyDescent="0.25">
      <c r="B6" s="30"/>
      <c r="C6" s="7"/>
      <c r="K6" s="7"/>
    </row>
    <row r="7" spans="1:18" s="52" customFormat="1" x14ac:dyDescent="0.25">
      <c r="A7" s="47" t="s">
        <v>0</v>
      </c>
      <c r="B7" s="48">
        <v>2</v>
      </c>
      <c r="C7" s="49">
        <v>4</v>
      </c>
      <c r="D7" s="49"/>
      <c r="E7" s="50"/>
      <c r="F7" s="51"/>
      <c r="G7" s="49" t="s">
        <v>387</v>
      </c>
      <c r="H7"/>
      <c r="I7"/>
      <c r="J7"/>
      <c r="K7" s="49">
        <v>2</v>
      </c>
      <c r="L7" s="49"/>
      <c r="M7" s="50"/>
      <c r="N7" s="51"/>
      <c r="O7" s="49" t="s">
        <v>387</v>
      </c>
      <c r="P7"/>
      <c r="Q7"/>
      <c r="R7"/>
    </row>
    <row r="8" spans="1:18" x14ac:dyDescent="0.25">
      <c r="A8" s="5" t="s">
        <v>1</v>
      </c>
      <c r="B8" s="31">
        <v>2</v>
      </c>
      <c r="C8" s="6">
        <v>1</v>
      </c>
      <c r="D8" s="6"/>
      <c r="E8" s="6"/>
      <c r="F8" s="20"/>
      <c r="G8" s="6"/>
      <c r="K8" s="6">
        <v>1</v>
      </c>
      <c r="L8" s="6"/>
      <c r="M8" s="6"/>
      <c r="N8" s="20">
        <v>1</v>
      </c>
      <c r="O8" s="6"/>
    </row>
    <row r="9" spans="1:18" x14ac:dyDescent="0.25">
      <c r="A9" s="5" t="s">
        <v>2</v>
      </c>
      <c r="B9" s="31">
        <v>2</v>
      </c>
      <c r="C9" s="6">
        <v>1</v>
      </c>
      <c r="D9" s="6"/>
      <c r="E9" s="6"/>
      <c r="F9" s="20"/>
      <c r="G9" s="6"/>
      <c r="K9" s="6">
        <v>1</v>
      </c>
      <c r="L9" s="6"/>
      <c r="M9" s="6"/>
      <c r="N9" s="20">
        <v>1</v>
      </c>
      <c r="O9" s="6"/>
    </row>
    <row r="10" spans="1:18" x14ac:dyDescent="0.25">
      <c r="A10" s="5" t="s">
        <v>3</v>
      </c>
      <c r="B10" s="31">
        <v>2</v>
      </c>
      <c r="C10" s="6">
        <v>1</v>
      </c>
      <c r="D10" s="6"/>
      <c r="E10" s="6"/>
      <c r="F10" s="20"/>
      <c r="G10" s="6"/>
      <c r="K10" s="6">
        <v>1</v>
      </c>
      <c r="L10" s="6"/>
      <c r="M10" s="6"/>
      <c r="N10" s="20">
        <v>1</v>
      </c>
      <c r="O10" s="6"/>
    </row>
    <row r="11" spans="1:18" x14ac:dyDescent="0.25">
      <c r="A11" s="5" t="s">
        <v>4</v>
      </c>
      <c r="B11" s="31">
        <v>2</v>
      </c>
      <c r="C11" s="6">
        <v>1</v>
      </c>
      <c r="D11" s="6"/>
      <c r="E11" s="6"/>
      <c r="F11" s="20"/>
      <c r="G11" s="6"/>
      <c r="K11" s="6">
        <v>1</v>
      </c>
      <c r="L11" s="6"/>
      <c r="M11" s="6"/>
      <c r="N11" s="20">
        <v>1</v>
      </c>
      <c r="O11" s="6"/>
    </row>
    <row r="12" spans="1:18" x14ac:dyDescent="0.25">
      <c r="A12" s="5" t="s">
        <v>5</v>
      </c>
      <c r="B12" s="31">
        <v>1</v>
      </c>
      <c r="C12" s="6">
        <v>1</v>
      </c>
      <c r="D12" s="6"/>
      <c r="E12" s="6"/>
      <c r="F12" s="20"/>
      <c r="G12" s="6"/>
      <c r="K12" s="6">
        <v>1</v>
      </c>
      <c r="L12" s="6"/>
      <c r="M12" s="6"/>
      <c r="N12" s="20"/>
      <c r="O12" s="6"/>
    </row>
    <row r="13" spans="1:18" x14ac:dyDescent="0.25">
      <c r="A13" s="5" t="s">
        <v>6</v>
      </c>
      <c r="B13" s="31">
        <v>1</v>
      </c>
      <c r="C13" s="6">
        <v>1</v>
      </c>
      <c r="D13" s="6"/>
      <c r="E13" s="6"/>
      <c r="F13" s="20"/>
      <c r="G13" s="6"/>
      <c r="K13" s="6">
        <v>1</v>
      </c>
      <c r="L13" s="6"/>
      <c r="M13" s="6"/>
      <c r="N13" s="20"/>
      <c r="O13" s="6"/>
    </row>
    <row r="14" spans="1:18" x14ac:dyDescent="0.25">
      <c r="A14" s="5" t="s">
        <v>7</v>
      </c>
      <c r="B14" s="31">
        <v>1</v>
      </c>
      <c r="C14" s="6">
        <v>1</v>
      </c>
      <c r="D14" s="6"/>
      <c r="E14" s="6"/>
      <c r="F14" s="20"/>
      <c r="G14" s="6"/>
      <c r="K14" s="6">
        <v>1</v>
      </c>
      <c r="L14" s="6"/>
      <c r="M14" s="6"/>
      <c r="N14" s="20"/>
      <c r="O14" s="6"/>
    </row>
    <row r="15" spans="1:18" x14ac:dyDescent="0.25">
      <c r="A15" s="5" t="s">
        <v>8</v>
      </c>
      <c r="B15" s="31">
        <v>1</v>
      </c>
      <c r="C15" s="6">
        <v>1</v>
      </c>
      <c r="D15" s="6"/>
      <c r="E15" s="6"/>
      <c r="F15" s="20"/>
      <c r="G15" s="6"/>
      <c r="K15" s="6">
        <v>1</v>
      </c>
      <c r="L15" s="6"/>
      <c r="M15" s="6"/>
      <c r="N15" s="20"/>
      <c r="O15" s="6"/>
    </row>
    <row r="16" spans="1:18" s="52" customFormat="1" x14ac:dyDescent="0.25">
      <c r="A16" s="47" t="s">
        <v>9</v>
      </c>
      <c r="B16" s="48">
        <v>1</v>
      </c>
      <c r="C16" s="49">
        <v>2</v>
      </c>
      <c r="D16" s="49"/>
      <c r="E16" s="49"/>
      <c r="F16" s="51"/>
      <c r="G16" s="49"/>
      <c r="H16"/>
      <c r="I16"/>
      <c r="J16"/>
      <c r="K16" s="49">
        <v>1</v>
      </c>
      <c r="L16" s="49"/>
      <c r="M16" s="49"/>
      <c r="N16" s="51"/>
      <c r="O16" s="49"/>
      <c r="P16"/>
      <c r="Q16"/>
      <c r="R16"/>
    </row>
    <row r="17" spans="1:18" s="52" customFormat="1" x14ac:dyDescent="0.25">
      <c r="A17" s="47" t="s">
        <v>10</v>
      </c>
      <c r="B17" s="48">
        <v>1</v>
      </c>
      <c r="C17" s="49">
        <v>2</v>
      </c>
      <c r="D17" s="49"/>
      <c r="E17" s="49">
        <v>1</v>
      </c>
      <c r="F17" s="51"/>
      <c r="G17" s="49" t="s">
        <v>226</v>
      </c>
      <c r="H17"/>
      <c r="I17"/>
      <c r="J17"/>
      <c r="K17" s="49">
        <v>1</v>
      </c>
      <c r="L17" s="49"/>
      <c r="M17" s="49">
        <v>1</v>
      </c>
      <c r="N17" s="51"/>
      <c r="O17" s="49" t="s">
        <v>226</v>
      </c>
      <c r="P17"/>
      <c r="Q17"/>
      <c r="R17"/>
    </row>
    <row r="18" spans="1:18" ht="30" x14ac:dyDescent="0.25">
      <c r="A18" s="5" t="s">
        <v>11</v>
      </c>
      <c r="B18" s="31">
        <v>2</v>
      </c>
      <c r="C18" s="6">
        <v>1</v>
      </c>
      <c r="D18" s="6"/>
      <c r="E18" s="6">
        <v>1</v>
      </c>
      <c r="F18" s="20"/>
      <c r="G18" s="58" t="s">
        <v>1180</v>
      </c>
      <c r="K18" s="6">
        <v>2</v>
      </c>
      <c r="L18" s="6"/>
      <c r="M18" s="6"/>
      <c r="N18" s="20"/>
      <c r="O18" s="58" t="s">
        <v>1180</v>
      </c>
    </row>
    <row r="19" spans="1:18" x14ac:dyDescent="0.25">
      <c r="A19" s="5" t="s">
        <v>12</v>
      </c>
      <c r="B19" s="31">
        <v>1</v>
      </c>
      <c r="C19" s="6"/>
      <c r="D19" s="6"/>
      <c r="E19" s="6"/>
      <c r="F19" s="20" t="s">
        <v>175</v>
      </c>
      <c r="G19" s="6"/>
      <c r="K19" s="6"/>
      <c r="L19" s="6"/>
      <c r="M19" s="6"/>
      <c r="N19" s="20">
        <v>1</v>
      </c>
      <c r="O19" s="6"/>
    </row>
    <row r="20" spans="1:18" x14ac:dyDescent="0.25">
      <c r="A20" s="5" t="s">
        <v>13</v>
      </c>
      <c r="B20" s="31">
        <v>1</v>
      </c>
      <c r="C20" s="6"/>
      <c r="D20" s="6"/>
      <c r="E20" s="6">
        <v>1</v>
      </c>
      <c r="F20" s="20" t="s">
        <v>175</v>
      </c>
      <c r="G20" s="6" t="s">
        <v>227</v>
      </c>
      <c r="K20" s="6"/>
      <c r="L20" s="6"/>
      <c r="M20" s="6">
        <v>1</v>
      </c>
      <c r="N20" s="20">
        <v>1</v>
      </c>
      <c r="O20" s="6" t="s">
        <v>227</v>
      </c>
    </row>
    <row r="21" spans="1:18" x14ac:dyDescent="0.25">
      <c r="A21" s="5" t="s">
        <v>14</v>
      </c>
      <c r="B21" s="31">
        <v>1</v>
      </c>
      <c r="C21" s="6"/>
      <c r="D21" s="6"/>
      <c r="E21" s="6"/>
      <c r="F21" s="20" t="s">
        <v>175</v>
      </c>
      <c r="G21" s="6"/>
      <c r="K21" s="6"/>
      <c r="L21" s="6"/>
      <c r="M21" s="6"/>
      <c r="N21" s="20">
        <v>1</v>
      </c>
      <c r="O21" s="6"/>
    </row>
    <row r="22" spans="1:18" x14ac:dyDescent="0.25">
      <c r="A22" s="5" t="s">
        <v>15</v>
      </c>
      <c r="B22" s="31">
        <v>2</v>
      </c>
      <c r="C22" s="6">
        <v>1</v>
      </c>
      <c r="D22" s="6"/>
      <c r="E22" s="6"/>
      <c r="F22" s="20" t="s">
        <v>175</v>
      </c>
      <c r="G22" s="6"/>
      <c r="K22" s="6">
        <v>1</v>
      </c>
      <c r="L22" s="6"/>
      <c r="M22" s="6"/>
      <c r="N22" s="20">
        <v>1</v>
      </c>
      <c r="O22" s="6"/>
    </row>
    <row r="23" spans="1:18" x14ac:dyDescent="0.25">
      <c r="A23" s="5" t="s">
        <v>16</v>
      </c>
      <c r="B23" s="31">
        <v>1</v>
      </c>
      <c r="C23" s="6">
        <v>1</v>
      </c>
      <c r="D23" s="6"/>
      <c r="E23" s="6"/>
      <c r="F23" s="20"/>
      <c r="G23" s="6"/>
      <c r="K23" s="6">
        <v>1</v>
      </c>
      <c r="L23" s="6"/>
      <c r="M23" s="6"/>
      <c r="N23" s="20"/>
      <c r="O23" s="6"/>
    </row>
    <row r="24" spans="1:18" x14ac:dyDescent="0.25">
      <c r="A24" s="5" t="s">
        <v>17</v>
      </c>
      <c r="B24" s="31">
        <v>1</v>
      </c>
      <c r="C24" s="6">
        <v>1</v>
      </c>
      <c r="D24" s="6"/>
      <c r="E24" s="6"/>
      <c r="F24" s="20"/>
      <c r="G24" s="6"/>
      <c r="K24" s="6">
        <v>1</v>
      </c>
      <c r="L24" s="6"/>
      <c r="M24" s="6"/>
      <c r="N24" s="20"/>
      <c r="O24" s="6"/>
    </row>
    <row r="25" spans="1:18" x14ac:dyDescent="0.25">
      <c r="A25" s="15"/>
      <c r="B25" s="32">
        <f>SUM(B7:B24)</f>
        <v>25</v>
      </c>
      <c r="C25" s="23">
        <f>SUM(C7:C24)</f>
        <v>20</v>
      </c>
      <c r="D25" s="14"/>
      <c r="E25" s="14">
        <f>SUM(E17:E24)</f>
        <v>3</v>
      </c>
      <c r="F25" s="1">
        <f>COUNTIF(F7:F24,"X")</f>
        <v>4</v>
      </c>
      <c r="G25" s="9"/>
      <c r="K25" s="23">
        <f>SUM(K7:K24)</f>
        <v>17</v>
      </c>
      <c r="L25" s="14"/>
      <c r="M25" s="14">
        <f>SUM(M17:M24)</f>
        <v>2</v>
      </c>
      <c r="N25" s="1">
        <f>SUM(N7:N24)</f>
        <v>8</v>
      </c>
      <c r="O25" s="9"/>
    </row>
    <row r="26" spans="1:18" x14ac:dyDescent="0.25">
      <c r="A26" s="3"/>
      <c r="B26" s="33"/>
      <c r="C26" s="10"/>
      <c r="D26" s="4"/>
      <c r="E26" s="4"/>
      <c r="F26" s="4"/>
      <c r="G26" s="9"/>
      <c r="K26" s="10"/>
      <c r="L26" s="4"/>
      <c r="M26" s="4"/>
      <c r="N26" s="4"/>
      <c r="O26" s="9"/>
    </row>
    <row r="27" spans="1:18" x14ac:dyDescent="0.25">
      <c r="A27" s="18" t="s">
        <v>255</v>
      </c>
      <c r="B27" s="34">
        <v>0</v>
      </c>
      <c r="C27" s="19"/>
      <c r="D27" s="19" t="s">
        <v>175</v>
      </c>
      <c r="E27" s="19"/>
      <c r="F27" s="21"/>
      <c r="G27" s="17"/>
      <c r="K27" s="19"/>
      <c r="L27" s="19" t="s">
        <v>175</v>
      </c>
      <c r="M27" s="19"/>
      <c r="N27" s="21"/>
      <c r="O27" s="17"/>
    </row>
    <row r="28" spans="1:18" x14ac:dyDescent="0.25">
      <c r="A28" s="16" t="s">
        <v>256</v>
      </c>
      <c r="B28" s="35">
        <v>0</v>
      </c>
      <c r="C28" s="17"/>
      <c r="D28" s="17" t="s">
        <v>175</v>
      </c>
      <c r="E28" s="17"/>
      <c r="F28" s="22"/>
      <c r="G28" s="17"/>
      <c r="K28" s="17"/>
      <c r="L28" s="17" t="s">
        <v>175</v>
      </c>
      <c r="M28" s="17"/>
      <c r="N28" s="22"/>
      <c r="O28" s="17"/>
    </row>
    <row r="29" spans="1:18" x14ac:dyDescent="0.25">
      <c r="A29" s="16" t="s">
        <v>257</v>
      </c>
      <c r="B29" s="35">
        <v>0</v>
      </c>
      <c r="C29" s="17"/>
      <c r="D29" s="17"/>
      <c r="E29" s="17">
        <v>1</v>
      </c>
      <c r="F29" s="22"/>
      <c r="G29" s="17" t="s">
        <v>227</v>
      </c>
      <c r="K29" s="17"/>
      <c r="L29" s="17"/>
      <c r="M29" s="17">
        <v>1</v>
      </c>
      <c r="N29" s="22"/>
      <c r="O29" s="17" t="s">
        <v>227</v>
      </c>
    </row>
    <row r="30" spans="1:18" x14ac:dyDescent="0.25">
      <c r="A30" s="16" t="s">
        <v>258</v>
      </c>
      <c r="B30" s="35">
        <v>0</v>
      </c>
      <c r="C30" s="17"/>
      <c r="D30" s="17" t="s">
        <v>175</v>
      </c>
      <c r="E30" s="17"/>
      <c r="F30" s="22"/>
      <c r="G30" s="17"/>
      <c r="K30" s="17"/>
      <c r="L30" s="17" t="s">
        <v>175</v>
      </c>
      <c r="M30" s="17"/>
      <c r="N30" s="22"/>
      <c r="O30" s="17"/>
    </row>
    <row r="31" spans="1:18" x14ac:dyDescent="0.25">
      <c r="A31" s="16" t="s">
        <v>259</v>
      </c>
      <c r="B31" s="35">
        <v>0</v>
      </c>
      <c r="C31" s="17"/>
      <c r="D31" s="17"/>
      <c r="E31" s="17">
        <v>1</v>
      </c>
      <c r="F31" s="22"/>
      <c r="G31" s="17"/>
      <c r="K31" s="17"/>
      <c r="L31" s="17"/>
      <c r="M31" s="17">
        <v>1</v>
      </c>
      <c r="N31" s="22"/>
      <c r="O31" s="17"/>
    </row>
    <row r="32" spans="1:18" x14ac:dyDescent="0.25">
      <c r="A32" s="5" t="s">
        <v>18</v>
      </c>
      <c r="B32" s="31">
        <v>2</v>
      </c>
      <c r="C32" s="6">
        <v>2</v>
      </c>
      <c r="D32" s="6"/>
      <c r="E32" s="6"/>
      <c r="F32" s="20"/>
      <c r="G32" s="6" t="s">
        <v>215</v>
      </c>
      <c r="K32" s="6">
        <v>2</v>
      </c>
      <c r="L32" s="6"/>
      <c r="M32" s="6"/>
      <c r="N32" s="20"/>
      <c r="O32" s="6" t="s">
        <v>215</v>
      </c>
    </row>
    <row r="33" spans="1:18" x14ac:dyDescent="0.25">
      <c r="A33" s="5" t="s">
        <v>19</v>
      </c>
      <c r="B33" s="31">
        <v>1</v>
      </c>
      <c r="C33" s="6"/>
      <c r="D33" s="6"/>
      <c r="E33" s="6"/>
      <c r="F33" s="20" t="s">
        <v>175</v>
      </c>
      <c r="G33" s="6"/>
      <c r="K33" s="6"/>
      <c r="L33" s="6"/>
      <c r="M33" s="6"/>
      <c r="N33" s="20">
        <v>1</v>
      </c>
      <c r="O33" s="6"/>
    </row>
    <row r="34" spans="1:18" x14ac:dyDescent="0.25">
      <c r="A34" s="5" t="s">
        <v>20</v>
      </c>
      <c r="B34" s="31">
        <v>1</v>
      </c>
      <c r="C34" s="6"/>
      <c r="D34" s="6"/>
      <c r="E34" s="6">
        <v>1</v>
      </c>
      <c r="F34" s="20" t="s">
        <v>175</v>
      </c>
      <c r="G34" s="6" t="s">
        <v>227</v>
      </c>
      <c r="K34" s="6"/>
      <c r="L34" s="6"/>
      <c r="M34" s="6">
        <v>1</v>
      </c>
      <c r="N34" s="20">
        <v>1</v>
      </c>
      <c r="O34" s="6" t="s">
        <v>227</v>
      </c>
    </row>
    <row r="35" spans="1:18" x14ac:dyDescent="0.25">
      <c r="A35" s="5" t="s">
        <v>21</v>
      </c>
      <c r="B35" s="31">
        <v>1</v>
      </c>
      <c r="C35" s="6"/>
      <c r="D35" s="6"/>
      <c r="E35" s="6"/>
      <c r="F35" s="20" t="s">
        <v>175</v>
      </c>
      <c r="G35" s="6"/>
      <c r="K35" s="6"/>
      <c r="L35" s="6"/>
      <c r="M35" s="6"/>
      <c r="N35" s="20">
        <v>1</v>
      </c>
      <c r="O35" s="6"/>
    </row>
    <row r="36" spans="1:18" x14ac:dyDescent="0.25">
      <c r="A36" s="5" t="s">
        <v>22</v>
      </c>
      <c r="B36" s="31">
        <v>1</v>
      </c>
      <c r="C36" s="6"/>
      <c r="D36" s="6"/>
      <c r="E36" s="6">
        <v>1</v>
      </c>
      <c r="F36" s="20" t="s">
        <v>175</v>
      </c>
      <c r="G36" s="6" t="s">
        <v>227</v>
      </c>
      <c r="K36" s="6"/>
      <c r="L36" s="6"/>
      <c r="M36" s="6">
        <v>1</v>
      </c>
      <c r="N36" s="20">
        <v>1</v>
      </c>
      <c r="O36" s="6" t="s">
        <v>227</v>
      </c>
    </row>
    <row r="37" spans="1:18" x14ac:dyDescent="0.25">
      <c r="A37" s="16" t="s">
        <v>260</v>
      </c>
      <c r="B37" s="35">
        <v>0</v>
      </c>
      <c r="C37" s="17"/>
      <c r="D37" s="17" t="s">
        <v>175</v>
      </c>
      <c r="E37" s="17"/>
      <c r="F37" s="22"/>
      <c r="G37" s="17"/>
      <c r="K37" s="17"/>
      <c r="L37" s="17" t="s">
        <v>175</v>
      </c>
      <c r="M37" s="17"/>
      <c r="N37" s="22"/>
      <c r="O37" s="17"/>
    </row>
    <row r="38" spans="1:18" x14ac:dyDescent="0.25">
      <c r="A38" s="16" t="s">
        <v>261</v>
      </c>
      <c r="B38" s="35">
        <v>0</v>
      </c>
      <c r="C38" s="17"/>
      <c r="D38" s="17" t="s">
        <v>175</v>
      </c>
      <c r="E38" s="17"/>
      <c r="F38" s="22"/>
      <c r="G38" s="17"/>
      <c r="K38" s="17"/>
      <c r="L38" s="17" t="s">
        <v>175</v>
      </c>
      <c r="M38" s="17"/>
      <c r="N38" s="22"/>
      <c r="O38" s="17"/>
    </row>
    <row r="39" spans="1:18" x14ac:dyDescent="0.25">
      <c r="A39" s="16" t="s">
        <v>262</v>
      </c>
      <c r="B39" s="35">
        <v>0</v>
      </c>
      <c r="C39" s="17"/>
      <c r="D39" s="17" t="s">
        <v>175</v>
      </c>
      <c r="E39" s="17"/>
      <c r="F39" s="22"/>
      <c r="G39" s="17"/>
      <c r="K39" s="17"/>
      <c r="L39" s="17" t="s">
        <v>175</v>
      </c>
      <c r="M39" s="17"/>
      <c r="N39" s="22"/>
      <c r="O39" s="17"/>
    </row>
    <row r="40" spans="1:18" x14ac:dyDescent="0.25">
      <c r="A40" s="16" t="s">
        <v>263</v>
      </c>
      <c r="B40" s="35">
        <v>0</v>
      </c>
      <c r="C40" s="17"/>
      <c r="D40" s="17"/>
      <c r="E40" s="17">
        <v>3</v>
      </c>
      <c r="F40" s="22"/>
      <c r="G40" s="17" t="s">
        <v>229</v>
      </c>
      <c r="K40" s="17"/>
      <c r="L40" s="17"/>
      <c r="M40" s="17">
        <v>3</v>
      </c>
      <c r="N40" s="22"/>
      <c r="O40" s="17" t="s">
        <v>229</v>
      </c>
    </row>
    <row r="41" spans="1:18" x14ac:dyDescent="0.25">
      <c r="A41" s="16" t="s">
        <v>264</v>
      </c>
      <c r="B41" s="35">
        <v>0</v>
      </c>
      <c r="C41" s="17"/>
      <c r="D41" s="17"/>
      <c r="E41" s="17">
        <v>1</v>
      </c>
      <c r="F41" s="22"/>
      <c r="G41" s="17" t="s">
        <v>227</v>
      </c>
      <c r="K41" s="17"/>
      <c r="L41" s="17"/>
      <c r="M41" s="17">
        <v>1</v>
      </c>
      <c r="N41" s="22"/>
      <c r="O41" s="17" t="s">
        <v>227</v>
      </c>
    </row>
    <row r="42" spans="1:18" x14ac:dyDescent="0.25">
      <c r="A42" s="16" t="s">
        <v>265</v>
      </c>
      <c r="B42" s="35">
        <v>0</v>
      </c>
      <c r="C42" s="17"/>
      <c r="D42" s="17"/>
      <c r="E42" s="17">
        <v>1</v>
      </c>
      <c r="F42" s="22"/>
      <c r="G42" s="17" t="s">
        <v>227</v>
      </c>
      <c r="K42" s="17"/>
      <c r="L42" s="17"/>
      <c r="M42" s="17">
        <v>1</v>
      </c>
      <c r="N42" s="22"/>
      <c r="O42" s="17" t="s">
        <v>227</v>
      </c>
    </row>
    <row r="43" spans="1:18" x14ac:dyDescent="0.25">
      <c r="A43" s="16" t="s">
        <v>266</v>
      </c>
      <c r="B43" s="35">
        <v>0</v>
      </c>
      <c r="C43" s="17"/>
      <c r="D43" s="17" t="s">
        <v>175</v>
      </c>
      <c r="E43" s="17"/>
      <c r="F43" s="22"/>
      <c r="G43" s="17"/>
      <c r="K43" s="17"/>
      <c r="L43" s="17" t="s">
        <v>175</v>
      </c>
      <c r="M43" s="17"/>
      <c r="N43" s="22"/>
      <c r="O43" s="17"/>
    </row>
    <row r="44" spans="1:18" x14ac:dyDescent="0.25">
      <c r="A44" s="16" t="s">
        <v>267</v>
      </c>
      <c r="B44" s="35">
        <v>0</v>
      </c>
      <c r="C44" s="17"/>
      <c r="D44" s="17"/>
      <c r="E44" s="17">
        <v>1</v>
      </c>
      <c r="F44" s="22"/>
      <c r="G44" s="17" t="s">
        <v>227</v>
      </c>
      <c r="K44" s="17"/>
      <c r="L44" s="17"/>
      <c r="M44" s="17">
        <v>1</v>
      </c>
      <c r="N44" s="22"/>
      <c r="O44" s="17" t="s">
        <v>227</v>
      </c>
    </row>
    <row r="45" spans="1:18" x14ac:dyDescent="0.25">
      <c r="A45" s="5" t="s">
        <v>23</v>
      </c>
      <c r="B45" s="31">
        <v>2</v>
      </c>
      <c r="C45" s="6">
        <v>2</v>
      </c>
      <c r="D45" s="6"/>
      <c r="E45" s="6"/>
      <c r="F45" s="20"/>
      <c r="G45" s="6" t="s">
        <v>215</v>
      </c>
      <c r="K45" s="6">
        <v>2</v>
      </c>
      <c r="L45" s="6"/>
      <c r="M45" s="6"/>
      <c r="N45" s="20"/>
      <c r="O45" s="6" t="s">
        <v>215</v>
      </c>
    </row>
    <row r="46" spans="1:18" x14ac:dyDescent="0.25">
      <c r="A46" s="5" t="s">
        <v>24</v>
      </c>
      <c r="B46" s="31">
        <v>1</v>
      </c>
      <c r="C46" s="6"/>
      <c r="D46" s="6"/>
      <c r="E46" s="6"/>
      <c r="F46" s="20" t="s">
        <v>175</v>
      </c>
      <c r="G46" s="6"/>
      <c r="K46" s="6"/>
      <c r="L46" s="6"/>
      <c r="M46" s="6"/>
      <c r="N46" s="20">
        <v>1</v>
      </c>
      <c r="O46" s="6"/>
    </row>
    <row r="47" spans="1:18" x14ac:dyDescent="0.25">
      <c r="A47" s="5" t="s">
        <v>25</v>
      </c>
      <c r="B47" s="31">
        <v>1</v>
      </c>
      <c r="C47" s="6"/>
      <c r="D47" s="6"/>
      <c r="E47" s="6"/>
      <c r="F47" s="20" t="s">
        <v>175</v>
      </c>
      <c r="G47" s="6"/>
      <c r="K47" s="6"/>
      <c r="L47" s="6"/>
      <c r="M47" s="6"/>
      <c r="N47" s="20">
        <v>1</v>
      </c>
      <c r="O47" s="6"/>
    </row>
    <row r="48" spans="1:18" s="52" customFormat="1" x14ac:dyDescent="0.25">
      <c r="A48" s="47" t="s">
        <v>26</v>
      </c>
      <c r="B48" s="48">
        <v>1</v>
      </c>
      <c r="C48" s="49">
        <v>2</v>
      </c>
      <c r="D48" s="49"/>
      <c r="E48" s="49">
        <v>1</v>
      </c>
      <c r="F48" s="51"/>
      <c r="G48" s="49" t="s">
        <v>226</v>
      </c>
      <c r="H48"/>
      <c r="I48"/>
      <c r="J48"/>
      <c r="K48" s="49">
        <v>1</v>
      </c>
      <c r="L48" s="49"/>
      <c r="M48" s="49">
        <v>1</v>
      </c>
      <c r="N48" s="51"/>
      <c r="O48" s="49" t="s">
        <v>226</v>
      </c>
      <c r="P48"/>
      <c r="Q48"/>
      <c r="R48"/>
    </row>
    <row r="49" spans="1:15" x14ac:dyDescent="0.25">
      <c r="A49" s="5" t="s">
        <v>27</v>
      </c>
      <c r="B49" s="31">
        <v>1</v>
      </c>
      <c r="C49" s="6"/>
      <c r="D49" s="6"/>
      <c r="E49" s="6">
        <v>1</v>
      </c>
      <c r="F49" s="20" t="s">
        <v>175</v>
      </c>
      <c r="G49" s="6" t="s">
        <v>227</v>
      </c>
      <c r="K49" s="6"/>
      <c r="L49" s="6"/>
      <c r="M49" s="6">
        <v>1</v>
      </c>
      <c r="N49" s="20">
        <v>1</v>
      </c>
      <c r="O49" s="6" t="s">
        <v>227</v>
      </c>
    </row>
    <row r="50" spans="1:15" x14ac:dyDescent="0.25">
      <c r="A50" s="5" t="s">
        <v>28</v>
      </c>
      <c r="B50" s="31">
        <v>1</v>
      </c>
      <c r="C50" s="6"/>
      <c r="D50" s="6"/>
      <c r="E50" s="6">
        <v>1</v>
      </c>
      <c r="F50" s="20" t="s">
        <v>175</v>
      </c>
      <c r="G50" s="6" t="s">
        <v>227</v>
      </c>
      <c r="K50" s="6"/>
      <c r="L50" s="6"/>
      <c r="M50" s="6">
        <v>1</v>
      </c>
      <c r="N50" s="20">
        <v>1</v>
      </c>
      <c r="O50" s="6" t="s">
        <v>227</v>
      </c>
    </row>
    <row r="51" spans="1:15" x14ac:dyDescent="0.25">
      <c r="A51" s="5" t="s">
        <v>29</v>
      </c>
      <c r="B51" s="31">
        <v>1</v>
      </c>
      <c r="C51" s="6"/>
      <c r="D51" s="6"/>
      <c r="E51" s="6"/>
      <c r="F51" s="20" t="s">
        <v>175</v>
      </c>
      <c r="G51" s="6"/>
      <c r="K51" s="6"/>
      <c r="L51" s="6"/>
      <c r="M51" s="6"/>
      <c r="N51" s="20">
        <v>1</v>
      </c>
      <c r="O51" s="6"/>
    </row>
    <row r="52" spans="1:15" x14ac:dyDescent="0.25">
      <c r="A52" s="5" t="s">
        <v>30</v>
      </c>
      <c r="B52" s="31">
        <v>1</v>
      </c>
      <c r="C52" s="6"/>
      <c r="D52" s="6"/>
      <c r="E52" s="6">
        <v>1</v>
      </c>
      <c r="F52" s="20" t="s">
        <v>175</v>
      </c>
      <c r="G52" s="6" t="s">
        <v>227</v>
      </c>
      <c r="K52" s="6"/>
      <c r="L52" s="6"/>
      <c r="M52" s="6">
        <v>1</v>
      </c>
      <c r="N52" s="20">
        <v>1</v>
      </c>
      <c r="O52" s="6" t="s">
        <v>227</v>
      </c>
    </row>
    <row r="53" spans="1:15" x14ac:dyDescent="0.25">
      <c r="A53" s="3"/>
      <c r="B53" s="33">
        <f>SUM(B27:B52)</f>
        <v>15</v>
      </c>
      <c r="C53" s="10">
        <f>SUM(C27:C52)</f>
        <v>6</v>
      </c>
      <c r="D53" s="4"/>
      <c r="E53" s="4">
        <f>SUM(E27:E52)</f>
        <v>14</v>
      </c>
      <c r="F53" s="1">
        <f>COUNTIF(F27:F52,"X")</f>
        <v>10</v>
      </c>
      <c r="G53" s="9"/>
      <c r="K53" s="10">
        <f>SUM(K27:K52)</f>
        <v>5</v>
      </c>
      <c r="L53" s="4"/>
      <c r="M53" s="4">
        <f>SUM(M27:M52)</f>
        <v>14</v>
      </c>
      <c r="N53" s="1">
        <f>SUM(N27:N52)</f>
        <v>10</v>
      </c>
      <c r="O53" s="9"/>
    </row>
    <row r="54" spans="1:15" x14ac:dyDescent="0.25">
      <c r="A54" s="3"/>
      <c r="B54" s="33"/>
      <c r="C54" s="10"/>
      <c r="D54" s="4"/>
      <c r="E54" s="4"/>
      <c r="F54" s="4"/>
      <c r="G54" s="9"/>
      <c r="K54" s="10"/>
      <c r="L54" s="4"/>
      <c r="M54" s="4"/>
      <c r="N54" s="4"/>
      <c r="O54" s="9"/>
    </row>
    <row r="55" spans="1:15" x14ac:dyDescent="0.25">
      <c r="A55" s="5" t="s">
        <v>31</v>
      </c>
      <c r="B55" s="31">
        <v>2</v>
      </c>
      <c r="C55" s="6"/>
      <c r="D55" s="6"/>
      <c r="E55" s="6"/>
      <c r="F55" s="20" t="s">
        <v>175</v>
      </c>
      <c r="G55" s="6"/>
      <c r="K55" s="6"/>
      <c r="L55" s="6"/>
      <c r="M55" s="6"/>
      <c r="N55" s="20">
        <v>2</v>
      </c>
      <c r="O55" s="6"/>
    </row>
    <row r="56" spans="1:15" x14ac:dyDescent="0.25">
      <c r="A56" s="5" t="s">
        <v>32</v>
      </c>
      <c r="B56" s="31">
        <v>1</v>
      </c>
      <c r="C56" s="6"/>
      <c r="D56" s="6"/>
      <c r="E56" s="6"/>
      <c r="F56" s="20" t="s">
        <v>175</v>
      </c>
      <c r="G56" s="6"/>
      <c r="K56" s="6"/>
      <c r="L56" s="6"/>
      <c r="M56" s="6"/>
      <c r="N56" s="20">
        <v>1</v>
      </c>
      <c r="O56" s="6"/>
    </row>
    <row r="57" spans="1:15" x14ac:dyDescent="0.25">
      <c r="A57" s="5" t="s">
        <v>33</v>
      </c>
      <c r="B57" s="31">
        <v>1</v>
      </c>
      <c r="C57" s="6"/>
      <c r="D57" s="6"/>
      <c r="E57" s="6">
        <v>1</v>
      </c>
      <c r="F57" s="20" t="s">
        <v>175</v>
      </c>
      <c r="G57" s="6" t="s">
        <v>227</v>
      </c>
      <c r="K57" s="6"/>
      <c r="L57" s="6"/>
      <c r="M57" s="6">
        <v>1</v>
      </c>
      <c r="N57" s="20">
        <v>1</v>
      </c>
      <c r="O57" s="6" t="s">
        <v>227</v>
      </c>
    </row>
    <row r="58" spans="1:15" x14ac:dyDescent="0.25">
      <c r="A58" s="5" t="s">
        <v>34</v>
      </c>
      <c r="B58" s="31">
        <v>1</v>
      </c>
      <c r="C58" s="6"/>
      <c r="D58" s="6"/>
      <c r="E58" s="6"/>
      <c r="F58" s="20" t="s">
        <v>175</v>
      </c>
      <c r="G58" s="6"/>
      <c r="K58" s="6"/>
      <c r="L58" s="6"/>
      <c r="M58" s="6"/>
      <c r="N58" s="20">
        <v>1</v>
      </c>
      <c r="O58" s="6"/>
    </row>
    <row r="59" spans="1:15" x14ac:dyDescent="0.25">
      <c r="A59" s="5" t="s">
        <v>35</v>
      </c>
      <c r="B59" s="31">
        <v>1</v>
      </c>
      <c r="C59" s="6"/>
      <c r="D59" s="6"/>
      <c r="E59" s="6">
        <v>1</v>
      </c>
      <c r="F59" s="20" t="s">
        <v>175</v>
      </c>
      <c r="G59" s="6" t="s">
        <v>228</v>
      </c>
      <c r="K59" s="6"/>
      <c r="L59" s="6"/>
      <c r="M59" s="6">
        <v>1</v>
      </c>
      <c r="N59" s="20">
        <v>1</v>
      </c>
      <c r="O59" s="6" t="s">
        <v>228</v>
      </c>
    </row>
    <row r="60" spans="1:15" x14ac:dyDescent="0.25">
      <c r="A60" s="5" t="s">
        <v>36</v>
      </c>
      <c r="B60" s="31">
        <v>2</v>
      </c>
      <c r="C60" s="6"/>
      <c r="D60" s="6"/>
      <c r="E60" s="6"/>
      <c r="F60" s="20" t="s">
        <v>175</v>
      </c>
      <c r="G60" s="6"/>
      <c r="K60" s="6"/>
      <c r="L60" s="6"/>
      <c r="M60" s="6"/>
      <c r="N60" s="20">
        <v>2</v>
      </c>
      <c r="O60" s="6"/>
    </row>
    <row r="61" spans="1:15" x14ac:dyDescent="0.25">
      <c r="A61" s="5" t="s">
        <v>37</v>
      </c>
      <c r="B61" s="31">
        <v>1</v>
      </c>
      <c r="C61" s="6"/>
      <c r="D61" s="6"/>
      <c r="E61" s="6"/>
      <c r="F61" s="20" t="s">
        <v>175</v>
      </c>
      <c r="G61" s="6"/>
      <c r="K61" s="6"/>
      <c r="L61" s="6"/>
      <c r="M61" s="6"/>
      <c r="N61" s="20">
        <v>1</v>
      </c>
      <c r="O61" s="6"/>
    </row>
    <row r="62" spans="1:15" x14ac:dyDescent="0.25">
      <c r="A62" s="5" t="s">
        <v>38</v>
      </c>
      <c r="B62" s="31">
        <v>1</v>
      </c>
      <c r="C62" s="6"/>
      <c r="D62" s="6"/>
      <c r="E62" s="6">
        <v>1</v>
      </c>
      <c r="F62" s="20" t="s">
        <v>175</v>
      </c>
      <c r="G62" s="6" t="s">
        <v>228</v>
      </c>
      <c r="K62" s="6"/>
      <c r="L62" s="6"/>
      <c r="M62" s="6">
        <v>1</v>
      </c>
      <c r="N62" s="20">
        <v>1</v>
      </c>
      <c r="O62" s="6" t="s">
        <v>228</v>
      </c>
    </row>
    <row r="63" spans="1:15" x14ac:dyDescent="0.25">
      <c r="A63" s="5" t="s">
        <v>39</v>
      </c>
      <c r="B63" s="31">
        <v>1</v>
      </c>
      <c r="C63" s="6"/>
      <c r="D63" s="6"/>
      <c r="E63" s="6"/>
      <c r="F63" s="20" t="s">
        <v>175</v>
      </c>
      <c r="G63" s="6"/>
      <c r="K63" s="6"/>
      <c r="L63" s="6"/>
      <c r="M63" s="6"/>
      <c r="N63" s="20">
        <v>1</v>
      </c>
      <c r="O63" s="6"/>
    </row>
    <row r="64" spans="1:15" x14ac:dyDescent="0.25">
      <c r="A64" s="5" t="s">
        <v>40</v>
      </c>
      <c r="B64" s="31">
        <v>1</v>
      </c>
      <c r="C64" s="6"/>
      <c r="D64" s="6"/>
      <c r="E64" s="6">
        <v>1</v>
      </c>
      <c r="F64" s="20" t="s">
        <v>175</v>
      </c>
      <c r="G64" s="6" t="s">
        <v>228</v>
      </c>
      <c r="K64" s="6"/>
      <c r="L64" s="6"/>
      <c r="M64" s="6">
        <v>1</v>
      </c>
      <c r="N64" s="20">
        <v>1</v>
      </c>
      <c r="O64" s="6" t="s">
        <v>228</v>
      </c>
    </row>
    <row r="65" spans="1:18" x14ac:dyDescent="0.25">
      <c r="A65" s="16" t="s">
        <v>268</v>
      </c>
      <c r="B65" s="35">
        <v>0</v>
      </c>
      <c r="C65" s="17"/>
      <c r="D65" s="17" t="s">
        <v>175</v>
      </c>
      <c r="E65" s="17"/>
      <c r="F65" s="22"/>
      <c r="G65" s="17"/>
      <c r="K65" s="17"/>
      <c r="L65" s="17" t="s">
        <v>175</v>
      </c>
      <c r="M65" s="17"/>
      <c r="N65" s="22"/>
      <c r="O65" s="17"/>
    </row>
    <row r="66" spans="1:18" x14ac:dyDescent="0.25">
      <c r="A66" s="16" t="s">
        <v>269</v>
      </c>
      <c r="B66" s="35">
        <v>0</v>
      </c>
      <c r="C66" s="17"/>
      <c r="D66" s="17" t="s">
        <v>175</v>
      </c>
      <c r="E66" s="17"/>
      <c r="F66" s="22"/>
      <c r="G66" s="17"/>
      <c r="K66" s="17"/>
      <c r="L66" s="17" t="s">
        <v>175</v>
      </c>
      <c r="M66" s="17"/>
      <c r="N66" s="22"/>
      <c r="O66" s="17"/>
    </row>
    <row r="67" spans="1:18" x14ac:dyDescent="0.25">
      <c r="A67" s="16" t="s">
        <v>270</v>
      </c>
      <c r="B67" s="35">
        <v>0</v>
      </c>
      <c r="C67" s="17"/>
      <c r="D67" s="17" t="s">
        <v>175</v>
      </c>
      <c r="E67" s="17"/>
      <c r="F67" s="22"/>
      <c r="G67" s="17"/>
      <c r="K67" s="17"/>
      <c r="L67" s="17" t="s">
        <v>175</v>
      </c>
      <c r="M67" s="17"/>
      <c r="N67" s="22"/>
      <c r="O67" s="17"/>
    </row>
    <row r="68" spans="1:18" x14ac:dyDescent="0.25">
      <c r="A68" s="16" t="s">
        <v>271</v>
      </c>
      <c r="B68" s="35">
        <v>0</v>
      </c>
      <c r="C68" s="17"/>
      <c r="D68" s="17"/>
      <c r="E68" s="17">
        <v>3</v>
      </c>
      <c r="F68" s="22"/>
      <c r="G68" s="17" t="s">
        <v>229</v>
      </c>
      <c r="K68" s="17"/>
      <c r="L68" s="17"/>
      <c r="M68" s="17">
        <v>3</v>
      </c>
      <c r="N68" s="22"/>
      <c r="O68" s="17" t="s">
        <v>229</v>
      </c>
    </row>
    <row r="69" spans="1:18" x14ac:dyDescent="0.25">
      <c r="A69" s="16" t="s">
        <v>272</v>
      </c>
      <c r="B69" s="35">
        <v>0</v>
      </c>
      <c r="C69" s="17"/>
      <c r="D69" s="17"/>
      <c r="E69" s="17">
        <v>1</v>
      </c>
      <c r="F69" s="22"/>
      <c r="G69" s="17"/>
      <c r="K69" s="17"/>
      <c r="L69" s="17"/>
      <c r="M69" s="17">
        <v>1</v>
      </c>
      <c r="N69" s="22"/>
      <c r="O69" s="17"/>
    </row>
    <row r="70" spans="1:18" x14ac:dyDescent="0.25">
      <c r="A70" s="16" t="s">
        <v>273</v>
      </c>
      <c r="B70" s="35">
        <v>0</v>
      </c>
      <c r="C70" s="17"/>
      <c r="D70" s="17"/>
      <c r="E70" s="17">
        <v>1</v>
      </c>
      <c r="F70" s="22"/>
      <c r="G70" s="17"/>
      <c r="K70" s="17"/>
      <c r="L70" s="17"/>
      <c r="M70" s="17">
        <v>1</v>
      </c>
      <c r="N70" s="22"/>
      <c r="O70" s="17"/>
    </row>
    <row r="71" spans="1:18" x14ac:dyDescent="0.25">
      <c r="A71" s="16" t="s">
        <v>274</v>
      </c>
      <c r="B71" s="35">
        <v>0</v>
      </c>
      <c r="C71" s="17"/>
      <c r="D71" s="17" t="s">
        <v>175</v>
      </c>
      <c r="E71" s="17"/>
      <c r="F71" s="22"/>
      <c r="G71" s="17"/>
      <c r="K71" s="17"/>
      <c r="L71" s="17" t="s">
        <v>175</v>
      </c>
      <c r="M71" s="17"/>
      <c r="N71" s="22"/>
      <c r="O71" s="17"/>
    </row>
    <row r="72" spans="1:18" x14ac:dyDescent="0.25">
      <c r="A72" s="16" t="s">
        <v>275</v>
      </c>
      <c r="B72" s="35">
        <v>0</v>
      </c>
      <c r="C72" s="17"/>
      <c r="D72" s="17"/>
      <c r="E72" s="17">
        <v>1</v>
      </c>
      <c r="F72" s="22"/>
      <c r="G72" s="17"/>
      <c r="K72" s="17"/>
      <c r="L72" s="17"/>
      <c r="M72" s="17">
        <v>1</v>
      </c>
      <c r="N72" s="22"/>
      <c r="O72" s="17"/>
    </row>
    <row r="73" spans="1:18" x14ac:dyDescent="0.25">
      <c r="A73" s="5" t="s">
        <v>41</v>
      </c>
      <c r="B73" s="31">
        <v>2</v>
      </c>
      <c r="C73" s="6"/>
      <c r="D73" s="6"/>
      <c r="E73" s="6"/>
      <c r="F73" s="20" t="s">
        <v>175</v>
      </c>
      <c r="G73" s="6"/>
      <c r="K73" s="6"/>
      <c r="L73" s="6"/>
      <c r="M73" s="6"/>
      <c r="N73" s="20">
        <v>2</v>
      </c>
      <c r="O73" s="6"/>
    </row>
    <row r="74" spans="1:18" x14ac:dyDescent="0.25">
      <c r="A74" s="5" t="s">
        <v>42</v>
      </c>
      <c r="B74" s="31">
        <v>1</v>
      </c>
      <c r="C74" s="6"/>
      <c r="D74" s="6"/>
      <c r="E74" s="6"/>
      <c r="F74" s="20" t="s">
        <v>175</v>
      </c>
      <c r="G74" s="6"/>
      <c r="K74" s="6"/>
      <c r="L74" s="6"/>
      <c r="M74" s="6"/>
      <c r="N74" s="20">
        <v>1</v>
      </c>
      <c r="O74" s="6"/>
    </row>
    <row r="75" spans="1:18" x14ac:dyDescent="0.25">
      <c r="A75" s="5" t="s">
        <v>43</v>
      </c>
      <c r="B75" s="31">
        <v>1</v>
      </c>
      <c r="C75" s="6"/>
      <c r="D75" s="6"/>
      <c r="E75" s="6"/>
      <c r="F75" s="20" t="s">
        <v>175</v>
      </c>
      <c r="G75" s="6"/>
      <c r="K75" s="6"/>
      <c r="L75" s="6"/>
      <c r="M75" s="6"/>
      <c r="N75" s="20">
        <v>1</v>
      </c>
      <c r="O75" s="6"/>
    </row>
    <row r="76" spans="1:18" s="52" customFormat="1" x14ac:dyDescent="0.25">
      <c r="A76" s="47" t="s">
        <v>44</v>
      </c>
      <c r="B76" s="48">
        <v>1</v>
      </c>
      <c r="C76" s="49">
        <v>2</v>
      </c>
      <c r="D76" s="49"/>
      <c r="E76" s="49">
        <v>1</v>
      </c>
      <c r="F76" s="51"/>
      <c r="G76" s="49" t="s">
        <v>226</v>
      </c>
      <c r="H76"/>
      <c r="I76"/>
      <c r="J76"/>
      <c r="K76" s="49">
        <v>1</v>
      </c>
      <c r="L76" s="49"/>
      <c r="M76" s="49">
        <v>1</v>
      </c>
      <c r="N76" s="51"/>
      <c r="O76" s="49" t="s">
        <v>226</v>
      </c>
      <c r="P76"/>
      <c r="Q76"/>
      <c r="R76"/>
    </row>
    <row r="77" spans="1:18" x14ac:dyDescent="0.25">
      <c r="A77" s="5" t="s">
        <v>45</v>
      </c>
      <c r="B77" s="31">
        <v>1</v>
      </c>
      <c r="C77" s="6"/>
      <c r="D77" s="6"/>
      <c r="E77" s="6">
        <v>1</v>
      </c>
      <c r="F77" s="20" t="s">
        <v>175</v>
      </c>
      <c r="G77" s="6" t="s">
        <v>227</v>
      </c>
      <c r="K77" s="6"/>
      <c r="L77" s="6"/>
      <c r="M77" s="6">
        <v>1</v>
      </c>
      <c r="N77" s="20">
        <v>1</v>
      </c>
      <c r="O77" s="6" t="s">
        <v>227</v>
      </c>
    </row>
    <row r="78" spans="1:18" x14ac:dyDescent="0.25">
      <c r="A78" s="5" t="s">
        <v>46</v>
      </c>
      <c r="B78" s="31">
        <v>1</v>
      </c>
      <c r="C78" s="6"/>
      <c r="D78" s="6"/>
      <c r="E78" s="6">
        <v>1</v>
      </c>
      <c r="F78" s="20" t="s">
        <v>175</v>
      </c>
      <c r="G78" s="6" t="s">
        <v>227</v>
      </c>
      <c r="K78" s="6"/>
      <c r="L78" s="6"/>
      <c r="M78" s="6">
        <v>1</v>
      </c>
      <c r="N78" s="20">
        <v>1</v>
      </c>
      <c r="O78" s="6" t="s">
        <v>227</v>
      </c>
    </row>
    <row r="79" spans="1:18" x14ac:dyDescent="0.25">
      <c r="A79" s="5" t="s">
        <v>47</v>
      </c>
      <c r="B79" s="31">
        <v>1</v>
      </c>
      <c r="C79" s="6"/>
      <c r="D79" s="6"/>
      <c r="E79" s="6"/>
      <c r="F79" s="20" t="s">
        <v>175</v>
      </c>
      <c r="G79" s="6"/>
      <c r="K79" s="6"/>
      <c r="L79" s="6"/>
      <c r="M79" s="6"/>
      <c r="N79" s="20">
        <v>1</v>
      </c>
      <c r="O79" s="6"/>
    </row>
    <row r="80" spans="1:18" x14ac:dyDescent="0.25">
      <c r="A80" s="5" t="s">
        <v>48</v>
      </c>
      <c r="B80" s="31">
        <v>1</v>
      </c>
      <c r="C80" s="6"/>
      <c r="D80" s="6"/>
      <c r="E80" s="6">
        <v>1</v>
      </c>
      <c r="F80" s="20" t="s">
        <v>175</v>
      </c>
      <c r="G80" s="6" t="s">
        <v>227</v>
      </c>
      <c r="K80" s="6"/>
      <c r="L80" s="6"/>
      <c r="M80" s="6">
        <v>1</v>
      </c>
      <c r="N80" s="20">
        <v>1</v>
      </c>
      <c r="O80" s="6" t="s">
        <v>227</v>
      </c>
    </row>
    <row r="81" spans="1:18" x14ac:dyDescent="0.25">
      <c r="A81" s="3"/>
      <c r="B81" s="33">
        <f>SUM(B55:B80)</f>
        <v>21</v>
      </c>
      <c r="C81" s="10">
        <f>SUM(C55:C80)</f>
        <v>2</v>
      </c>
      <c r="D81" s="4"/>
      <c r="E81" s="4">
        <f>SUM(E55:E80)</f>
        <v>14</v>
      </c>
      <c r="F81" s="1">
        <f>COUNTIF(F55:F80,"X")</f>
        <v>17</v>
      </c>
      <c r="G81" s="9"/>
      <c r="K81" s="10">
        <f>SUM(K55:K80)</f>
        <v>1</v>
      </c>
      <c r="L81" s="4"/>
      <c r="M81" s="4">
        <f>SUM(M55:M80)</f>
        <v>14</v>
      </c>
      <c r="N81" s="1">
        <f>SUM(N55:N80)</f>
        <v>20</v>
      </c>
      <c r="O81" s="9"/>
    </row>
    <row r="82" spans="1:18" x14ac:dyDescent="0.25">
      <c r="A82" s="3"/>
      <c r="B82" s="33"/>
      <c r="C82" s="10"/>
      <c r="D82" s="4"/>
      <c r="E82" s="4"/>
      <c r="F82" s="4"/>
      <c r="G82" s="9"/>
      <c r="K82" s="10"/>
      <c r="L82" s="4"/>
      <c r="M82" s="4"/>
      <c r="N82" s="4"/>
      <c r="O82" s="9"/>
    </row>
    <row r="83" spans="1:18" x14ac:dyDescent="0.25">
      <c r="A83" s="16" t="s">
        <v>276</v>
      </c>
      <c r="B83" s="35">
        <v>0</v>
      </c>
      <c r="C83" s="17"/>
      <c r="D83" s="17" t="s">
        <v>175</v>
      </c>
      <c r="E83" s="17"/>
      <c r="F83" s="22"/>
      <c r="G83" s="17"/>
      <c r="K83" s="17"/>
      <c r="L83" s="17" t="s">
        <v>175</v>
      </c>
      <c r="M83" s="17"/>
      <c r="N83" s="22"/>
      <c r="O83" s="17"/>
    </row>
    <row r="84" spans="1:18" x14ac:dyDescent="0.25">
      <c r="A84" s="16" t="s">
        <v>277</v>
      </c>
      <c r="B84" s="35">
        <v>0</v>
      </c>
      <c r="C84" s="17"/>
      <c r="D84" s="17" t="s">
        <v>175</v>
      </c>
      <c r="E84" s="17"/>
      <c r="F84" s="22"/>
      <c r="G84" s="17"/>
      <c r="K84" s="17"/>
      <c r="L84" s="17" t="s">
        <v>175</v>
      </c>
      <c r="M84" s="17"/>
      <c r="N84" s="22"/>
      <c r="O84" s="17"/>
    </row>
    <row r="85" spans="1:18" x14ac:dyDescent="0.25">
      <c r="A85" s="16" t="s">
        <v>278</v>
      </c>
      <c r="B85" s="35">
        <v>0</v>
      </c>
      <c r="C85" s="17"/>
      <c r="D85" s="17"/>
      <c r="E85" s="17">
        <v>1</v>
      </c>
      <c r="F85" s="22"/>
      <c r="G85" s="17" t="s">
        <v>227</v>
      </c>
      <c r="K85" s="17"/>
      <c r="L85" s="17"/>
      <c r="M85" s="17">
        <v>1</v>
      </c>
      <c r="N85" s="22"/>
      <c r="O85" s="17" t="s">
        <v>227</v>
      </c>
    </row>
    <row r="86" spans="1:18" x14ac:dyDescent="0.25">
      <c r="A86" s="16" t="s">
        <v>279</v>
      </c>
      <c r="B86" s="35">
        <v>0</v>
      </c>
      <c r="C86" s="17"/>
      <c r="D86" s="17" t="s">
        <v>175</v>
      </c>
      <c r="E86" s="17"/>
      <c r="F86" s="22"/>
      <c r="G86" s="17"/>
      <c r="K86" s="17"/>
      <c r="L86" s="17" t="s">
        <v>175</v>
      </c>
      <c r="M86" s="17"/>
      <c r="N86" s="22"/>
      <c r="O86" s="17"/>
    </row>
    <row r="87" spans="1:18" x14ac:dyDescent="0.25">
      <c r="A87" s="16" t="s">
        <v>280</v>
      </c>
      <c r="B87" s="35">
        <v>0</v>
      </c>
      <c r="C87" s="17"/>
      <c r="D87" s="17"/>
      <c r="E87" s="17">
        <v>1</v>
      </c>
      <c r="F87" s="22"/>
      <c r="G87" s="17" t="s">
        <v>227</v>
      </c>
      <c r="K87" s="17"/>
      <c r="L87" s="17"/>
      <c r="M87" s="17">
        <v>1</v>
      </c>
      <c r="N87" s="22"/>
      <c r="O87" s="17" t="s">
        <v>227</v>
      </c>
    </row>
    <row r="88" spans="1:18" x14ac:dyDescent="0.25">
      <c r="A88" s="16" t="s">
        <v>281</v>
      </c>
      <c r="B88" s="35">
        <v>0</v>
      </c>
      <c r="C88" s="17"/>
      <c r="D88" s="17" t="s">
        <v>175</v>
      </c>
      <c r="E88" s="17"/>
      <c r="F88" s="22"/>
      <c r="G88" s="17"/>
      <c r="K88" s="17"/>
      <c r="L88" s="17" t="s">
        <v>175</v>
      </c>
      <c r="M88" s="17"/>
      <c r="N88" s="22"/>
      <c r="O88" s="17"/>
    </row>
    <row r="89" spans="1:18" x14ac:dyDescent="0.25">
      <c r="A89" s="16" t="s">
        <v>282</v>
      </c>
      <c r="B89" s="35">
        <v>0</v>
      </c>
      <c r="C89" s="17"/>
      <c r="D89" s="17" t="s">
        <v>175</v>
      </c>
      <c r="E89" s="17"/>
      <c r="F89" s="22"/>
      <c r="G89" s="17"/>
      <c r="K89" s="17"/>
      <c r="L89" s="17" t="s">
        <v>175</v>
      </c>
      <c r="M89" s="17"/>
      <c r="N89" s="22"/>
      <c r="O89" s="17"/>
    </row>
    <row r="90" spans="1:18" x14ac:dyDescent="0.25">
      <c r="A90" s="16" t="s">
        <v>283</v>
      </c>
      <c r="B90" s="35">
        <v>0</v>
      </c>
      <c r="C90" s="17"/>
      <c r="D90" s="17" t="s">
        <v>175</v>
      </c>
      <c r="E90" s="17"/>
      <c r="F90" s="22"/>
      <c r="G90" s="17"/>
      <c r="K90" s="17"/>
      <c r="L90" s="17" t="s">
        <v>175</v>
      </c>
      <c r="M90" s="17"/>
      <c r="N90" s="22"/>
      <c r="O90" s="17"/>
    </row>
    <row r="91" spans="1:18" x14ac:dyDescent="0.25">
      <c r="A91" s="16" t="s">
        <v>284</v>
      </c>
      <c r="B91" s="35">
        <v>0</v>
      </c>
      <c r="C91" s="17"/>
      <c r="D91" s="17"/>
      <c r="E91" s="17">
        <v>3</v>
      </c>
      <c r="F91" s="22"/>
      <c r="G91" s="17" t="s">
        <v>230</v>
      </c>
      <c r="K91" s="17"/>
      <c r="L91" s="17"/>
      <c r="M91" s="17">
        <v>3</v>
      </c>
      <c r="N91" s="22"/>
      <c r="O91" s="17" t="s">
        <v>230</v>
      </c>
    </row>
    <row r="92" spans="1:18" x14ac:dyDescent="0.25">
      <c r="A92" s="16" t="s">
        <v>285</v>
      </c>
      <c r="B92" s="35">
        <v>0</v>
      </c>
      <c r="C92" s="17"/>
      <c r="D92" s="17"/>
      <c r="E92" s="17">
        <v>1</v>
      </c>
      <c r="F92" s="22"/>
      <c r="G92" s="17" t="s">
        <v>227</v>
      </c>
      <c r="K92" s="17"/>
      <c r="L92" s="17"/>
      <c r="M92" s="17">
        <v>1</v>
      </c>
      <c r="N92" s="22"/>
      <c r="O92" s="17" t="s">
        <v>227</v>
      </c>
    </row>
    <row r="93" spans="1:18" x14ac:dyDescent="0.25">
      <c r="A93" s="16" t="s">
        <v>286</v>
      </c>
      <c r="B93" s="35">
        <v>0</v>
      </c>
      <c r="C93" s="17"/>
      <c r="D93" s="17"/>
      <c r="E93" s="17">
        <v>1</v>
      </c>
      <c r="F93" s="22"/>
      <c r="G93" s="17" t="s">
        <v>227</v>
      </c>
      <c r="K93" s="17"/>
      <c r="L93" s="17"/>
      <c r="M93" s="17">
        <v>1</v>
      </c>
      <c r="N93" s="22"/>
      <c r="O93" s="17" t="s">
        <v>227</v>
      </c>
    </row>
    <row r="94" spans="1:18" x14ac:dyDescent="0.25">
      <c r="A94" s="16" t="s">
        <v>287</v>
      </c>
      <c r="B94" s="35">
        <v>0</v>
      </c>
      <c r="C94" s="17"/>
      <c r="D94" s="17" t="s">
        <v>175</v>
      </c>
      <c r="E94" s="17"/>
      <c r="F94" s="22"/>
      <c r="G94" s="17"/>
      <c r="K94" s="17"/>
      <c r="L94" s="17" t="s">
        <v>175</v>
      </c>
      <c r="M94" s="17"/>
      <c r="N94" s="22"/>
      <c r="O94" s="17"/>
    </row>
    <row r="95" spans="1:18" x14ac:dyDescent="0.25">
      <c r="A95" s="16" t="s">
        <v>288</v>
      </c>
      <c r="B95" s="35">
        <v>0</v>
      </c>
      <c r="C95" s="17"/>
      <c r="D95" s="17"/>
      <c r="E95" s="17">
        <v>1</v>
      </c>
      <c r="F95" s="22"/>
      <c r="G95" s="17" t="s">
        <v>227</v>
      </c>
      <c r="K95" s="17"/>
      <c r="L95" s="17"/>
      <c r="M95" s="17">
        <v>1</v>
      </c>
      <c r="N95" s="22"/>
      <c r="O95" s="17" t="s">
        <v>227</v>
      </c>
    </row>
    <row r="96" spans="1:18" s="52" customFormat="1" x14ac:dyDescent="0.25">
      <c r="A96" s="47" t="s">
        <v>49</v>
      </c>
      <c r="B96" s="48">
        <v>2</v>
      </c>
      <c r="C96" s="49">
        <v>4</v>
      </c>
      <c r="D96" s="49"/>
      <c r="E96" s="50"/>
      <c r="F96" s="51"/>
      <c r="G96" s="49" t="s">
        <v>387</v>
      </c>
      <c r="H96"/>
      <c r="I96"/>
      <c r="J96"/>
      <c r="K96" s="49">
        <v>2</v>
      </c>
      <c r="L96" s="49"/>
      <c r="M96" s="50"/>
      <c r="N96" s="51"/>
      <c r="O96" s="49" t="s">
        <v>387</v>
      </c>
      <c r="P96"/>
      <c r="Q96"/>
      <c r="R96"/>
    </row>
    <row r="97" spans="1:18" x14ac:dyDescent="0.25">
      <c r="A97" s="5" t="s">
        <v>50</v>
      </c>
      <c r="B97" s="31">
        <v>1</v>
      </c>
      <c r="C97" s="6">
        <v>1</v>
      </c>
      <c r="D97" s="6"/>
      <c r="E97" s="6"/>
      <c r="F97" s="20"/>
      <c r="G97" s="6"/>
      <c r="K97" s="6">
        <v>1</v>
      </c>
      <c r="L97" s="6"/>
      <c r="M97" s="6"/>
      <c r="N97" s="20"/>
      <c r="O97" s="6"/>
    </row>
    <row r="98" spans="1:18" s="52" customFormat="1" x14ac:dyDescent="0.25">
      <c r="A98" s="47" t="s">
        <v>51</v>
      </c>
      <c r="B98" s="48">
        <v>1</v>
      </c>
      <c r="C98" s="49">
        <v>2</v>
      </c>
      <c r="D98" s="49"/>
      <c r="E98" s="49"/>
      <c r="F98" s="51"/>
      <c r="G98" s="49"/>
      <c r="H98"/>
      <c r="I98"/>
      <c r="J98"/>
      <c r="K98" s="49">
        <v>1</v>
      </c>
      <c r="L98" s="49"/>
      <c r="M98" s="49"/>
      <c r="N98" s="51"/>
      <c r="O98" s="49"/>
      <c r="P98"/>
      <c r="Q98"/>
      <c r="R98"/>
    </row>
    <row r="99" spans="1:18" s="52" customFormat="1" x14ac:dyDescent="0.25">
      <c r="A99" s="47" t="s">
        <v>52</v>
      </c>
      <c r="B99" s="48">
        <v>1</v>
      </c>
      <c r="C99" s="49">
        <v>2</v>
      </c>
      <c r="D99" s="49"/>
      <c r="E99" s="49">
        <v>1</v>
      </c>
      <c r="F99" s="51"/>
      <c r="G99" s="49" t="s">
        <v>226</v>
      </c>
      <c r="H99"/>
      <c r="I99"/>
      <c r="J99"/>
      <c r="K99" s="49">
        <v>1</v>
      </c>
      <c r="L99" s="49"/>
      <c r="M99" s="49">
        <v>1</v>
      </c>
      <c r="N99" s="51"/>
      <c r="O99" s="49" t="s">
        <v>226</v>
      </c>
      <c r="P99"/>
      <c r="Q99"/>
      <c r="R99"/>
    </row>
    <row r="100" spans="1:18" x14ac:dyDescent="0.25">
      <c r="A100" s="5" t="s">
        <v>53</v>
      </c>
      <c r="B100" s="31">
        <v>1</v>
      </c>
      <c r="C100" s="6"/>
      <c r="D100" s="6"/>
      <c r="E100" s="6">
        <v>1</v>
      </c>
      <c r="F100" s="20" t="s">
        <v>175</v>
      </c>
      <c r="G100" s="6" t="s">
        <v>227</v>
      </c>
      <c r="K100" s="6"/>
      <c r="L100" s="6"/>
      <c r="M100" s="6">
        <v>1</v>
      </c>
      <c r="N100" s="20">
        <v>1</v>
      </c>
      <c r="O100" s="6" t="s">
        <v>227</v>
      </c>
    </row>
    <row r="101" spans="1:18" x14ac:dyDescent="0.25">
      <c r="A101" s="5" t="s">
        <v>54</v>
      </c>
      <c r="B101" s="31">
        <v>1</v>
      </c>
      <c r="C101" s="6"/>
      <c r="D101" s="6"/>
      <c r="E101" s="6">
        <v>1</v>
      </c>
      <c r="F101" s="20" t="s">
        <v>175</v>
      </c>
      <c r="G101" s="6" t="s">
        <v>227</v>
      </c>
      <c r="K101" s="6"/>
      <c r="L101" s="6"/>
      <c r="M101" s="6">
        <v>1</v>
      </c>
      <c r="N101" s="20">
        <v>1</v>
      </c>
      <c r="O101" s="6" t="s">
        <v>227</v>
      </c>
    </row>
    <row r="102" spans="1:18" x14ac:dyDescent="0.25">
      <c r="A102" s="5" t="s">
        <v>55</v>
      </c>
      <c r="B102" s="31">
        <v>1</v>
      </c>
      <c r="C102" s="6"/>
      <c r="D102" s="6"/>
      <c r="E102" s="6"/>
      <c r="F102" s="20" t="s">
        <v>175</v>
      </c>
      <c r="G102" s="6"/>
      <c r="K102" s="6"/>
      <c r="L102" s="6"/>
      <c r="M102" s="6"/>
      <c r="N102" s="20">
        <v>1</v>
      </c>
      <c r="O102" s="6"/>
    </row>
    <row r="103" spans="1:18" x14ac:dyDescent="0.25">
      <c r="A103" s="5" t="s">
        <v>56</v>
      </c>
      <c r="B103" s="31">
        <v>1</v>
      </c>
      <c r="C103" s="6">
        <v>1</v>
      </c>
      <c r="D103" s="6"/>
      <c r="E103" s="6"/>
      <c r="F103" s="20"/>
      <c r="G103" s="6"/>
      <c r="K103" s="6">
        <v>1</v>
      </c>
      <c r="L103" s="6"/>
      <c r="M103" s="6"/>
      <c r="N103" s="20"/>
      <c r="O103" s="6"/>
    </row>
    <row r="104" spans="1:18" x14ac:dyDescent="0.25">
      <c r="A104" s="3"/>
      <c r="B104" s="33">
        <f>SUM(B83:B103)</f>
        <v>9</v>
      </c>
      <c r="C104" s="10">
        <f>SUM(C83:C103)</f>
        <v>10</v>
      </c>
      <c r="D104" s="4"/>
      <c r="E104" s="4">
        <f>SUM(E83:E103)</f>
        <v>11</v>
      </c>
      <c r="F104" s="1">
        <f>COUNTIF(F83:F103,"X")</f>
        <v>3</v>
      </c>
      <c r="G104" s="9"/>
      <c r="K104" s="10">
        <f>SUM(K83:K103)</f>
        <v>6</v>
      </c>
      <c r="L104" s="4"/>
      <c r="M104" s="4">
        <f>SUM(M83:M103)</f>
        <v>11</v>
      </c>
      <c r="N104" s="1">
        <f>SUM(N83:N103)</f>
        <v>3</v>
      </c>
      <c r="O104" s="9"/>
    </row>
    <row r="105" spans="1:18" x14ac:dyDescent="0.25">
      <c r="A105" s="3"/>
      <c r="B105" s="33"/>
      <c r="C105" s="10"/>
      <c r="D105" s="4"/>
      <c r="E105" s="4"/>
      <c r="F105" s="4"/>
      <c r="G105" s="9"/>
      <c r="K105" s="10"/>
      <c r="L105" s="4"/>
      <c r="M105" s="4"/>
      <c r="N105" s="4"/>
      <c r="O105" s="9"/>
    </row>
    <row r="106" spans="1:18" x14ac:dyDescent="0.25">
      <c r="A106" s="16" t="s">
        <v>289</v>
      </c>
      <c r="B106" s="35">
        <v>0</v>
      </c>
      <c r="C106" s="17"/>
      <c r="D106" s="17" t="s">
        <v>175</v>
      </c>
      <c r="E106" s="17"/>
      <c r="F106" s="22"/>
      <c r="G106" s="17"/>
      <c r="K106" s="17"/>
      <c r="L106" s="17" t="s">
        <v>175</v>
      </c>
      <c r="M106" s="17"/>
      <c r="N106" s="22"/>
      <c r="O106" s="17"/>
    </row>
    <row r="107" spans="1:18" x14ac:dyDescent="0.25">
      <c r="A107" s="16" t="s">
        <v>290</v>
      </c>
      <c r="B107" s="35">
        <v>0</v>
      </c>
      <c r="C107" s="17"/>
      <c r="D107" s="17" t="s">
        <v>175</v>
      </c>
      <c r="E107" s="17"/>
      <c r="F107" s="22"/>
      <c r="G107" s="17"/>
      <c r="K107" s="17"/>
      <c r="L107" s="17" t="s">
        <v>175</v>
      </c>
      <c r="M107" s="17"/>
      <c r="N107" s="22"/>
      <c r="O107" s="17"/>
    </row>
    <row r="108" spans="1:18" x14ac:dyDescent="0.25">
      <c r="A108" s="16" t="s">
        <v>291</v>
      </c>
      <c r="B108" s="35">
        <v>0</v>
      </c>
      <c r="C108" s="17"/>
      <c r="D108" s="17" t="s">
        <v>175</v>
      </c>
      <c r="E108" s="17"/>
      <c r="F108" s="22"/>
      <c r="G108" s="17"/>
      <c r="K108" s="17"/>
      <c r="L108" s="17" t="s">
        <v>175</v>
      </c>
      <c r="M108" s="17"/>
      <c r="N108" s="22"/>
      <c r="O108" s="17"/>
    </row>
    <row r="109" spans="1:18" x14ac:dyDescent="0.25">
      <c r="A109" s="16" t="s">
        <v>292</v>
      </c>
      <c r="B109" s="35">
        <v>0</v>
      </c>
      <c r="C109" s="17"/>
      <c r="D109" s="17"/>
      <c r="E109" s="17">
        <v>3</v>
      </c>
      <c r="F109" s="22"/>
      <c r="G109" s="17" t="s">
        <v>230</v>
      </c>
      <c r="K109" s="17"/>
      <c r="L109" s="17"/>
      <c r="M109" s="17">
        <v>3</v>
      </c>
      <c r="N109" s="22"/>
      <c r="O109" s="17" t="s">
        <v>230</v>
      </c>
    </row>
    <row r="110" spans="1:18" x14ac:dyDescent="0.25">
      <c r="A110" s="16" t="s">
        <v>293</v>
      </c>
      <c r="B110" s="35">
        <v>0</v>
      </c>
      <c r="C110" s="17"/>
      <c r="D110" s="17"/>
      <c r="E110" s="17">
        <v>1</v>
      </c>
      <c r="F110" s="22"/>
      <c r="G110" s="17" t="s">
        <v>227</v>
      </c>
      <c r="K110" s="17"/>
      <c r="L110" s="17"/>
      <c r="M110" s="17">
        <v>1</v>
      </c>
      <c r="N110" s="22"/>
      <c r="O110" s="17" t="s">
        <v>227</v>
      </c>
    </row>
    <row r="111" spans="1:18" x14ac:dyDescent="0.25">
      <c r="A111" s="16" t="s">
        <v>294</v>
      </c>
      <c r="B111" s="35">
        <v>0</v>
      </c>
      <c r="C111" s="17"/>
      <c r="D111" s="17"/>
      <c r="E111" s="17">
        <v>1</v>
      </c>
      <c r="F111" s="22"/>
      <c r="G111" s="17" t="s">
        <v>227</v>
      </c>
      <c r="K111" s="17"/>
      <c r="L111" s="17"/>
      <c r="M111" s="17">
        <v>1</v>
      </c>
      <c r="N111" s="22"/>
      <c r="O111" s="17" t="s">
        <v>227</v>
      </c>
    </row>
    <row r="112" spans="1:18" x14ac:dyDescent="0.25">
      <c r="A112" s="16" t="s">
        <v>295</v>
      </c>
      <c r="B112" s="35">
        <v>0</v>
      </c>
      <c r="C112" s="17"/>
      <c r="D112" s="17" t="s">
        <v>175</v>
      </c>
      <c r="E112" s="17"/>
      <c r="F112" s="22"/>
      <c r="G112" s="17"/>
      <c r="K112" s="17"/>
      <c r="L112" s="17" t="s">
        <v>175</v>
      </c>
      <c r="M112" s="17"/>
      <c r="N112" s="22"/>
      <c r="O112" s="17"/>
    </row>
    <row r="113" spans="1:18" x14ac:dyDescent="0.25">
      <c r="A113" s="16" t="s">
        <v>296</v>
      </c>
      <c r="B113" s="35">
        <v>0</v>
      </c>
      <c r="C113" s="17"/>
      <c r="D113" s="17"/>
      <c r="E113" s="17">
        <v>1</v>
      </c>
      <c r="F113" s="22"/>
      <c r="G113" s="17" t="s">
        <v>227</v>
      </c>
      <c r="K113" s="17"/>
      <c r="L113" s="17"/>
      <c r="M113" s="17">
        <v>1</v>
      </c>
      <c r="N113" s="22"/>
      <c r="O113" s="17" t="s">
        <v>227</v>
      </c>
    </row>
    <row r="114" spans="1:18" x14ac:dyDescent="0.25">
      <c r="A114" s="5" t="s">
        <v>57</v>
      </c>
      <c r="B114" s="31">
        <v>2</v>
      </c>
      <c r="C114" s="6"/>
      <c r="D114" s="6"/>
      <c r="E114" s="6"/>
      <c r="F114" s="20" t="s">
        <v>175</v>
      </c>
      <c r="G114" s="6"/>
      <c r="K114" s="6"/>
      <c r="L114" s="6"/>
      <c r="M114" s="6"/>
      <c r="N114" s="20">
        <v>2</v>
      </c>
      <c r="O114" s="6"/>
    </row>
    <row r="115" spans="1:18" x14ac:dyDescent="0.25">
      <c r="A115" s="5" t="s">
        <v>58</v>
      </c>
      <c r="B115" s="31">
        <v>1</v>
      </c>
      <c r="C115" s="6"/>
      <c r="D115" s="6"/>
      <c r="E115" s="6"/>
      <c r="F115" s="20" t="s">
        <v>175</v>
      </c>
      <c r="G115" s="6"/>
      <c r="K115" s="6"/>
      <c r="L115" s="6"/>
      <c r="M115" s="6"/>
      <c r="N115" s="20">
        <v>1</v>
      </c>
      <c r="O115" s="6"/>
    </row>
    <row r="116" spans="1:18" x14ac:dyDescent="0.25">
      <c r="A116" s="5" t="s">
        <v>59</v>
      </c>
      <c r="B116" s="31">
        <v>1</v>
      </c>
      <c r="C116" s="6"/>
      <c r="D116" s="6"/>
      <c r="E116" s="6"/>
      <c r="F116" s="20" t="s">
        <v>175</v>
      </c>
      <c r="G116" s="6"/>
      <c r="K116" s="6"/>
      <c r="L116" s="6"/>
      <c r="M116" s="6"/>
      <c r="N116" s="20">
        <v>1</v>
      </c>
      <c r="O116" s="6"/>
    </row>
    <row r="117" spans="1:18" s="52" customFormat="1" x14ac:dyDescent="0.25">
      <c r="A117" s="47" t="s">
        <v>60</v>
      </c>
      <c r="B117" s="48">
        <v>1</v>
      </c>
      <c r="C117" s="49">
        <v>2</v>
      </c>
      <c r="D117" s="49"/>
      <c r="E117" s="49">
        <v>1</v>
      </c>
      <c r="F117" s="51"/>
      <c r="G117" s="49" t="s">
        <v>226</v>
      </c>
      <c r="H117"/>
      <c r="I117"/>
      <c r="J117"/>
      <c r="K117" s="49">
        <v>1</v>
      </c>
      <c r="L117" s="49"/>
      <c r="M117" s="49">
        <v>1</v>
      </c>
      <c r="N117" s="51"/>
      <c r="O117" s="49" t="s">
        <v>226</v>
      </c>
      <c r="P117"/>
      <c r="Q117"/>
      <c r="R117"/>
    </row>
    <row r="118" spans="1:18" x14ac:dyDescent="0.25">
      <c r="A118" s="5" t="s">
        <v>61</v>
      </c>
      <c r="B118" s="31">
        <v>1</v>
      </c>
      <c r="C118" s="6"/>
      <c r="D118" s="6"/>
      <c r="E118" s="6"/>
      <c r="F118" s="20" t="s">
        <v>175</v>
      </c>
      <c r="G118" s="6"/>
      <c r="K118" s="6"/>
      <c r="L118" s="6"/>
      <c r="M118" s="6"/>
      <c r="N118" s="20">
        <v>1</v>
      </c>
      <c r="O118" s="6"/>
    </row>
    <row r="119" spans="1:18" x14ac:dyDescent="0.25">
      <c r="A119" s="5" t="s">
        <v>62</v>
      </c>
      <c r="B119" s="31">
        <v>1</v>
      </c>
      <c r="C119" s="6"/>
      <c r="D119" s="6"/>
      <c r="E119" s="6">
        <v>1</v>
      </c>
      <c r="F119" s="20" t="s">
        <v>175</v>
      </c>
      <c r="G119" s="6" t="s">
        <v>227</v>
      </c>
      <c r="K119" s="6"/>
      <c r="L119" s="6"/>
      <c r="M119" s="6">
        <v>1</v>
      </c>
      <c r="N119" s="20">
        <v>1</v>
      </c>
      <c r="O119" s="6" t="s">
        <v>227</v>
      </c>
    </row>
    <row r="120" spans="1:18" x14ac:dyDescent="0.25">
      <c r="A120" s="5" t="s">
        <v>63</v>
      </c>
      <c r="B120" s="31">
        <v>1</v>
      </c>
      <c r="C120" s="6"/>
      <c r="D120" s="6"/>
      <c r="E120" s="6"/>
      <c r="F120" s="20" t="s">
        <v>175</v>
      </c>
      <c r="G120" s="6"/>
      <c r="K120" s="6"/>
      <c r="L120" s="6"/>
      <c r="M120" s="6"/>
      <c r="N120" s="20">
        <v>1</v>
      </c>
      <c r="O120" s="6"/>
    </row>
    <row r="121" spans="1:18" x14ac:dyDescent="0.25">
      <c r="A121" s="5" t="s">
        <v>64</v>
      </c>
      <c r="B121" s="31">
        <v>1</v>
      </c>
      <c r="C121" s="6">
        <v>1</v>
      </c>
      <c r="D121" s="6"/>
      <c r="E121" s="6"/>
      <c r="F121" s="20"/>
      <c r="G121" s="6"/>
      <c r="K121" s="6">
        <v>1</v>
      </c>
      <c r="L121" s="6"/>
      <c r="M121" s="6"/>
      <c r="N121" s="20"/>
      <c r="O121" s="6"/>
    </row>
    <row r="122" spans="1:18" x14ac:dyDescent="0.25">
      <c r="A122" s="3"/>
      <c r="B122" s="33">
        <f>SUM(B106:B121)</f>
        <v>9</v>
      </c>
      <c r="C122" s="10">
        <f>SUM(C106:C121)</f>
        <v>3</v>
      </c>
      <c r="D122" s="4"/>
      <c r="E122" s="4">
        <f>SUM(E106:E121)</f>
        <v>8</v>
      </c>
      <c r="F122" s="1">
        <f>COUNTIF(F106:F121,"X")</f>
        <v>6</v>
      </c>
      <c r="G122" s="9"/>
      <c r="K122" s="10">
        <f>SUM(K106:K121)</f>
        <v>2</v>
      </c>
      <c r="L122" s="4"/>
      <c r="M122" s="4">
        <f>SUM(M106:M121)</f>
        <v>8</v>
      </c>
      <c r="N122" s="1">
        <f>SUM(N106:N121)</f>
        <v>7</v>
      </c>
      <c r="O122" s="9"/>
    </row>
    <row r="123" spans="1:18" x14ac:dyDescent="0.25">
      <c r="A123" s="3"/>
      <c r="B123" s="33"/>
      <c r="C123" s="10"/>
      <c r="D123" s="4"/>
      <c r="E123" s="4"/>
      <c r="F123" s="4"/>
      <c r="G123" s="9"/>
      <c r="K123" s="10"/>
      <c r="L123" s="4"/>
      <c r="M123" s="4"/>
      <c r="N123" s="4"/>
      <c r="O123" s="9"/>
    </row>
    <row r="124" spans="1:18" x14ac:dyDescent="0.25">
      <c r="A124" s="16" t="s">
        <v>297</v>
      </c>
      <c r="B124" s="35">
        <v>0</v>
      </c>
      <c r="C124" s="17"/>
      <c r="D124" s="17" t="s">
        <v>175</v>
      </c>
      <c r="E124" s="17"/>
      <c r="F124" s="22"/>
      <c r="G124" s="17"/>
      <c r="K124" s="17"/>
      <c r="L124" s="17" t="s">
        <v>175</v>
      </c>
      <c r="M124" s="17"/>
      <c r="N124" s="22"/>
      <c r="O124" s="17"/>
    </row>
    <row r="125" spans="1:18" x14ac:dyDescent="0.25">
      <c r="A125" s="16" t="s">
        <v>298</v>
      </c>
      <c r="B125" s="35">
        <v>0</v>
      </c>
      <c r="C125" s="17"/>
      <c r="D125" s="17" t="s">
        <v>175</v>
      </c>
      <c r="E125" s="17"/>
      <c r="F125" s="22"/>
      <c r="G125" s="17"/>
      <c r="K125" s="17"/>
      <c r="L125" s="17" t="s">
        <v>175</v>
      </c>
      <c r="M125" s="17"/>
      <c r="N125" s="22"/>
      <c r="O125" s="17"/>
    </row>
    <row r="126" spans="1:18" x14ac:dyDescent="0.25">
      <c r="A126" s="16" t="s">
        <v>299</v>
      </c>
      <c r="B126" s="35">
        <v>0</v>
      </c>
      <c r="C126" s="17"/>
      <c r="D126" s="17" t="s">
        <v>175</v>
      </c>
      <c r="E126" s="17"/>
      <c r="F126" s="22"/>
      <c r="G126" s="17"/>
      <c r="K126" s="17"/>
      <c r="L126" s="17" t="s">
        <v>175</v>
      </c>
      <c r="M126" s="17"/>
      <c r="N126" s="22"/>
      <c r="O126" s="17"/>
    </row>
    <row r="127" spans="1:18" x14ac:dyDescent="0.25">
      <c r="A127" s="16" t="s">
        <v>300</v>
      </c>
      <c r="B127" s="35">
        <v>0</v>
      </c>
      <c r="C127" s="17"/>
      <c r="D127" s="17"/>
      <c r="E127" s="17">
        <v>3</v>
      </c>
      <c r="F127" s="22"/>
      <c r="G127" s="17" t="s">
        <v>230</v>
      </c>
      <c r="K127" s="17"/>
      <c r="L127" s="17"/>
      <c r="M127" s="17">
        <v>3</v>
      </c>
      <c r="N127" s="22"/>
      <c r="O127" s="17" t="s">
        <v>230</v>
      </c>
    </row>
    <row r="128" spans="1:18" x14ac:dyDescent="0.25">
      <c r="A128" s="16" t="s">
        <v>301</v>
      </c>
      <c r="B128" s="35">
        <v>0</v>
      </c>
      <c r="C128" s="17"/>
      <c r="D128" s="17"/>
      <c r="E128" s="17">
        <v>1</v>
      </c>
      <c r="F128" s="22"/>
      <c r="G128" s="17" t="s">
        <v>227</v>
      </c>
      <c r="K128" s="17"/>
      <c r="L128" s="17"/>
      <c r="M128" s="17">
        <v>1</v>
      </c>
      <c r="N128" s="22"/>
      <c r="O128" s="17" t="s">
        <v>227</v>
      </c>
    </row>
    <row r="129" spans="1:18" x14ac:dyDescent="0.25">
      <c r="A129" s="16" t="s">
        <v>302</v>
      </c>
      <c r="B129" s="35">
        <v>0</v>
      </c>
      <c r="C129" s="17"/>
      <c r="D129" s="17"/>
      <c r="E129" s="17">
        <v>1</v>
      </c>
      <c r="F129" s="22"/>
      <c r="G129" s="17" t="s">
        <v>227</v>
      </c>
      <c r="K129" s="17"/>
      <c r="L129" s="17"/>
      <c r="M129" s="17">
        <v>1</v>
      </c>
      <c r="N129" s="22"/>
      <c r="O129" s="17" t="s">
        <v>227</v>
      </c>
    </row>
    <row r="130" spans="1:18" x14ac:dyDescent="0.25">
      <c r="A130" s="16" t="s">
        <v>303</v>
      </c>
      <c r="B130" s="35">
        <v>0</v>
      </c>
      <c r="C130" s="17"/>
      <c r="D130" s="17" t="s">
        <v>175</v>
      </c>
      <c r="E130" s="17"/>
      <c r="F130" s="22"/>
      <c r="G130" s="17"/>
      <c r="K130" s="17"/>
      <c r="L130" s="17" t="s">
        <v>175</v>
      </c>
      <c r="M130" s="17"/>
      <c r="N130" s="22"/>
      <c r="O130" s="17"/>
    </row>
    <row r="131" spans="1:18" x14ac:dyDescent="0.25">
      <c r="A131" s="16" t="s">
        <v>304</v>
      </c>
      <c r="B131" s="35">
        <v>0</v>
      </c>
      <c r="C131" s="17"/>
      <c r="D131" s="17"/>
      <c r="E131" s="17">
        <v>1</v>
      </c>
      <c r="F131" s="22"/>
      <c r="G131" s="17" t="s">
        <v>227</v>
      </c>
      <c r="K131" s="17"/>
      <c r="L131" s="17"/>
      <c r="M131" s="17">
        <v>1</v>
      </c>
      <c r="N131" s="22"/>
      <c r="O131" s="17" t="s">
        <v>227</v>
      </c>
    </row>
    <row r="132" spans="1:18" x14ac:dyDescent="0.25">
      <c r="A132" s="5" t="s">
        <v>65</v>
      </c>
      <c r="B132" s="31">
        <v>2</v>
      </c>
      <c r="C132" s="6"/>
      <c r="D132" s="6"/>
      <c r="E132" s="6"/>
      <c r="F132" s="20" t="s">
        <v>175</v>
      </c>
      <c r="G132" s="6"/>
      <c r="K132" s="6"/>
      <c r="L132" s="6"/>
      <c r="M132" s="6"/>
      <c r="N132" s="20">
        <v>2</v>
      </c>
      <c r="O132" s="6"/>
    </row>
    <row r="133" spans="1:18" x14ac:dyDescent="0.25">
      <c r="A133" s="5" t="s">
        <v>66</v>
      </c>
      <c r="B133" s="31">
        <v>1</v>
      </c>
      <c r="C133" s="6"/>
      <c r="D133" s="6"/>
      <c r="E133" s="6"/>
      <c r="F133" s="20" t="s">
        <v>175</v>
      </c>
      <c r="G133" s="6"/>
      <c r="K133" s="6"/>
      <c r="L133" s="6"/>
      <c r="M133" s="6"/>
      <c r="N133" s="20">
        <v>1</v>
      </c>
      <c r="O133" s="6"/>
    </row>
    <row r="134" spans="1:18" x14ac:dyDescent="0.25">
      <c r="A134" s="5" t="s">
        <v>67</v>
      </c>
      <c r="B134" s="31">
        <v>1</v>
      </c>
      <c r="C134" s="6"/>
      <c r="D134" s="6"/>
      <c r="E134" s="6"/>
      <c r="F134" s="20" t="s">
        <v>175</v>
      </c>
      <c r="G134" s="6"/>
      <c r="K134" s="6"/>
      <c r="L134" s="6"/>
      <c r="M134" s="6"/>
      <c r="N134" s="20">
        <v>1</v>
      </c>
      <c r="O134" s="6"/>
    </row>
    <row r="135" spans="1:18" s="52" customFormat="1" x14ac:dyDescent="0.25">
      <c r="A135" s="47" t="s">
        <v>68</v>
      </c>
      <c r="B135" s="48">
        <v>1</v>
      </c>
      <c r="C135" s="49">
        <v>2</v>
      </c>
      <c r="D135" s="49"/>
      <c r="E135" s="49">
        <v>1</v>
      </c>
      <c r="F135" s="51"/>
      <c r="G135" s="49" t="s">
        <v>226</v>
      </c>
      <c r="H135"/>
      <c r="I135"/>
      <c r="J135"/>
      <c r="K135" s="49">
        <v>1</v>
      </c>
      <c r="L135" s="49"/>
      <c r="M135" s="49">
        <v>1</v>
      </c>
      <c r="N135" s="51"/>
      <c r="O135" s="49" t="s">
        <v>226</v>
      </c>
      <c r="P135"/>
      <c r="Q135"/>
      <c r="R135"/>
    </row>
    <row r="136" spans="1:18" x14ac:dyDescent="0.25">
      <c r="A136" s="5" t="s">
        <v>69</v>
      </c>
      <c r="B136" s="31">
        <v>1</v>
      </c>
      <c r="C136" s="6"/>
      <c r="D136" s="6"/>
      <c r="E136" s="6"/>
      <c r="F136" s="20" t="s">
        <v>175</v>
      </c>
      <c r="G136" s="6"/>
      <c r="K136" s="6"/>
      <c r="L136" s="6"/>
      <c r="M136" s="6"/>
      <c r="N136" s="20">
        <v>1</v>
      </c>
      <c r="O136" s="6"/>
    </row>
    <row r="137" spans="1:18" x14ac:dyDescent="0.25">
      <c r="A137" s="5" t="s">
        <v>70</v>
      </c>
      <c r="B137" s="31">
        <v>1</v>
      </c>
      <c r="C137" s="6"/>
      <c r="D137" s="6"/>
      <c r="E137" s="6">
        <v>1</v>
      </c>
      <c r="F137" s="20" t="s">
        <v>175</v>
      </c>
      <c r="G137" s="6" t="s">
        <v>227</v>
      </c>
      <c r="K137" s="6"/>
      <c r="L137" s="6"/>
      <c r="M137" s="6">
        <v>1</v>
      </c>
      <c r="N137" s="20">
        <v>1</v>
      </c>
      <c r="O137" s="6" t="s">
        <v>227</v>
      </c>
    </row>
    <row r="138" spans="1:18" x14ac:dyDescent="0.25">
      <c r="A138" s="5" t="s">
        <v>71</v>
      </c>
      <c r="B138" s="31">
        <v>1</v>
      </c>
      <c r="C138" s="6"/>
      <c r="D138" s="6"/>
      <c r="E138" s="6"/>
      <c r="F138" s="20" t="s">
        <v>175</v>
      </c>
      <c r="G138" s="6"/>
      <c r="K138" s="6"/>
      <c r="L138" s="6"/>
      <c r="M138" s="6"/>
      <c r="N138" s="20">
        <v>1</v>
      </c>
      <c r="O138" s="6"/>
    </row>
    <row r="139" spans="1:18" x14ac:dyDescent="0.25">
      <c r="A139" s="5" t="s">
        <v>72</v>
      </c>
      <c r="B139" s="31">
        <v>1</v>
      </c>
      <c r="C139" s="6">
        <v>1</v>
      </c>
      <c r="D139" s="6"/>
      <c r="E139" s="6"/>
      <c r="F139" s="20"/>
      <c r="G139" s="6"/>
      <c r="K139" s="6">
        <v>1</v>
      </c>
      <c r="L139" s="6"/>
      <c r="M139" s="6"/>
      <c r="N139" s="20"/>
      <c r="O139" s="6"/>
    </row>
    <row r="140" spans="1:18" x14ac:dyDescent="0.25">
      <c r="A140" s="3"/>
      <c r="B140" s="33">
        <f>SUM(B124:B139)</f>
        <v>9</v>
      </c>
      <c r="C140" s="10">
        <f>SUM(C124:C139)</f>
        <v>3</v>
      </c>
      <c r="D140" s="4"/>
      <c r="E140" s="4">
        <f>SUM(E124:E139)</f>
        <v>8</v>
      </c>
      <c r="F140" s="1">
        <f>COUNTIF(F124:F139,"X")</f>
        <v>6</v>
      </c>
      <c r="G140" s="9"/>
      <c r="K140" s="10">
        <f>SUM(K124:K139)</f>
        <v>2</v>
      </c>
      <c r="L140" s="4"/>
      <c r="M140" s="4">
        <f>SUM(M124:M139)</f>
        <v>8</v>
      </c>
      <c r="N140" s="1">
        <f>SUM(N124:N139)</f>
        <v>7</v>
      </c>
      <c r="O140" s="9"/>
    </row>
    <row r="141" spans="1:18" x14ac:dyDescent="0.25">
      <c r="A141" s="3"/>
      <c r="B141" s="33"/>
      <c r="C141" s="10"/>
      <c r="D141" s="4"/>
      <c r="E141" s="4"/>
      <c r="F141" s="4"/>
      <c r="G141" s="9"/>
      <c r="K141" s="10"/>
      <c r="L141" s="4"/>
      <c r="M141" s="4"/>
      <c r="N141" s="4"/>
      <c r="O141" s="9"/>
    </row>
    <row r="142" spans="1:18" x14ac:dyDescent="0.25">
      <c r="A142" s="16" t="s">
        <v>305</v>
      </c>
      <c r="B142" s="35">
        <v>0</v>
      </c>
      <c r="C142" s="17"/>
      <c r="D142" s="17" t="s">
        <v>175</v>
      </c>
      <c r="E142" s="17"/>
      <c r="F142" s="22"/>
      <c r="G142" s="17"/>
      <c r="K142" s="17"/>
      <c r="L142" s="17" t="s">
        <v>175</v>
      </c>
      <c r="M142" s="17"/>
      <c r="N142" s="22"/>
      <c r="O142" s="17"/>
    </row>
    <row r="143" spans="1:18" x14ac:dyDescent="0.25">
      <c r="A143" s="16" t="s">
        <v>306</v>
      </c>
      <c r="B143" s="35">
        <v>0</v>
      </c>
      <c r="C143" s="17"/>
      <c r="D143" s="17" t="s">
        <v>175</v>
      </c>
      <c r="E143" s="17"/>
      <c r="F143" s="22"/>
      <c r="G143" s="17"/>
      <c r="K143" s="17"/>
      <c r="L143" s="17" t="s">
        <v>175</v>
      </c>
      <c r="M143" s="17"/>
      <c r="N143" s="22"/>
      <c r="O143" s="17"/>
    </row>
    <row r="144" spans="1:18" x14ac:dyDescent="0.25">
      <c r="A144" s="16" t="s">
        <v>307</v>
      </c>
      <c r="B144" s="35">
        <v>0</v>
      </c>
      <c r="C144" s="17"/>
      <c r="D144" s="17" t="s">
        <v>175</v>
      </c>
      <c r="E144" s="17"/>
      <c r="F144" s="22"/>
      <c r="G144" s="17"/>
      <c r="K144" s="17"/>
      <c r="L144" s="17" t="s">
        <v>175</v>
      </c>
      <c r="M144" s="17"/>
      <c r="N144" s="22"/>
      <c r="O144" s="17"/>
    </row>
    <row r="145" spans="1:18" x14ac:dyDescent="0.25">
      <c r="A145" s="16" t="s">
        <v>308</v>
      </c>
      <c r="B145" s="35">
        <v>0</v>
      </c>
      <c r="C145" s="17"/>
      <c r="D145" s="17"/>
      <c r="E145" s="17">
        <v>3</v>
      </c>
      <c r="F145" s="22"/>
      <c r="G145" s="17" t="s">
        <v>231</v>
      </c>
      <c r="K145" s="17"/>
      <c r="L145" s="17"/>
      <c r="M145" s="17">
        <v>3</v>
      </c>
      <c r="N145" s="22"/>
      <c r="O145" s="17" t="s">
        <v>231</v>
      </c>
    </row>
    <row r="146" spans="1:18" x14ac:dyDescent="0.25">
      <c r="A146" s="16" t="s">
        <v>309</v>
      </c>
      <c r="B146" s="35">
        <v>0</v>
      </c>
      <c r="C146" s="17"/>
      <c r="D146" s="17" t="s">
        <v>175</v>
      </c>
      <c r="E146" s="17"/>
      <c r="F146" s="22"/>
      <c r="G146" s="17"/>
      <c r="K146" s="17"/>
      <c r="L146" s="17" t="s">
        <v>175</v>
      </c>
      <c r="M146" s="17"/>
      <c r="N146" s="22"/>
      <c r="O146" s="17"/>
    </row>
    <row r="147" spans="1:18" x14ac:dyDescent="0.25">
      <c r="A147" s="16" t="s">
        <v>310</v>
      </c>
      <c r="B147" s="35">
        <v>0</v>
      </c>
      <c r="C147" s="17"/>
      <c r="D147" s="17"/>
      <c r="E147" s="17">
        <v>1</v>
      </c>
      <c r="F147" s="22"/>
      <c r="G147" s="17" t="s">
        <v>227</v>
      </c>
      <c r="K147" s="17"/>
      <c r="L147" s="17"/>
      <c r="M147" s="17">
        <v>1</v>
      </c>
      <c r="N147" s="22"/>
      <c r="O147" s="17" t="s">
        <v>227</v>
      </c>
    </row>
    <row r="148" spans="1:18" x14ac:dyDescent="0.25">
      <c r="A148" s="3"/>
      <c r="B148" s="33"/>
      <c r="C148" s="10"/>
      <c r="D148" s="4"/>
      <c r="E148" s="4"/>
      <c r="F148" s="4"/>
      <c r="G148" s="9"/>
      <c r="K148" s="10"/>
      <c r="L148" s="4"/>
      <c r="M148" s="4"/>
      <c r="N148" s="4"/>
      <c r="O148" s="9"/>
    </row>
    <row r="149" spans="1:18" x14ac:dyDescent="0.25">
      <c r="A149" s="3"/>
      <c r="B149" s="33"/>
      <c r="C149" s="10"/>
      <c r="D149" s="4"/>
      <c r="E149" s="4"/>
      <c r="F149" s="4"/>
      <c r="G149" s="9"/>
      <c r="K149" s="10"/>
      <c r="L149" s="4"/>
      <c r="M149" s="4"/>
      <c r="N149" s="4"/>
      <c r="O149" s="9"/>
    </row>
    <row r="150" spans="1:18" x14ac:dyDescent="0.25">
      <c r="A150" s="5" t="s">
        <v>73</v>
      </c>
      <c r="B150" s="31">
        <v>2</v>
      </c>
      <c r="C150" s="6">
        <v>2</v>
      </c>
      <c r="D150" s="6"/>
      <c r="E150" s="6"/>
      <c r="F150" s="20"/>
      <c r="G150" s="6" t="s">
        <v>215</v>
      </c>
      <c r="K150" s="6">
        <v>2</v>
      </c>
      <c r="L150" s="6"/>
      <c r="M150" s="6"/>
      <c r="N150" s="20"/>
      <c r="O150" s="6" t="s">
        <v>215</v>
      </c>
    </row>
    <row r="151" spans="1:18" x14ac:dyDescent="0.25">
      <c r="A151" s="5" t="s">
        <v>74</v>
      </c>
      <c r="B151" s="31">
        <v>1</v>
      </c>
      <c r="C151" s="6"/>
      <c r="D151" s="6"/>
      <c r="E151" s="6"/>
      <c r="F151" s="20" t="s">
        <v>175</v>
      </c>
      <c r="G151" s="6"/>
      <c r="K151" s="6"/>
      <c r="L151" s="6"/>
      <c r="M151" s="6"/>
      <c r="N151" s="20">
        <v>1</v>
      </c>
      <c r="O151" s="6"/>
    </row>
    <row r="152" spans="1:18" x14ac:dyDescent="0.25">
      <c r="A152" s="5" t="s">
        <v>75</v>
      </c>
      <c r="B152" s="31">
        <v>1</v>
      </c>
      <c r="C152" s="6"/>
      <c r="D152" s="6"/>
      <c r="E152" s="6"/>
      <c r="F152" s="20" t="s">
        <v>175</v>
      </c>
      <c r="G152" s="6"/>
      <c r="K152" s="6"/>
      <c r="L152" s="6"/>
      <c r="M152" s="6"/>
      <c r="N152" s="20">
        <v>1</v>
      </c>
      <c r="O152" s="6"/>
    </row>
    <row r="153" spans="1:18" s="52" customFormat="1" x14ac:dyDescent="0.25">
      <c r="A153" s="47" t="s">
        <v>76</v>
      </c>
      <c r="B153" s="48">
        <v>1</v>
      </c>
      <c r="C153" s="49">
        <v>2</v>
      </c>
      <c r="D153" s="49"/>
      <c r="E153" s="49">
        <v>1</v>
      </c>
      <c r="F153" s="51"/>
      <c r="G153" s="49" t="s">
        <v>226</v>
      </c>
      <c r="H153"/>
      <c r="I153"/>
      <c r="J153"/>
      <c r="K153" s="49">
        <v>1</v>
      </c>
      <c r="L153" s="49"/>
      <c r="M153" s="49">
        <v>1</v>
      </c>
      <c r="N153" s="51"/>
      <c r="O153" s="49" t="s">
        <v>226</v>
      </c>
      <c r="P153"/>
      <c r="Q153"/>
      <c r="R153"/>
    </row>
    <row r="154" spans="1:18" x14ac:dyDescent="0.25">
      <c r="A154" s="5" t="s">
        <v>77</v>
      </c>
      <c r="B154" s="31">
        <v>1</v>
      </c>
      <c r="C154" s="6"/>
      <c r="D154" s="6"/>
      <c r="E154" s="6"/>
      <c r="F154" s="20" t="s">
        <v>175</v>
      </c>
      <c r="G154" s="6"/>
      <c r="K154" s="6"/>
      <c r="L154" s="6"/>
      <c r="M154" s="6"/>
      <c r="N154" s="20">
        <v>1</v>
      </c>
      <c r="O154" s="6"/>
    </row>
    <row r="155" spans="1:18" x14ac:dyDescent="0.25">
      <c r="A155" s="5" t="s">
        <v>78</v>
      </c>
      <c r="B155" s="31">
        <v>1</v>
      </c>
      <c r="C155" s="6"/>
      <c r="D155" s="6"/>
      <c r="E155" s="6">
        <v>1</v>
      </c>
      <c r="F155" s="20" t="s">
        <v>175</v>
      </c>
      <c r="G155" s="6" t="s">
        <v>227</v>
      </c>
      <c r="K155" s="6"/>
      <c r="L155" s="6"/>
      <c r="M155" s="6">
        <v>1</v>
      </c>
      <c r="N155" s="20">
        <v>1</v>
      </c>
      <c r="O155" s="6" t="s">
        <v>227</v>
      </c>
    </row>
    <row r="156" spans="1:18" x14ac:dyDescent="0.25">
      <c r="A156" s="3"/>
      <c r="B156" s="33"/>
      <c r="C156" s="10"/>
      <c r="D156" s="4"/>
      <c r="E156" s="4"/>
      <c r="F156" s="4"/>
      <c r="G156" s="9"/>
      <c r="K156" s="10"/>
      <c r="L156" s="4"/>
      <c r="M156" s="4"/>
      <c r="N156" s="4"/>
      <c r="O156" s="9"/>
    </row>
    <row r="157" spans="1:18" x14ac:dyDescent="0.25">
      <c r="A157" s="3"/>
      <c r="B157" s="33"/>
      <c r="C157" s="10"/>
      <c r="D157" s="4"/>
      <c r="E157" s="4"/>
      <c r="F157" s="4"/>
      <c r="G157" s="9"/>
      <c r="K157" s="10"/>
      <c r="L157" s="4"/>
      <c r="M157" s="4"/>
      <c r="N157" s="4"/>
      <c r="O157" s="9"/>
    </row>
    <row r="158" spans="1:18" x14ac:dyDescent="0.25">
      <c r="A158" s="16" t="s">
        <v>311</v>
      </c>
      <c r="B158" s="35">
        <v>0</v>
      </c>
      <c r="C158" s="17"/>
      <c r="D158" s="17" t="s">
        <v>175</v>
      </c>
      <c r="E158" s="17"/>
      <c r="F158" s="22"/>
      <c r="G158" s="17"/>
      <c r="K158" s="17"/>
      <c r="L158" s="17" t="s">
        <v>175</v>
      </c>
      <c r="M158" s="17"/>
      <c r="N158" s="22"/>
      <c r="O158" s="17"/>
    </row>
    <row r="159" spans="1:18" x14ac:dyDescent="0.25">
      <c r="A159" s="16" t="s">
        <v>312</v>
      </c>
      <c r="B159" s="35">
        <v>0</v>
      </c>
      <c r="C159" s="17"/>
      <c r="D159" s="17" t="s">
        <v>175</v>
      </c>
      <c r="E159" s="17"/>
      <c r="F159" s="22"/>
      <c r="G159" s="17"/>
      <c r="K159" s="17"/>
      <c r="L159" s="17" t="s">
        <v>175</v>
      </c>
      <c r="M159" s="17"/>
      <c r="N159" s="22"/>
      <c r="O159" s="17"/>
    </row>
    <row r="160" spans="1:18" x14ac:dyDescent="0.25">
      <c r="A160" s="16" t="s">
        <v>313</v>
      </c>
      <c r="B160" s="35">
        <v>0</v>
      </c>
      <c r="C160" s="17"/>
      <c r="D160" s="17" t="s">
        <v>175</v>
      </c>
      <c r="E160" s="17"/>
      <c r="F160" s="22"/>
      <c r="G160" s="17"/>
      <c r="K160" s="17"/>
      <c r="L160" s="17" t="s">
        <v>175</v>
      </c>
      <c r="M160" s="17"/>
      <c r="N160" s="22"/>
      <c r="O160" s="17"/>
    </row>
    <row r="161" spans="1:18" x14ac:dyDescent="0.25">
      <c r="A161" s="16" t="s">
        <v>314</v>
      </c>
      <c r="B161" s="35">
        <v>0</v>
      </c>
      <c r="C161" s="17"/>
      <c r="D161" s="17"/>
      <c r="E161" s="17">
        <v>3</v>
      </c>
      <c r="F161" s="22"/>
      <c r="G161" s="17" t="s">
        <v>231</v>
      </c>
      <c r="K161" s="17"/>
      <c r="L161" s="17"/>
      <c r="M161" s="17">
        <v>3</v>
      </c>
      <c r="N161" s="22"/>
      <c r="O161" s="17" t="s">
        <v>231</v>
      </c>
    </row>
    <row r="162" spans="1:18" x14ac:dyDescent="0.25">
      <c r="A162" s="16" t="s">
        <v>315</v>
      </c>
      <c r="B162" s="35">
        <v>0</v>
      </c>
      <c r="C162" s="17"/>
      <c r="D162" s="17" t="s">
        <v>175</v>
      </c>
      <c r="E162" s="17"/>
      <c r="F162" s="22"/>
      <c r="G162" s="17"/>
      <c r="K162" s="17"/>
      <c r="L162" s="17" t="s">
        <v>175</v>
      </c>
      <c r="M162" s="17"/>
      <c r="N162" s="22"/>
      <c r="O162" s="17"/>
    </row>
    <row r="163" spans="1:18" x14ac:dyDescent="0.25">
      <c r="A163" s="16" t="s">
        <v>316</v>
      </c>
      <c r="B163" s="35">
        <v>0</v>
      </c>
      <c r="C163" s="17"/>
      <c r="D163" s="17"/>
      <c r="E163" s="17">
        <v>1</v>
      </c>
      <c r="F163" s="22"/>
      <c r="G163" s="17" t="s">
        <v>227</v>
      </c>
      <c r="K163" s="17"/>
      <c r="L163" s="17"/>
      <c r="M163" s="17">
        <v>1</v>
      </c>
      <c r="N163" s="22"/>
      <c r="O163" s="17" t="s">
        <v>227</v>
      </c>
    </row>
    <row r="164" spans="1:18" x14ac:dyDescent="0.25">
      <c r="A164" s="3"/>
      <c r="B164" s="33"/>
      <c r="C164" s="10"/>
      <c r="D164" s="4"/>
      <c r="E164" s="4"/>
      <c r="F164" s="4"/>
      <c r="G164" s="9"/>
      <c r="K164" s="10"/>
      <c r="L164" s="4"/>
      <c r="M164" s="4"/>
      <c r="N164" s="4"/>
      <c r="O164" s="9"/>
    </row>
    <row r="165" spans="1:18" x14ac:dyDescent="0.25">
      <c r="A165" s="3"/>
      <c r="B165" s="33"/>
      <c r="C165" s="10"/>
      <c r="D165" s="4"/>
      <c r="E165" s="4"/>
      <c r="F165" s="4"/>
      <c r="G165" s="9"/>
      <c r="K165" s="10"/>
      <c r="L165" s="4"/>
      <c r="M165" s="4"/>
      <c r="N165" s="4"/>
      <c r="O165" s="9"/>
    </row>
    <row r="166" spans="1:18" x14ac:dyDescent="0.25">
      <c r="A166" s="5" t="s">
        <v>79</v>
      </c>
      <c r="B166" s="31">
        <v>2</v>
      </c>
      <c r="C166" s="6">
        <v>2</v>
      </c>
      <c r="D166" s="6"/>
      <c r="E166" s="6"/>
      <c r="F166" s="20"/>
      <c r="G166" s="6" t="s">
        <v>215</v>
      </c>
      <c r="K166" s="6">
        <v>2</v>
      </c>
      <c r="L166" s="6"/>
      <c r="M166" s="6"/>
      <c r="N166" s="20"/>
      <c r="O166" s="6" t="s">
        <v>215</v>
      </c>
    </row>
    <row r="167" spans="1:18" x14ac:dyDescent="0.25">
      <c r="A167" s="5" t="s">
        <v>80</v>
      </c>
      <c r="B167" s="31">
        <v>2</v>
      </c>
      <c r="C167" s="6"/>
      <c r="D167" s="6"/>
      <c r="E167" s="6"/>
      <c r="F167" s="20" t="s">
        <v>175</v>
      </c>
      <c r="G167" s="6"/>
      <c r="K167" s="6"/>
      <c r="L167" s="6"/>
      <c r="M167" s="6"/>
      <c r="N167" s="20">
        <v>2</v>
      </c>
      <c r="O167" s="6"/>
    </row>
    <row r="168" spans="1:18" x14ac:dyDescent="0.25">
      <c r="A168" s="5" t="s">
        <v>81</v>
      </c>
      <c r="B168" s="31">
        <v>1</v>
      </c>
      <c r="C168" s="6"/>
      <c r="D168" s="6"/>
      <c r="E168" s="6"/>
      <c r="F168" s="20" t="s">
        <v>175</v>
      </c>
      <c r="G168" s="6"/>
      <c r="K168" s="6"/>
      <c r="L168" s="6"/>
      <c r="M168" s="6"/>
      <c r="N168" s="20">
        <v>1</v>
      </c>
      <c r="O168" s="6"/>
    </row>
    <row r="169" spans="1:18" x14ac:dyDescent="0.25">
      <c r="A169" s="5" t="s">
        <v>82</v>
      </c>
      <c r="B169" s="31">
        <v>1</v>
      </c>
      <c r="C169" s="6"/>
      <c r="D169" s="6"/>
      <c r="E169" s="6"/>
      <c r="F169" s="20" t="s">
        <v>175</v>
      </c>
      <c r="G169" s="6"/>
      <c r="K169" s="6"/>
      <c r="L169" s="6"/>
      <c r="M169" s="6"/>
      <c r="N169" s="20">
        <v>1</v>
      </c>
      <c r="O169" s="6"/>
    </row>
    <row r="170" spans="1:18" x14ac:dyDescent="0.25">
      <c r="A170" s="5" t="s">
        <v>83</v>
      </c>
      <c r="B170" s="31">
        <v>1</v>
      </c>
      <c r="C170" s="6"/>
      <c r="D170" s="6"/>
      <c r="E170" s="6"/>
      <c r="F170" s="20" t="s">
        <v>175</v>
      </c>
      <c r="G170" s="6"/>
      <c r="K170" s="6"/>
      <c r="L170" s="6"/>
      <c r="M170" s="6"/>
      <c r="N170" s="20">
        <v>1</v>
      </c>
      <c r="O170" s="6"/>
    </row>
    <row r="171" spans="1:18" s="52" customFormat="1" x14ac:dyDescent="0.25">
      <c r="A171" s="47" t="s">
        <v>84</v>
      </c>
      <c r="B171" s="48">
        <v>1</v>
      </c>
      <c r="C171" s="49">
        <v>2</v>
      </c>
      <c r="D171" s="49"/>
      <c r="E171" s="49">
        <v>1</v>
      </c>
      <c r="F171" s="51"/>
      <c r="G171" s="49" t="s">
        <v>226</v>
      </c>
      <c r="H171"/>
      <c r="I171"/>
      <c r="J171"/>
      <c r="K171" s="49">
        <v>1</v>
      </c>
      <c r="L171" s="49"/>
      <c r="M171" s="49">
        <v>1</v>
      </c>
      <c r="N171" s="51"/>
      <c r="O171" s="49" t="s">
        <v>226</v>
      </c>
      <c r="P171"/>
      <c r="Q171"/>
      <c r="R171"/>
    </row>
    <row r="172" spans="1:18" x14ac:dyDescent="0.25">
      <c r="A172" s="5" t="s">
        <v>85</v>
      </c>
      <c r="B172" s="31">
        <v>1</v>
      </c>
      <c r="C172" s="6"/>
      <c r="D172" s="6"/>
      <c r="E172" s="6"/>
      <c r="F172" s="20" t="s">
        <v>175</v>
      </c>
      <c r="G172" s="6"/>
      <c r="K172" s="6"/>
      <c r="L172" s="6"/>
      <c r="M172" s="6"/>
      <c r="N172" s="20">
        <v>1</v>
      </c>
      <c r="O172" s="6"/>
    </row>
    <row r="173" spans="1:18" x14ac:dyDescent="0.25">
      <c r="A173" s="5" t="s">
        <v>86</v>
      </c>
      <c r="B173" s="31">
        <v>1</v>
      </c>
      <c r="C173" s="6"/>
      <c r="D173" s="6"/>
      <c r="E173" s="6"/>
      <c r="F173" s="20" t="s">
        <v>175</v>
      </c>
      <c r="G173" s="6"/>
      <c r="K173" s="6"/>
      <c r="L173" s="6"/>
      <c r="M173" s="6"/>
      <c r="N173" s="20">
        <v>1</v>
      </c>
      <c r="O173" s="6"/>
    </row>
    <row r="174" spans="1:18" x14ac:dyDescent="0.25">
      <c r="A174" s="5" t="s">
        <v>87</v>
      </c>
      <c r="B174" s="31">
        <v>1</v>
      </c>
      <c r="C174" s="6"/>
      <c r="D174" s="6"/>
      <c r="E174" s="6">
        <v>1</v>
      </c>
      <c r="F174" s="20" t="s">
        <v>175</v>
      </c>
      <c r="G174" s="6" t="s">
        <v>227</v>
      </c>
      <c r="K174" s="6"/>
      <c r="L174" s="6"/>
      <c r="M174" s="6">
        <v>1</v>
      </c>
      <c r="N174" s="20">
        <v>1</v>
      </c>
      <c r="O174" s="6" t="s">
        <v>227</v>
      </c>
    </row>
    <row r="175" spans="1:18" x14ac:dyDescent="0.25">
      <c r="A175" s="5" t="s">
        <v>88</v>
      </c>
      <c r="B175" s="31">
        <v>1</v>
      </c>
      <c r="C175" s="6"/>
      <c r="D175" s="6"/>
      <c r="E175" s="6">
        <v>1</v>
      </c>
      <c r="F175" s="20" t="s">
        <v>175</v>
      </c>
      <c r="G175" s="6" t="s">
        <v>227</v>
      </c>
      <c r="K175" s="6"/>
      <c r="L175" s="6"/>
      <c r="M175" s="6">
        <v>1</v>
      </c>
      <c r="N175" s="20">
        <v>1</v>
      </c>
      <c r="O175" s="6" t="s">
        <v>227</v>
      </c>
    </row>
    <row r="176" spans="1:18" x14ac:dyDescent="0.25">
      <c r="A176" s="3"/>
      <c r="B176" s="33"/>
      <c r="C176" s="10"/>
      <c r="D176" s="4"/>
      <c r="E176" s="4"/>
      <c r="F176" s="4"/>
      <c r="G176" s="9"/>
      <c r="K176" s="10"/>
      <c r="L176" s="4"/>
      <c r="M176" s="4"/>
      <c r="N176" s="4"/>
      <c r="O176" s="9"/>
    </row>
    <row r="177" spans="1:18" x14ac:dyDescent="0.25">
      <c r="A177" s="3"/>
      <c r="B177" s="33"/>
      <c r="C177" s="10"/>
      <c r="D177" s="4"/>
      <c r="E177" s="4"/>
      <c r="F177" s="4"/>
      <c r="G177" s="9"/>
      <c r="K177" s="10"/>
      <c r="L177" s="4"/>
      <c r="M177" s="4"/>
      <c r="N177" s="4"/>
      <c r="O177" s="9"/>
    </row>
    <row r="178" spans="1:18" x14ac:dyDescent="0.25">
      <c r="A178" s="5" t="s">
        <v>89</v>
      </c>
      <c r="B178" s="31">
        <v>2</v>
      </c>
      <c r="C178" s="6"/>
      <c r="D178" s="6"/>
      <c r="E178" s="6"/>
      <c r="F178" s="20" t="s">
        <v>175</v>
      </c>
      <c r="G178" s="6"/>
      <c r="K178" s="6"/>
      <c r="L178" s="6"/>
      <c r="M178" s="6"/>
      <c r="N178" s="20">
        <v>2</v>
      </c>
      <c r="O178" s="6"/>
    </row>
    <row r="179" spans="1:18" x14ac:dyDescent="0.25">
      <c r="A179" s="5" t="s">
        <v>90</v>
      </c>
      <c r="B179" s="31">
        <v>2</v>
      </c>
      <c r="C179" s="6"/>
      <c r="D179" s="6"/>
      <c r="E179" s="6"/>
      <c r="F179" s="20" t="s">
        <v>175</v>
      </c>
      <c r="G179" s="6"/>
      <c r="K179" s="6"/>
      <c r="L179" s="6"/>
      <c r="M179" s="6"/>
      <c r="N179" s="20">
        <v>2</v>
      </c>
      <c r="O179" s="6"/>
    </row>
    <row r="180" spans="1:18" x14ac:dyDescent="0.25">
      <c r="A180" s="5" t="s">
        <v>91</v>
      </c>
      <c r="B180" s="31">
        <v>1</v>
      </c>
      <c r="C180" s="6"/>
      <c r="D180" s="6"/>
      <c r="E180" s="6"/>
      <c r="F180" s="20" t="s">
        <v>175</v>
      </c>
      <c r="G180" s="6"/>
      <c r="K180" s="6"/>
      <c r="L180" s="6"/>
      <c r="M180" s="6"/>
      <c r="N180" s="20">
        <v>1</v>
      </c>
      <c r="O180" s="6"/>
    </row>
    <row r="181" spans="1:18" x14ac:dyDescent="0.25">
      <c r="A181" s="5" t="s">
        <v>92</v>
      </c>
      <c r="B181" s="31">
        <v>1</v>
      </c>
      <c r="C181" s="6"/>
      <c r="D181" s="6"/>
      <c r="E181" s="6"/>
      <c r="F181" s="20" t="s">
        <v>175</v>
      </c>
      <c r="G181" s="6"/>
      <c r="K181" s="6"/>
      <c r="L181" s="6"/>
      <c r="M181" s="6"/>
      <c r="N181" s="20">
        <v>1</v>
      </c>
      <c r="O181" s="6"/>
    </row>
    <row r="182" spans="1:18" x14ac:dyDescent="0.25">
      <c r="A182" s="5" t="s">
        <v>93</v>
      </c>
      <c r="B182" s="31">
        <v>1</v>
      </c>
      <c r="C182" s="6"/>
      <c r="D182" s="6"/>
      <c r="E182" s="6"/>
      <c r="F182" s="20" t="s">
        <v>175</v>
      </c>
      <c r="G182" s="6"/>
      <c r="K182" s="6"/>
      <c r="L182" s="6"/>
      <c r="M182" s="6"/>
      <c r="N182" s="20">
        <v>1</v>
      </c>
      <c r="O182" s="6"/>
    </row>
    <row r="183" spans="1:18" s="52" customFormat="1" x14ac:dyDescent="0.25">
      <c r="A183" s="47" t="s">
        <v>94</v>
      </c>
      <c r="B183" s="48">
        <v>1</v>
      </c>
      <c r="C183" s="49">
        <v>2</v>
      </c>
      <c r="D183" s="49"/>
      <c r="E183" s="49">
        <v>2</v>
      </c>
      <c r="F183" s="51"/>
      <c r="G183" s="49" t="s">
        <v>232</v>
      </c>
      <c r="H183"/>
      <c r="I183"/>
      <c r="J183"/>
      <c r="K183" s="49">
        <v>1</v>
      </c>
      <c r="L183" s="49"/>
      <c r="M183" s="49">
        <v>2</v>
      </c>
      <c r="N183" s="51"/>
      <c r="O183" s="49" t="s">
        <v>232</v>
      </c>
      <c r="P183"/>
      <c r="Q183"/>
      <c r="R183"/>
    </row>
    <row r="184" spans="1:18" x14ac:dyDescent="0.25">
      <c r="A184" s="5" t="s">
        <v>95</v>
      </c>
      <c r="B184" s="31">
        <v>1</v>
      </c>
      <c r="C184" s="6"/>
      <c r="D184" s="6"/>
      <c r="E184" s="6"/>
      <c r="F184" s="20" t="s">
        <v>175</v>
      </c>
      <c r="G184" s="6"/>
      <c r="K184" s="6"/>
      <c r="L184" s="6"/>
      <c r="M184" s="6"/>
      <c r="N184" s="20">
        <v>1</v>
      </c>
      <c r="O184" s="6"/>
    </row>
    <row r="185" spans="1:18" x14ac:dyDescent="0.25">
      <c r="A185" s="5" t="s">
        <v>96</v>
      </c>
      <c r="B185" s="31">
        <v>1</v>
      </c>
      <c r="C185" s="6"/>
      <c r="D185" s="6"/>
      <c r="E185" s="6"/>
      <c r="F185" s="20" t="s">
        <v>175</v>
      </c>
      <c r="G185" s="6"/>
      <c r="K185" s="6"/>
      <c r="L185" s="6"/>
      <c r="M185" s="6"/>
      <c r="N185" s="20">
        <v>1</v>
      </c>
      <c r="O185" s="6"/>
    </row>
    <row r="186" spans="1:18" x14ac:dyDescent="0.25">
      <c r="A186" s="5" t="s">
        <v>97</v>
      </c>
      <c r="B186" s="31">
        <v>1</v>
      </c>
      <c r="C186" s="6"/>
      <c r="D186" s="6"/>
      <c r="E186" s="6">
        <v>1</v>
      </c>
      <c r="F186" s="20" t="s">
        <v>175</v>
      </c>
      <c r="G186" s="6" t="s">
        <v>227</v>
      </c>
      <c r="K186" s="6"/>
      <c r="L186" s="6"/>
      <c r="M186" s="6">
        <v>1</v>
      </c>
      <c r="N186" s="20">
        <v>1</v>
      </c>
      <c r="O186" s="6" t="s">
        <v>227</v>
      </c>
    </row>
    <row r="187" spans="1:18" x14ac:dyDescent="0.25">
      <c r="A187" s="5" t="s">
        <v>98</v>
      </c>
      <c r="B187" s="31">
        <v>1</v>
      </c>
      <c r="C187" s="6"/>
      <c r="D187" s="6"/>
      <c r="E187" s="6">
        <v>1</v>
      </c>
      <c r="F187" s="20" t="s">
        <v>175</v>
      </c>
      <c r="G187" s="6" t="s">
        <v>227</v>
      </c>
      <c r="K187" s="6"/>
      <c r="L187" s="6"/>
      <c r="M187" s="6">
        <v>1</v>
      </c>
      <c r="N187" s="20">
        <v>1</v>
      </c>
      <c r="O187" s="6" t="s">
        <v>227</v>
      </c>
    </row>
    <row r="188" spans="1:18" x14ac:dyDescent="0.25">
      <c r="A188" s="3"/>
      <c r="B188" s="33"/>
      <c r="C188" s="10"/>
      <c r="D188" s="4"/>
      <c r="E188" s="4"/>
      <c r="F188" s="4"/>
      <c r="G188" s="9"/>
      <c r="K188" s="10"/>
      <c r="L188" s="4"/>
      <c r="M188" s="4"/>
      <c r="N188" s="4"/>
      <c r="O188" s="9"/>
    </row>
    <row r="189" spans="1:18" x14ac:dyDescent="0.25">
      <c r="A189" s="3"/>
      <c r="B189" s="33"/>
      <c r="C189" s="10"/>
      <c r="D189" s="4"/>
      <c r="E189" s="4"/>
      <c r="F189" s="4"/>
      <c r="G189" s="9"/>
      <c r="K189" s="10"/>
      <c r="L189" s="4"/>
      <c r="M189" s="4"/>
      <c r="N189" s="4"/>
      <c r="O189" s="9"/>
    </row>
    <row r="190" spans="1:18" x14ac:dyDescent="0.25">
      <c r="A190" s="5" t="s">
        <v>99</v>
      </c>
      <c r="B190" s="31">
        <v>2</v>
      </c>
      <c r="C190" s="6"/>
      <c r="D190" s="6"/>
      <c r="E190" s="6"/>
      <c r="F190" s="20" t="s">
        <v>175</v>
      </c>
      <c r="G190" s="6"/>
      <c r="K190" s="6"/>
      <c r="L190" s="6"/>
      <c r="M190" s="6"/>
      <c r="N190" s="20">
        <v>2</v>
      </c>
      <c r="O190" s="6"/>
    </row>
    <row r="191" spans="1:18" x14ac:dyDescent="0.25">
      <c r="A191" s="5" t="s">
        <v>100</v>
      </c>
      <c r="B191" s="31">
        <v>1</v>
      </c>
      <c r="C191" s="6"/>
      <c r="D191" s="6"/>
      <c r="E191" s="6"/>
      <c r="F191" s="20" t="s">
        <v>175</v>
      </c>
      <c r="G191" s="6"/>
      <c r="K191" s="6"/>
      <c r="L191" s="6"/>
      <c r="M191" s="6"/>
      <c r="N191" s="20">
        <v>1</v>
      </c>
      <c r="O191" s="6"/>
    </row>
    <row r="192" spans="1:18" x14ac:dyDescent="0.25">
      <c r="A192" s="5" t="s">
        <v>101</v>
      </c>
      <c r="B192" s="31">
        <v>1</v>
      </c>
      <c r="C192" s="6"/>
      <c r="D192" s="6"/>
      <c r="E192" s="6"/>
      <c r="F192" s="20" t="s">
        <v>175</v>
      </c>
      <c r="G192" s="6"/>
      <c r="K192" s="6"/>
      <c r="L192" s="6"/>
      <c r="M192" s="6"/>
      <c r="N192" s="20">
        <v>1</v>
      </c>
      <c r="O192" s="6"/>
    </row>
    <row r="193" spans="1:18" s="52" customFormat="1" x14ac:dyDescent="0.25">
      <c r="A193" s="47" t="s">
        <v>102</v>
      </c>
      <c r="B193" s="48">
        <v>1</v>
      </c>
      <c r="C193" s="49">
        <v>2</v>
      </c>
      <c r="D193" s="49"/>
      <c r="E193" s="49">
        <v>2</v>
      </c>
      <c r="F193" s="51"/>
      <c r="G193" s="49" t="s">
        <v>232</v>
      </c>
      <c r="H193"/>
      <c r="I193"/>
      <c r="J193"/>
      <c r="K193" s="49">
        <v>1</v>
      </c>
      <c r="L193" s="49"/>
      <c r="M193" s="49">
        <v>2</v>
      </c>
      <c r="N193" s="51"/>
      <c r="O193" s="49" t="s">
        <v>232</v>
      </c>
      <c r="P193"/>
      <c r="Q193"/>
      <c r="R193"/>
    </row>
    <row r="194" spans="1:18" x14ac:dyDescent="0.25">
      <c r="A194" s="5" t="s">
        <v>103</v>
      </c>
      <c r="B194" s="31">
        <v>1</v>
      </c>
      <c r="C194" s="6"/>
      <c r="D194" s="6"/>
      <c r="E194" s="6"/>
      <c r="F194" s="20" t="s">
        <v>175</v>
      </c>
      <c r="G194" s="6"/>
      <c r="K194" s="6"/>
      <c r="L194" s="6"/>
      <c r="M194" s="6"/>
      <c r="N194" s="20">
        <v>1</v>
      </c>
      <c r="O194" s="6"/>
    </row>
    <row r="195" spans="1:18" x14ac:dyDescent="0.25">
      <c r="A195" s="5" t="s">
        <v>104</v>
      </c>
      <c r="B195" s="31">
        <v>1</v>
      </c>
      <c r="C195" s="6"/>
      <c r="D195" s="6"/>
      <c r="E195" s="6">
        <v>1</v>
      </c>
      <c r="F195" s="20" t="s">
        <v>175</v>
      </c>
      <c r="G195" s="6"/>
      <c r="K195" s="6"/>
      <c r="L195" s="6"/>
      <c r="M195" s="6">
        <v>1</v>
      </c>
      <c r="N195" s="20">
        <v>1</v>
      </c>
      <c r="O195" s="6"/>
    </row>
    <row r="196" spans="1:18" x14ac:dyDescent="0.25">
      <c r="A196" s="3"/>
      <c r="B196" s="33"/>
      <c r="C196" s="10"/>
      <c r="D196" s="4"/>
      <c r="E196" s="4"/>
      <c r="F196" s="4"/>
      <c r="G196" s="9"/>
      <c r="K196" s="10"/>
      <c r="L196" s="4"/>
      <c r="M196" s="4"/>
      <c r="N196" s="4"/>
      <c r="O196" s="9"/>
    </row>
    <row r="197" spans="1:18" x14ac:dyDescent="0.25">
      <c r="A197" s="3"/>
      <c r="B197" s="33"/>
      <c r="C197" s="10"/>
      <c r="D197" s="4"/>
      <c r="E197" s="4"/>
      <c r="F197" s="4"/>
      <c r="G197" s="9"/>
      <c r="K197" s="10"/>
      <c r="L197" s="4"/>
      <c r="M197" s="4"/>
      <c r="N197" s="4"/>
      <c r="O197" s="9"/>
    </row>
    <row r="198" spans="1:18" x14ac:dyDescent="0.25">
      <c r="A198" s="16" t="s">
        <v>317</v>
      </c>
      <c r="B198" s="35">
        <v>0</v>
      </c>
      <c r="C198" s="17"/>
      <c r="D198" s="17" t="s">
        <v>175</v>
      </c>
      <c r="E198" s="17"/>
      <c r="F198" s="22"/>
      <c r="G198" s="17"/>
      <c r="K198" s="17"/>
      <c r="L198" s="17" t="s">
        <v>175</v>
      </c>
      <c r="M198" s="17"/>
      <c r="N198" s="22"/>
      <c r="O198" s="17"/>
    </row>
    <row r="199" spans="1:18" x14ac:dyDescent="0.25">
      <c r="A199" s="16" t="s">
        <v>318</v>
      </c>
      <c r="B199" s="35">
        <v>0</v>
      </c>
      <c r="C199" s="17"/>
      <c r="D199" s="17" t="s">
        <v>175</v>
      </c>
      <c r="E199" s="17"/>
      <c r="F199" s="22"/>
      <c r="G199" s="17"/>
      <c r="K199" s="17"/>
      <c r="L199" s="17" t="s">
        <v>175</v>
      </c>
      <c r="M199" s="17"/>
      <c r="N199" s="22"/>
      <c r="O199" s="17"/>
    </row>
    <row r="200" spans="1:18" x14ac:dyDescent="0.25">
      <c r="A200" s="16" t="s">
        <v>319</v>
      </c>
      <c r="B200" s="35">
        <v>0</v>
      </c>
      <c r="C200" s="17"/>
      <c r="D200" s="17" t="s">
        <v>175</v>
      </c>
      <c r="E200" s="17"/>
      <c r="F200" s="22"/>
      <c r="G200" s="17"/>
      <c r="K200" s="17"/>
      <c r="L200" s="17" t="s">
        <v>175</v>
      </c>
      <c r="M200" s="17"/>
      <c r="N200" s="22"/>
      <c r="O200" s="17"/>
    </row>
    <row r="201" spans="1:18" x14ac:dyDescent="0.25">
      <c r="A201" s="16" t="s">
        <v>320</v>
      </c>
      <c r="B201" s="35">
        <v>0</v>
      </c>
      <c r="C201" s="17"/>
      <c r="D201" s="17" t="s">
        <v>175</v>
      </c>
      <c r="E201" s="17"/>
      <c r="F201" s="22"/>
      <c r="G201" s="17"/>
      <c r="K201" s="17"/>
      <c r="L201" s="17" t="s">
        <v>175</v>
      </c>
      <c r="M201" s="17"/>
      <c r="N201" s="22"/>
      <c r="O201" s="17"/>
    </row>
    <row r="202" spans="1:18" x14ac:dyDescent="0.25">
      <c r="A202" s="16" t="s">
        <v>321</v>
      </c>
      <c r="B202" s="35">
        <v>0</v>
      </c>
      <c r="C202" s="17"/>
      <c r="D202" s="17" t="s">
        <v>175</v>
      </c>
      <c r="E202" s="17"/>
      <c r="F202" s="22"/>
      <c r="G202" s="17"/>
      <c r="K202" s="17"/>
      <c r="L202" s="17" t="s">
        <v>175</v>
      </c>
      <c r="M202" s="17"/>
      <c r="N202" s="22"/>
      <c r="O202" s="17"/>
    </row>
    <row r="203" spans="1:18" x14ac:dyDescent="0.25">
      <c r="A203" s="16" t="s">
        <v>322</v>
      </c>
      <c r="B203" s="35">
        <v>0</v>
      </c>
      <c r="C203" s="17"/>
      <c r="D203" s="17"/>
      <c r="E203" s="17">
        <v>3</v>
      </c>
      <c r="F203" s="22"/>
      <c r="G203" s="17" t="s">
        <v>233</v>
      </c>
      <c r="K203" s="17"/>
      <c r="L203" s="17"/>
      <c r="M203" s="17">
        <v>3</v>
      </c>
      <c r="N203" s="22"/>
      <c r="O203" s="17" t="s">
        <v>233</v>
      </c>
    </row>
    <row r="204" spans="1:18" x14ac:dyDescent="0.25">
      <c r="A204" s="16" t="s">
        <v>323</v>
      </c>
      <c r="B204" s="35">
        <v>0</v>
      </c>
      <c r="C204" s="17"/>
      <c r="D204" s="17" t="s">
        <v>175</v>
      </c>
      <c r="E204" s="17"/>
      <c r="F204" s="22"/>
      <c r="G204" s="17"/>
      <c r="K204" s="17"/>
      <c r="L204" s="17" t="s">
        <v>175</v>
      </c>
      <c r="M204" s="17"/>
      <c r="N204" s="22"/>
      <c r="O204" s="17"/>
    </row>
    <row r="205" spans="1:18" x14ac:dyDescent="0.25">
      <c r="A205" s="16" t="s">
        <v>324</v>
      </c>
      <c r="B205" s="35">
        <v>0</v>
      </c>
      <c r="C205" s="17"/>
      <c r="D205" s="17" t="s">
        <v>175</v>
      </c>
      <c r="E205" s="17"/>
      <c r="F205" s="22"/>
      <c r="G205" s="17"/>
      <c r="K205" s="17"/>
      <c r="L205" s="17" t="s">
        <v>175</v>
      </c>
      <c r="M205" s="17"/>
      <c r="N205" s="22"/>
      <c r="O205" s="17"/>
    </row>
    <row r="206" spans="1:18" x14ac:dyDescent="0.25">
      <c r="A206" s="16" t="s">
        <v>325</v>
      </c>
      <c r="B206" s="35">
        <v>0</v>
      </c>
      <c r="C206" s="17"/>
      <c r="D206" s="17"/>
      <c r="E206" s="17">
        <v>1</v>
      </c>
      <c r="F206" s="22"/>
      <c r="G206" s="17" t="s">
        <v>227</v>
      </c>
      <c r="K206" s="17"/>
      <c r="L206" s="17"/>
      <c r="M206" s="17">
        <v>1</v>
      </c>
      <c r="N206" s="22"/>
      <c r="O206" s="17" t="s">
        <v>227</v>
      </c>
    </row>
    <row r="207" spans="1:18" x14ac:dyDescent="0.25">
      <c r="A207" s="16" t="s">
        <v>326</v>
      </c>
      <c r="B207" s="35">
        <v>0</v>
      </c>
      <c r="C207" s="17"/>
      <c r="D207" s="17"/>
      <c r="E207" s="17">
        <v>1</v>
      </c>
      <c r="F207" s="22"/>
      <c r="G207" s="17" t="s">
        <v>227</v>
      </c>
      <c r="K207" s="17"/>
      <c r="L207" s="17"/>
      <c r="M207" s="17">
        <v>1</v>
      </c>
      <c r="N207" s="22"/>
      <c r="O207" s="17" t="s">
        <v>227</v>
      </c>
    </row>
    <row r="208" spans="1:18" x14ac:dyDescent="0.25">
      <c r="A208" s="3"/>
      <c r="B208" s="33"/>
      <c r="C208" s="10"/>
      <c r="D208" s="4"/>
      <c r="E208" s="4"/>
      <c r="F208" s="4"/>
      <c r="G208" s="9"/>
      <c r="K208" s="10"/>
      <c r="L208" s="4"/>
      <c r="M208" s="4"/>
      <c r="N208" s="4"/>
      <c r="O208" s="9"/>
    </row>
    <row r="209" spans="1:15" x14ac:dyDescent="0.25">
      <c r="A209" s="3"/>
      <c r="B209" s="33"/>
      <c r="C209" s="10"/>
      <c r="D209" s="4"/>
      <c r="E209" s="4"/>
      <c r="F209" s="4"/>
      <c r="G209" s="9"/>
      <c r="K209" s="10"/>
      <c r="L209" s="4"/>
      <c r="M209" s="4"/>
      <c r="N209" s="4"/>
      <c r="O209" s="9"/>
    </row>
    <row r="210" spans="1:15" x14ac:dyDescent="0.25">
      <c r="A210" s="16" t="s">
        <v>327</v>
      </c>
      <c r="B210" s="35">
        <v>0</v>
      </c>
      <c r="C210" s="17"/>
      <c r="D210" s="17" t="s">
        <v>175</v>
      </c>
      <c r="E210" s="17"/>
      <c r="F210" s="22"/>
      <c r="G210" s="17"/>
      <c r="K210" s="17"/>
      <c r="L210" s="17" t="s">
        <v>175</v>
      </c>
      <c r="M210" s="17"/>
      <c r="N210" s="22"/>
      <c r="O210" s="17"/>
    </row>
    <row r="211" spans="1:15" x14ac:dyDescent="0.25">
      <c r="A211" s="16" t="s">
        <v>328</v>
      </c>
      <c r="B211" s="35">
        <v>0</v>
      </c>
      <c r="C211" s="17"/>
      <c r="D211" s="17" t="s">
        <v>175</v>
      </c>
      <c r="E211" s="17"/>
      <c r="F211" s="22"/>
      <c r="G211" s="17"/>
      <c r="K211" s="17"/>
      <c r="L211" s="17" t="s">
        <v>175</v>
      </c>
      <c r="M211" s="17"/>
      <c r="N211" s="22"/>
      <c r="O211" s="17"/>
    </row>
    <row r="212" spans="1:15" x14ac:dyDescent="0.25">
      <c r="A212" s="16" t="s">
        <v>329</v>
      </c>
      <c r="B212" s="35">
        <v>0</v>
      </c>
      <c r="C212" s="17"/>
      <c r="D212" s="17" t="s">
        <v>175</v>
      </c>
      <c r="E212" s="17"/>
      <c r="F212" s="22"/>
      <c r="G212" s="17"/>
      <c r="K212" s="17"/>
      <c r="L212" s="17" t="s">
        <v>175</v>
      </c>
      <c r="M212" s="17"/>
      <c r="N212" s="22"/>
      <c r="O212" s="17"/>
    </row>
    <row r="213" spans="1:15" x14ac:dyDescent="0.25">
      <c r="A213" s="16" t="s">
        <v>330</v>
      </c>
      <c r="B213" s="35">
        <v>0</v>
      </c>
      <c r="C213" s="17"/>
      <c r="D213" s="17"/>
      <c r="E213" s="17">
        <v>4</v>
      </c>
      <c r="F213" s="22"/>
      <c r="G213" s="17" t="s">
        <v>234</v>
      </c>
      <c r="K213" s="17"/>
      <c r="L213" s="17"/>
      <c r="M213" s="17">
        <v>4</v>
      </c>
      <c r="N213" s="22"/>
      <c r="O213" s="17" t="s">
        <v>234</v>
      </c>
    </row>
    <row r="214" spans="1:15" x14ac:dyDescent="0.25">
      <c r="A214" s="16" t="s">
        <v>331</v>
      </c>
      <c r="B214" s="35">
        <v>0</v>
      </c>
      <c r="C214" s="17"/>
      <c r="D214" s="17" t="s">
        <v>175</v>
      </c>
      <c r="E214" s="17"/>
      <c r="F214" s="22"/>
      <c r="G214" s="17"/>
      <c r="K214" s="17"/>
      <c r="L214" s="17" t="s">
        <v>175</v>
      </c>
      <c r="M214" s="17"/>
      <c r="N214" s="22"/>
      <c r="O214" s="17"/>
    </row>
    <row r="215" spans="1:15" x14ac:dyDescent="0.25">
      <c r="A215" s="16" t="s">
        <v>332</v>
      </c>
      <c r="B215" s="35">
        <v>0</v>
      </c>
      <c r="C215" s="17"/>
      <c r="D215" s="17"/>
      <c r="E215" s="17">
        <v>1</v>
      </c>
      <c r="F215" s="22"/>
      <c r="G215" s="17" t="s">
        <v>227</v>
      </c>
      <c r="K215" s="17"/>
      <c r="L215" s="17"/>
      <c r="M215" s="17">
        <v>1</v>
      </c>
      <c r="N215" s="22"/>
      <c r="O215" s="17" t="s">
        <v>227</v>
      </c>
    </row>
    <row r="216" spans="1:15" x14ac:dyDescent="0.25">
      <c r="A216" s="3"/>
      <c r="B216" s="33"/>
      <c r="C216" s="10"/>
      <c r="D216" s="4"/>
      <c r="E216" s="4"/>
      <c r="F216" s="4"/>
      <c r="G216" s="9"/>
      <c r="K216" s="10"/>
      <c r="L216" s="4"/>
      <c r="M216" s="4"/>
      <c r="N216" s="4"/>
      <c r="O216" s="9"/>
    </row>
    <row r="217" spans="1:15" x14ac:dyDescent="0.25">
      <c r="A217" s="3"/>
      <c r="B217" s="33"/>
      <c r="C217" s="10"/>
      <c r="D217" s="4"/>
      <c r="E217" s="4"/>
      <c r="F217" s="4"/>
      <c r="G217" s="9"/>
      <c r="K217" s="10"/>
      <c r="L217" s="4"/>
      <c r="M217" s="4"/>
      <c r="N217" s="4"/>
      <c r="O217" s="9"/>
    </row>
    <row r="218" spans="1:15" x14ac:dyDescent="0.25">
      <c r="A218" s="16" t="s">
        <v>333</v>
      </c>
      <c r="B218" s="35">
        <v>0</v>
      </c>
      <c r="C218" s="17"/>
      <c r="D218" s="17" t="s">
        <v>175</v>
      </c>
      <c r="E218" s="17"/>
      <c r="F218" s="22"/>
      <c r="G218" s="17"/>
      <c r="K218" s="17"/>
      <c r="L218" s="17" t="s">
        <v>175</v>
      </c>
      <c r="M218" s="17"/>
      <c r="N218" s="22"/>
      <c r="O218" s="17"/>
    </row>
    <row r="219" spans="1:15" x14ac:dyDescent="0.25">
      <c r="A219" s="16" t="s">
        <v>334</v>
      </c>
      <c r="B219" s="35">
        <v>0</v>
      </c>
      <c r="C219" s="17"/>
      <c r="D219" s="17" t="s">
        <v>175</v>
      </c>
      <c r="E219" s="17"/>
      <c r="F219" s="22"/>
      <c r="G219" s="17"/>
      <c r="K219" s="17"/>
      <c r="L219" s="17" t="s">
        <v>175</v>
      </c>
      <c r="M219" s="17"/>
      <c r="N219" s="22"/>
      <c r="O219" s="17"/>
    </row>
    <row r="220" spans="1:15" x14ac:dyDescent="0.25">
      <c r="A220" s="16" t="s">
        <v>335</v>
      </c>
      <c r="B220" s="35">
        <v>0</v>
      </c>
      <c r="C220" s="17"/>
      <c r="D220" s="17" t="s">
        <v>175</v>
      </c>
      <c r="E220" s="17"/>
      <c r="F220" s="22"/>
      <c r="G220" s="17"/>
      <c r="K220" s="17"/>
      <c r="L220" s="17" t="s">
        <v>175</v>
      </c>
      <c r="M220" s="17"/>
      <c r="N220" s="22"/>
      <c r="O220" s="17"/>
    </row>
    <row r="221" spans="1:15" x14ac:dyDescent="0.25">
      <c r="A221" s="16" t="s">
        <v>336</v>
      </c>
      <c r="B221" s="35">
        <v>0</v>
      </c>
      <c r="C221" s="17"/>
      <c r="D221" s="17"/>
      <c r="E221" s="17">
        <v>3</v>
      </c>
      <c r="F221" s="22"/>
      <c r="G221" s="17" t="s">
        <v>235</v>
      </c>
      <c r="K221" s="17"/>
      <c r="L221" s="17"/>
      <c r="M221" s="17">
        <v>3</v>
      </c>
      <c r="N221" s="22"/>
      <c r="O221" s="17" t="s">
        <v>235</v>
      </c>
    </row>
    <row r="222" spans="1:15" x14ac:dyDescent="0.25">
      <c r="A222" s="16" t="s">
        <v>337</v>
      </c>
      <c r="B222" s="35">
        <v>0</v>
      </c>
      <c r="C222" s="17"/>
      <c r="D222" s="17" t="s">
        <v>175</v>
      </c>
      <c r="E222" s="17"/>
      <c r="F222" s="22"/>
      <c r="G222" s="17"/>
      <c r="K222" s="17"/>
      <c r="L222" s="17" t="s">
        <v>175</v>
      </c>
      <c r="M222" s="17"/>
      <c r="N222" s="22"/>
      <c r="O222" s="17"/>
    </row>
    <row r="223" spans="1:15" x14ac:dyDescent="0.25">
      <c r="A223" s="16" t="s">
        <v>338</v>
      </c>
      <c r="B223" s="35">
        <v>0</v>
      </c>
      <c r="C223" s="17"/>
      <c r="D223" s="17"/>
      <c r="E223" s="17">
        <v>1</v>
      </c>
      <c r="F223" s="22"/>
      <c r="G223" s="17" t="s">
        <v>227</v>
      </c>
      <c r="K223" s="17"/>
      <c r="L223" s="17"/>
      <c r="M223" s="17">
        <v>1</v>
      </c>
      <c r="N223" s="22"/>
      <c r="O223" s="17" t="s">
        <v>227</v>
      </c>
    </row>
    <row r="224" spans="1:15" x14ac:dyDescent="0.25">
      <c r="A224" s="3"/>
      <c r="B224" s="33"/>
      <c r="C224" s="10"/>
      <c r="D224" s="4"/>
      <c r="E224" s="4"/>
      <c r="F224" s="4"/>
      <c r="G224" s="9"/>
      <c r="K224" s="10"/>
      <c r="L224" s="4"/>
      <c r="M224" s="4"/>
      <c r="N224" s="4"/>
      <c r="O224" s="9"/>
    </row>
    <row r="225" spans="1:18" x14ac:dyDescent="0.25">
      <c r="A225" s="3"/>
      <c r="B225" s="33"/>
      <c r="C225" s="10"/>
      <c r="D225" s="4"/>
      <c r="E225" s="4"/>
      <c r="F225" s="4"/>
      <c r="G225" s="9"/>
      <c r="K225" s="10"/>
      <c r="L225" s="4"/>
      <c r="M225" s="4"/>
      <c r="N225" s="4"/>
      <c r="O225" s="9"/>
    </row>
    <row r="226" spans="1:18" x14ac:dyDescent="0.25">
      <c r="A226" s="5" t="s">
        <v>105</v>
      </c>
      <c r="B226" s="31">
        <v>2</v>
      </c>
      <c r="C226" s="6"/>
      <c r="D226" s="6"/>
      <c r="E226" s="6"/>
      <c r="F226" s="20" t="s">
        <v>175</v>
      </c>
      <c r="G226" s="6"/>
      <c r="K226" s="6"/>
      <c r="L226" s="6"/>
      <c r="M226" s="6"/>
      <c r="N226" s="20">
        <v>2</v>
      </c>
      <c r="O226" s="6"/>
    </row>
    <row r="227" spans="1:18" x14ac:dyDescent="0.25">
      <c r="A227" s="5" t="s">
        <v>106</v>
      </c>
      <c r="B227" s="31">
        <v>1</v>
      </c>
      <c r="C227" s="6"/>
      <c r="D227" s="6"/>
      <c r="E227" s="6"/>
      <c r="F227" s="20" t="s">
        <v>175</v>
      </c>
      <c r="G227" s="6"/>
      <c r="K227" s="6"/>
      <c r="L227" s="6"/>
      <c r="M227" s="6"/>
      <c r="N227" s="20">
        <v>1</v>
      </c>
      <c r="O227" s="6"/>
    </row>
    <row r="228" spans="1:18" x14ac:dyDescent="0.25">
      <c r="A228" s="5" t="s">
        <v>107</v>
      </c>
      <c r="B228" s="31">
        <v>1</v>
      </c>
      <c r="C228" s="6"/>
      <c r="D228" s="6"/>
      <c r="E228" s="6"/>
      <c r="F228" s="20" t="s">
        <v>175</v>
      </c>
      <c r="G228" s="6"/>
      <c r="K228" s="6"/>
      <c r="L228" s="6"/>
      <c r="M228" s="6"/>
      <c r="N228" s="20">
        <v>1</v>
      </c>
      <c r="O228" s="6"/>
    </row>
    <row r="229" spans="1:18" s="52" customFormat="1" x14ac:dyDescent="0.25">
      <c r="A229" s="47" t="s">
        <v>108</v>
      </c>
      <c r="B229" s="48">
        <v>1</v>
      </c>
      <c r="C229" s="49">
        <v>2</v>
      </c>
      <c r="D229" s="49"/>
      <c r="E229" s="49">
        <v>1</v>
      </c>
      <c r="F229" s="51"/>
      <c r="G229" s="49" t="s">
        <v>236</v>
      </c>
      <c r="H229"/>
      <c r="I229"/>
      <c r="J229"/>
      <c r="K229" s="49">
        <v>1</v>
      </c>
      <c r="L229" s="49"/>
      <c r="M229" s="49">
        <v>1</v>
      </c>
      <c r="N229" s="51"/>
      <c r="O229" s="49" t="s">
        <v>236</v>
      </c>
      <c r="P229"/>
      <c r="Q229"/>
      <c r="R229"/>
    </row>
    <row r="230" spans="1:18" x14ac:dyDescent="0.25">
      <c r="A230" s="5" t="s">
        <v>109</v>
      </c>
      <c r="B230" s="31">
        <v>1</v>
      </c>
      <c r="C230" s="6"/>
      <c r="D230" s="6"/>
      <c r="E230" s="6"/>
      <c r="F230" s="20" t="s">
        <v>175</v>
      </c>
      <c r="G230" s="6"/>
      <c r="K230" s="6"/>
      <c r="L230" s="6"/>
      <c r="M230" s="6"/>
      <c r="N230" s="20">
        <v>1</v>
      </c>
      <c r="O230" s="6"/>
    </row>
    <row r="231" spans="1:18" x14ac:dyDescent="0.25">
      <c r="A231" s="5" t="s">
        <v>110</v>
      </c>
      <c r="B231" s="31">
        <v>1</v>
      </c>
      <c r="C231" s="6">
        <v>1</v>
      </c>
      <c r="D231" s="6"/>
      <c r="E231" s="6">
        <v>1</v>
      </c>
      <c r="F231" s="20"/>
      <c r="G231" s="6" t="s">
        <v>227</v>
      </c>
      <c r="K231" s="6">
        <v>1</v>
      </c>
      <c r="L231" s="6"/>
      <c r="M231" s="6">
        <v>1</v>
      </c>
      <c r="N231" s="20"/>
      <c r="O231" s="6" t="s">
        <v>227</v>
      </c>
    </row>
    <row r="232" spans="1:18" x14ac:dyDescent="0.25">
      <c r="A232" s="3"/>
      <c r="B232" s="33"/>
      <c r="C232" s="10"/>
      <c r="D232" s="4"/>
      <c r="E232" s="4"/>
      <c r="F232" s="4"/>
      <c r="G232" s="9"/>
      <c r="K232" s="10"/>
      <c r="L232" s="4"/>
      <c r="M232" s="4"/>
      <c r="N232" s="4"/>
      <c r="O232" s="9"/>
    </row>
    <row r="233" spans="1:18" x14ac:dyDescent="0.25">
      <c r="A233" s="3"/>
      <c r="B233" s="33"/>
      <c r="C233" s="10"/>
      <c r="D233" s="4"/>
      <c r="E233" s="4"/>
      <c r="F233" s="4"/>
      <c r="G233" s="9"/>
      <c r="K233" s="10"/>
      <c r="L233" s="4"/>
      <c r="M233" s="4"/>
      <c r="N233" s="4"/>
      <c r="O233" s="9"/>
    </row>
    <row r="234" spans="1:18" x14ac:dyDescent="0.25">
      <c r="A234" s="5" t="s">
        <v>111</v>
      </c>
      <c r="B234" s="31">
        <v>2</v>
      </c>
      <c r="C234" s="6"/>
      <c r="D234" s="6"/>
      <c r="E234" s="6"/>
      <c r="F234" s="20" t="s">
        <v>175</v>
      </c>
      <c r="G234" s="6"/>
      <c r="K234" s="6"/>
      <c r="L234" s="6"/>
      <c r="M234" s="6"/>
      <c r="N234" s="20">
        <v>2</v>
      </c>
      <c r="O234" s="6"/>
    </row>
    <row r="235" spans="1:18" x14ac:dyDescent="0.25">
      <c r="A235" s="5" t="s">
        <v>112</v>
      </c>
      <c r="B235" s="31">
        <v>1</v>
      </c>
      <c r="C235" s="6"/>
      <c r="D235" s="6"/>
      <c r="E235" s="6"/>
      <c r="F235" s="20" t="s">
        <v>175</v>
      </c>
      <c r="G235" s="6"/>
      <c r="K235" s="6"/>
      <c r="L235" s="6"/>
      <c r="M235" s="6"/>
      <c r="N235" s="20">
        <v>1</v>
      </c>
      <c r="O235" s="6"/>
    </row>
    <row r="236" spans="1:18" x14ac:dyDescent="0.25">
      <c r="A236" s="5" t="s">
        <v>113</v>
      </c>
      <c r="B236" s="31">
        <v>1</v>
      </c>
      <c r="C236" s="6"/>
      <c r="D236" s="6"/>
      <c r="E236" s="6"/>
      <c r="F236" s="20" t="s">
        <v>175</v>
      </c>
      <c r="G236" s="6"/>
      <c r="K236" s="6"/>
      <c r="L236" s="6"/>
      <c r="M236" s="6"/>
      <c r="N236" s="20">
        <v>1</v>
      </c>
      <c r="O236" s="6"/>
    </row>
    <row r="237" spans="1:18" x14ac:dyDescent="0.25">
      <c r="A237" s="5" t="s">
        <v>114</v>
      </c>
      <c r="B237" s="31">
        <v>1</v>
      </c>
      <c r="C237" s="6">
        <v>1</v>
      </c>
      <c r="D237" s="6"/>
      <c r="E237" s="6">
        <v>1</v>
      </c>
      <c r="F237" s="20"/>
      <c r="G237" s="6" t="s">
        <v>237</v>
      </c>
      <c r="K237" s="6">
        <v>1</v>
      </c>
      <c r="L237" s="6"/>
      <c r="M237" s="6">
        <v>1</v>
      </c>
      <c r="N237" s="20"/>
      <c r="O237" s="6" t="s">
        <v>237</v>
      </c>
    </row>
    <row r="238" spans="1:18" x14ac:dyDescent="0.25">
      <c r="A238" s="5" t="s">
        <v>115</v>
      </c>
      <c r="B238" s="31">
        <v>1</v>
      </c>
      <c r="C238" s="6"/>
      <c r="D238" s="6"/>
      <c r="E238" s="6"/>
      <c r="F238" s="20" t="s">
        <v>175</v>
      </c>
      <c r="G238" s="6"/>
      <c r="K238" s="6"/>
      <c r="L238" s="6"/>
      <c r="M238" s="6"/>
      <c r="N238" s="20">
        <v>1</v>
      </c>
      <c r="O238" s="6"/>
    </row>
    <row r="239" spans="1:18" x14ac:dyDescent="0.25">
      <c r="A239" s="5" t="s">
        <v>116</v>
      </c>
      <c r="B239" s="31">
        <v>1</v>
      </c>
      <c r="C239" s="6">
        <v>1</v>
      </c>
      <c r="D239" s="6"/>
      <c r="E239" s="6">
        <v>1</v>
      </c>
      <c r="F239" s="20"/>
      <c r="G239" s="6" t="s">
        <v>227</v>
      </c>
      <c r="K239" s="6">
        <v>1</v>
      </c>
      <c r="L239" s="6"/>
      <c r="M239" s="6">
        <v>1</v>
      </c>
      <c r="N239" s="20"/>
      <c r="O239" s="6" t="s">
        <v>227</v>
      </c>
    </row>
    <row r="240" spans="1:18" x14ac:dyDescent="0.25">
      <c r="A240" s="3"/>
      <c r="B240" s="33"/>
      <c r="C240" s="10"/>
      <c r="D240" s="4"/>
      <c r="E240" s="4"/>
      <c r="F240" s="4"/>
      <c r="G240" s="9"/>
      <c r="K240" s="10"/>
      <c r="L240" s="4"/>
      <c r="M240" s="4"/>
      <c r="N240" s="4"/>
      <c r="O240" s="9"/>
    </row>
    <row r="241" spans="1:18" x14ac:dyDescent="0.25">
      <c r="A241" s="3"/>
      <c r="B241" s="33"/>
      <c r="C241" s="10"/>
      <c r="D241" s="4"/>
      <c r="E241" s="4"/>
      <c r="F241" s="4"/>
      <c r="G241" s="9"/>
      <c r="K241" s="10"/>
      <c r="L241" s="4"/>
      <c r="M241" s="4"/>
      <c r="N241" s="4"/>
      <c r="O241" s="9"/>
    </row>
    <row r="242" spans="1:18" x14ac:dyDescent="0.25">
      <c r="A242" s="5" t="s">
        <v>117</v>
      </c>
      <c r="B242" s="31">
        <v>2</v>
      </c>
      <c r="C242" s="6"/>
      <c r="D242" s="6"/>
      <c r="E242" s="6"/>
      <c r="F242" s="20" t="s">
        <v>175</v>
      </c>
      <c r="G242" s="6"/>
      <c r="K242" s="6"/>
      <c r="L242" s="6"/>
      <c r="M242" s="6"/>
      <c r="N242" s="20">
        <v>2</v>
      </c>
      <c r="O242" s="6"/>
    </row>
    <row r="243" spans="1:18" x14ac:dyDescent="0.25">
      <c r="A243" s="5" t="s">
        <v>118</v>
      </c>
      <c r="B243" s="31">
        <v>2</v>
      </c>
      <c r="C243" s="6"/>
      <c r="D243" s="6"/>
      <c r="E243" s="6"/>
      <c r="F243" s="20" t="s">
        <v>175</v>
      </c>
      <c r="G243" s="6"/>
      <c r="K243" s="6"/>
      <c r="L243" s="6"/>
      <c r="M243" s="6"/>
      <c r="N243" s="20">
        <v>2</v>
      </c>
      <c r="O243" s="6"/>
    </row>
    <row r="244" spans="1:18" x14ac:dyDescent="0.25">
      <c r="A244" s="5" t="s">
        <v>119</v>
      </c>
      <c r="B244" s="31">
        <v>1</v>
      </c>
      <c r="C244" s="6"/>
      <c r="D244" s="6"/>
      <c r="E244" s="6"/>
      <c r="F244" s="20" t="s">
        <v>175</v>
      </c>
      <c r="G244" s="6"/>
      <c r="K244" s="6"/>
      <c r="L244" s="6"/>
      <c r="M244" s="6"/>
      <c r="N244" s="20">
        <v>1</v>
      </c>
      <c r="O244" s="6"/>
    </row>
    <row r="245" spans="1:18" x14ac:dyDescent="0.25">
      <c r="A245" s="5" t="s">
        <v>120</v>
      </c>
      <c r="B245" s="31">
        <v>1</v>
      </c>
      <c r="C245" s="6"/>
      <c r="D245" s="6"/>
      <c r="E245" s="6"/>
      <c r="F245" s="20" t="s">
        <v>175</v>
      </c>
      <c r="G245" s="6"/>
      <c r="K245" s="6"/>
      <c r="L245" s="6"/>
      <c r="M245" s="6"/>
      <c r="N245" s="20">
        <v>1</v>
      </c>
      <c r="O245" s="6"/>
    </row>
    <row r="246" spans="1:18" x14ac:dyDescent="0.25">
      <c r="A246" s="5" t="s">
        <v>121</v>
      </c>
      <c r="B246" s="31">
        <v>1</v>
      </c>
      <c r="C246" s="6"/>
      <c r="D246" s="6"/>
      <c r="E246" s="6"/>
      <c r="F246" s="20" t="s">
        <v>175</v>
      </c>
      <c r="G246" s="6"/>
      <c r="K246" s="6"/>
      <c r="L246" s="6"/>
      <c r="M246" s="6"/>
      <c r="N246" s="20">
        <v>1</v>
      </c>
      <c r="O246" s="6"/>
    </row>
    <row r="247" spans="1:18" s="52" customFormat="1" x14ac:dyDescent="0.25">
      <c r="A247" s="47" t="s">
        <v>122</v>
      </c>
      <c r="B247" s="48">
        <v>1</v>
      </c>
      <c r="C247" s="49">
        <v>2</v>
      </c>
      <c r="D247" s="49"/>
      <c r="E247" s="49">
        <v>2</v>
      </c>
      <c r="F247" s="51"/>
      <c r="G247" s="49" t="s">
        <v>238</v>
      </c>
      <c r="H247"/>
      <c r="I247"/>
      <c r="J247"/>
      <c r="K247" s="49">
        <v>1</v>
      </c>
      <c r="L247" s="49"/>
      <c r="M247" s="49">
        <v>2</v>
      </c>
      <c r="N247" s="51"/>
      <c r="O247" s="49" t="s">
        <v>238</v>
      </c>
      <c r="P247"/>
      <c r="Q247"/>
      <c r="R247"/>
    </row>
    <row r="248" spans="1:18" x14ac:dyDescent="0.25">
      <c r="A248" s="5" t="s">
        <v>123</v>
      </c>
      <c r="B248" s="31">
        <v>1</v>
      </c>
      <c r="C248" s="6"/>
      <c r="D248" s="6"/>
      <c r="E248" s="6"/>
      <c r="F248" s="20" t="s">
        <v>175</v>
      </c>
      <c r="G248" s="6"/>
      <c r="K248" s="6"/>
      <c r="L248" s="6"/>
      <c r="M248" s="6"/>
      <c r="N248" s="20">
        <v>1</v>
      </c>
      <c r="O248" s="6"/>
    </row>
    <row r="249" spans="1:18" x14ac:dyDescent="0.25">
      <c r="A249" s="5" t="s">
        <v>124</v>
      </c>
      <c r="B249" s="31">
        <v>1</v>
      </c>
      <c r="C249" s="6"/>
      <c r="D249" s="6"/>
      <c r="E249" s="6"/>
      <c r="F249" s="20" t="s">
        <v>175</v>
      </c>
      <c r="G249" s="6"/>
      <c r="K249" s="6"/>
      <c r="L249" s="6"/>
      <c r="M249" s="6"/>
      <c r="N249" s="20">
        <v>1</v>
      </c>
      <c r="O249" s="6"/>
    </row>
    <row r="250" spans="1:18" x14ac:dyDescent="0.25">
      <c r="A250" s="5" t="s">
        <v>125</v>
      </c>
      <c r="B250" s="31">
        <v>1</v>
      </c>
      <c r="C250" s="6">
        <v>1</v>
      </c>
      <c r="D250" s="6"/>
      <c r="E250" s="6">
        <v>1</v>
      </c>
      <c r="F250" s="20"/>
      <c r="G250" s="6" t="s">
        <v>227</v>
      </c>
      <c r="K250" s="6">
        <v>1</v>
      </c>
      <c r="L250" s="6"/>
      <c r="M250" s="6">
        <v>1</v>
      </c>
      <c r="N250" s="20"/>
      <c r="O250" s="6" t="s">
        <v>227</v>
      </c>
    </row>
    <row r="251" spans="1:18" x14ac:dyDescent="0.25">
      <c r="A251" s="5" t="s">
        <v>126</v>
      </c>
      <c r="B251" s="31">
        <v>1</v>
      </c>
      <c r="C251" s="6">
        <v>1</v>
      </c>
      <c r="D251" s="6"/>
      <c r="E251" s="6">
        <v>1</v>
      </c>
      <c r="F251" s="20"/>
      <c r="G251" s="6" t="s">
        <v>227</v>
      </c>
      <c r="K251" s="6">
        <v>1</v>
      </c>
      <c r="L251" s="6"/>
      <c r="M251" s="6">
        <v>1</v>
      </c>
      <c r="N251" s="20"/>
      <c r="O251" s="6" t="s">
        <v>227</v>
      </c>
    </row>
    <row r="252" spans="1:18" x14ac:dyDescent="0.25">
      <c r="A252" s="3"/>
      <c r="B252" s="33"/>
      <c r="C252" s="10"/>
      <c r="D252" s="4"/>
      <c r="E252" s="4"/>
      <c r="F252" s="4"/>
      <c r="G252" s="9"/>
      <c r="K252" s="10"/>
      <c r="L252" s="4"/>
      <c r="M252" s="4"/>
      <c r="N252" s="4"/>
      <c r="O252" s="9"/>
    </row>
    <row r="253" spans="1:18" x14ac:dyDescent="0.25">
      <c r="A253" s="3"/>
      <c r="B253" s="33"/>
      <c r="C253" s="10"/>
      <c r="D253" s="4"/>
      <c r="E253" s="4"/>
      <c r="F253" s="4"/>
      <c r="G253" s="9"/>
      <c r="K253" s="10"/>
      <c r="L253" s="4"/>
      <c r="M253" s="4"/>
      <c r="N253" s="4"/>
      <c r="O253" s="9"/>
    </row>
    <row r="254" spans="1:18" x14ac:dyDescent="0.25">
      <c r="A254" s="5" t="s">
        <v>127</v>
      </c>
      <c r="B254" s="31">
        <v>2</v>
      </c>
      <c r="C254" s="6"/>
      <c r="D254" s="6"/>
      <c r="E254" s="6"/>
      <c r="F254" s="20" t="s">
        <v>175</v>
      </c>
      <c r="G254" s="6"/>
      <c r="K254" s="6"/>
      <c r="L254" s="6"/>
      <c r="M254" s="6"/>
      <c r="N254" s="20">
        <v>2</v>
      </c>
      <c r="O254" s="6"/>
    </row>
    <row r="255" spans="1:18" x14ac:dyDescent="0.25">
      <c r="A255" s="5" t="s">
        <v>128</v>
      </c>
      <c r="B255" s="31">
        <v>1</v>
      </c>
      <c r="C255" s="6"/>
      <c r="D255" s="6"/>
      <c r="E255" s="6"/>
      <c r="F255" s="20" t="s">
        <v>175</v>
      </c>
      <c r="G255" s="6"/>
      <c r="K255" s="6"/>
      <c r="L255" s="6"/>
      <c r="M255" s="6"/>
      <c r="N255" s="20">
        <v>1</v>
      </c>
      <c r="O255" s="6"/>
    </row>
    <row r="256" spans="1:18" x14ac:dyDescent="0.25">
      <c r="A256" s="5" t="s">
        <v>129</v>
      </c>
      <c r="B256" s="31">
        <v>1</v>
      </c>
      <c r="C256" s="6"/>
      <c r="D256" s="6"/>
      <c r="E256" s="6"/>
      <c r="F256" s="20" t="s">
        <v>175</v>
      </c>
      <c r="G256" s="6"/>
      <c r="K256" s="6"/>
      <c r="L256" s="6"/>
      <c r="M256" s="6"/>
      <c r="N256" s="20">
        <v>1</v>
      </c>
      <c r="O256" s="6"/>
    </row>
    <row r="257" spans="1:18" x14ac:dyDescent="0.25">
      <c r="A257" s="5" t="s">
        <v>130</v>
      </c>
      <c r="B257" s="31">
        <v>1</v>
      </c>
      <c r="C257" s="6">
        <v>1</v>
      </c>
      <c r="D257" s="6"/>
      <c r="E257" s="6">
        <v>1</v>
      </c>
      <c r="F257" s="20"/>
      <c r="G257" s="6" t="s">
        <v>239</v>
      </c>
      <c r="K257" s="6">
        <v>1</v>
      </c>
      <c r="L257" s="6"/>
      <c r="M257" s="6">
        <v>1</v>
      </c>
      <c r="N257" s="20"/>
      <c r="O257" s="6" t="s">
        <v>239</v>
      </c>
    </row>
    <row r="258" spans="1:18" x14ac:dyDescent="0.25">
      <c r="A258" s="5" t="s">
        <v>131</v>
      </c>
      <c r="B258" s="31">
        <v>1</v>
      </c>
      <c r="C258" s="6"/>
      <c r="D258" s="6"/>
      <c r="E258" s="6"/>
      <c r="F258" s="20" t="s">
        <v>175</v>
      </c>
      <c r="G258" s="6"/>
      <c r="K258" s="6"/>
      <c r="L258" s="6"/>
      <c r="M258" s="6"/>
      <c r="N258" s="20">
        <v>1</v>
      </c>
      <c r="O258" s="6"/>
    </row>
    <row r="259" spans="1:18" x14ac:dyDescent="0.25">
      <c r="A259" s="5" t="s">
        <v>132</v>
      </c>
      <c r="B259" s="31">
        <v>1</v>
      </c>
      <c r="C259" s="6">
        <v>1</v>
      </c>
      <c r="D259" s="6"/>
      <c r="E259" s="6">
        <v>1</v>
      </c>
      <c r="F259" s="20"/>
      <c r="G259" s="6" t="s">
        <v>227</v>
      </c>
      <c r="K259" s="6">
        <v>1</v>
      </c>
      <c r="L259" s="6"/>
      <c r="M259" s="6">
        <v>1</v>
      </c>
      <c r="N259" s="20"/>
      <c r="O259" s="6" t="s">
        <v>227</v>
      </c>
    </row>
    <row r="260" spans="1:18" x14ac:dyDescent="0.25">
      <c r="A260" s="3"/>
      <c r="B260" s="33"/>
      <c r="C260" s="10"/>
      <c r="D260" s="4"/>
      <c r="E260" s="4"/>
      <c r="F260" s="4"/>
      <c r="G260" s="9"/>
      <c r="K260" s="10"/>
      <c r="L260" s="4"/>
      <c r="M260" s="4"/>
      <c r="N260" s="4"/>
      <c r="O260" s="9"/>
    </row>
    <row r="261" spans="1:18" x14ac:dyDescent="0.25">
      <c r="A261" s="3"/>
      <c r="B261" s="33"/>
      <c r="C261" s="10"/>
      <c r="D261" s="4"/>
      <c r="E261" s="4"/>
      <c r="F261" s="4"/>
      <c r="G261" s="9"/>
      <c r="K261" s="10"/>
      <c r="L261" s="4"/>
      <c r="M261" s="4"/>
      <c r="N261" s="4"/>
      <c r="O261" s="9"/>
    </row>
    <row r="262" spans="1:18" x14ac:dyDescent="0.25">
      <c r="A262" s="5" t="s">
        <v>133</v>
      </c>
      <c r="B262" s="31">
        <v>2</v>
      </c>
      <c r="C262" s="6"/>
      <c r="D262" s="6"/>
      <c r="E262" s="6"/>
      <c r="F262" s="20" t="s">
        <v>175</v>
      </c>
      <c r="G262" s="6"/>
      <c r="K262" s="6"/>
      <c r="L262" s="6"/>
      <c r="M262" s="6"/>
      <c r="N262" s="20">
        <v>2</v>
      </c>
      <c r="O262" s="6"/>
    </row>
    <row r="263" spans="1:18" x14ac:dyDescent="0.25">
      <c r="A263" s="5" t="s">
        <v>134</v>
      </c>
      <c r="B263" s="31">
        <v>1</v>
      </c>
      <c r="C263" s="6"/>
      <c r="D263" s="6"/>
      <c r="E263" s="6"/>
      <c r="F263" s="20" t="s">
        <v>175</v>
      </c>
      <c r="G263" s="6"/>
      <c r="K263" s="6"/>
      <c r="L263" s="6"/>
      <c r="M263" s="6"/>
      <c r="N263" s="20">
        <v>1</v>
      </c>
      <c r="O263" s="6"/>
    </row>
    <row r="264" spans="1:18" x14ac:dyDescent="0.25">
      <c r="A264" s="5" t="s">
        <v>135</v>
      </c>
      <c r="B264" s="6">
        <v>1</v>
      </c>
      <c r="C264" s="6"/>
      <c r="D264" s="6"/>
      <c r="E264" s="6"/>
      <c r="F264" s="20" t="s">
        <v>175</v>
      </c>
      <c r="G264" s="6"/>
      <c r="K264" s="6"/>
      <c r="L264" s="6"/>
      <c r="M264" s="6"/>
      <c r="N264" s="20">
        <v>1</v>
      </c>
      <c r="O264" s="6"/>
    </row>
    <row r="265" spans="1:18" s="52" customFormat="1" x14ac:dyDescent="0.25">
      <c r="A265" s="47" t="s">
        <v>136</v>
      </c>
      <c r="B265" s="48">
        <v>1</v>
      </c>
      <c r="C265" s="49">
        <v>2</v>
      </c>
      <c r="D265" s="49"/>
      <c r="E265" s="49">
        <v>1</v>
      </c>
      <c r="F265" s="51"/>
      <c r="G265" s="49" t="s">
        <v>240</v>
      </c>
      <c r="H265"/>
      <c r="I265"/>
      <c r="J265"/>
      <c r="K265" s="49">
        <v>1</v>
      </c>
      <c r="L265" s="49"/>
      <c r="M265" s="49">
        <v>1</v>
      </c>
      <c r="N265" s="51"/>
      <c r="O265" s="49" t="s">
        <v>240</v>
      </c>
      <c r="P265"/>
      <c r="Q265"/>
      <c r="R265"/>
    </row>
    <row r="266" spans="1:18" x14ac:dyDescent="0.25">
      <c r="A266" s="5" t="s">
        <v>137</v>
      </c>
      <c r="B266" s="31">
        <v>1</v>
      </c>
      <c r="C266" s="6"/>
      <c r="D266" s="6"/>
      <c r="E266" s="6"/>
      <c r="F266" s="20" t="s">
        <v>175</v>
      </c>
      <c r="G266" s="6"/>
      <c r="K266" s="6"/>
      <c r="L266" s="6"/>
      <c r="M266" s="6"/>
      <c r="N266" s="20">
        <v>1</v>
      </c>
      <c r="O266" s="6"/>
    </row>
    <row r="267" spans="1:18" x14ac:dyDescent="0.25">
      <c r="A267" s="5" t="s">
        <v>138</v>
      </c>
      <c r="B267" s="31">
        <v>1</v>
      </c>
      <c r="C267" s="6">
        <v>1</v>
      </c>
      <c r="D267" s="6"/>
      <c r="E267" s="6"/>
      <c r="F267" s="20"/>
      <c r="G267" s="6"/>
      <c r="K267" s="6">
        <v>1</v>
      </c>
      <c r="L267" s="6"/>
      <c r="M267" s="6"/>
      <c r="N267" s="20"/>
      <c r="O267" s="6"/>
    </row>
    <row r="268" spans="1:18" x14ac:dyDescent="0.25">
      <c r="A268" s="3"/>
      <c r="B268" s="33"/>
      <c r="C268" s="10"/>
      <c r="D268" s="4"/>
      <c r="E268" s="4"/>
      <c r="F268" s="4"/>
      <c r="G268" s="9"/>
      <c r="K268" s="10"/>
      <c r="L268" s="4"/>
      <c r="M268" s="4"/>
      <c r="N268" s="4"/>
      <c r="O268" s="9"/>
    </row>
    <row r="269" spans="1:18" x14ac:dyDescent="0.25">
      <c r="A269" s="3"/>
      <c r="B269" s="33"/>
      <c r="C269" s="10"/>
      <c r="D269" s="4"/>
      <c r="E269" s="4"/>
      <c r="F269" s="4"/>
      <c r="G269" s="9"/>
      <c r="K269" s="10"/>
      <c r="L269" s="4"/>
      <c r="M269" s="4"/>
      <c r="N269" s="4"/>
      <c r="O269" s="9"/>
    </row>
    <row r="270" spans="1:18" x14ac:dyDescent="0.25">
      <c r="A270" s="5" t="s">
        <v>139</v>
      </c>
      <c r="B270" s="31">
        <v>2</v>
      </c>
      <c r="C270" s="6"/>
      <c r="D270" s="6"/>
      <c r="E270" s="6"/>
      <c r="F270" s="20" t="s">
        <v>175</v>
      </c>
      <c r="G270" s="6"/>
      <c r="K270" s="6"/>
      <c r="L270" s="6"/>
      <c r="M270" s="6"/>
      <c r="N270" s="20">
        <v>2</v>
      </c>
      <c r="O270" s="6"/>
    </row>
    <row r="271" spans="1:18" x14ac:dyDescent="0.25">
      <c r="A271" s="5" t="s">
        <v>140</v>
      </c>
      <c r="B271" s="31">
        <v>2</v>
      </c>
      <c r="C271" s="6"/>
      <c r="D271" s="6"/>
      <c r="E271" s="6"/>
      <c r="F271" s="20" t="s">
        <v>175</v>
      </c>
      <c r="G271" s="6"/>
      <c r="K271" s="6"/>
      <c r="L271" s="6"/>
      <c r="M271" s="6"/>
      <c r="N271" s="20">
        <v>2</v>
      </c>
      <c r="O271" s="6"/>
    </row>
    <row r="272" spans="1:18" x14ac:dyDescent="0.25">
      <c r="A272" s="5" t="s">
        <v>141</v>
      </c>
      <c r="B272" s="31">
        <v>1</v>
      </c>
      <c r="C272" s="6"/>
      <c r="D272" s="6"/>
      <c r="E272" s="6"/>
      <c r="F272" s="20" t="s">
        <v>175</v>
      </c>
      <c r="G272" s="6"/>
      <c r="K272" s="6"/>
      <c r="L272" s="6"/>
      <c r="M272" s="6"/>
      <c r="N272" s="20">
        <v>1</v>
      </c>
      <c r="O272" s="6"/>
    </row>
    <row r="273" spans="1:15" x14ac:dyDescent="0.25">
      <c r="A273" s="5" t="s">
        <v>142</v>
      </c>
      <c r="B273" s="31">
        <v>1</v>
      </c>
      <c r="C273" s="6"/>
      <c r="D273" s="6"/>
      <c r="E273" s="6"/>
      <c r="F273" s="20" t="s">
        <v>175</v>
      </c>
      <c r="G273" s="6"/>
      <c r="K273" s="6"/>
      <c r="L273" s="6"/>
      <c r="M273" s="6"/>
      <c r="N273" s="20">
        <v>1</v>
      </c>
      <c r="O273" s="6"/>
    </row>
    <row r="274" spans="1:15" x14ac:dyDescent="0.25">
      <c r="A274" s="5" t="s">
        <v>143</v>
      </c>
      <c r="B274" s="31">
        <v>1</v>
      </c>
      <c r="C274" s="6"/>
      <c r="D274" s="6"/>
      <c r="E274" s="6"/>
      <c r="F274" s="20" t="s">
        <v>175</v>
      </c>
      <c r="G274" s="6"/>
      <c r="K274" s="6"/>
      <c r="L274" s="6"/>
      <c r="M274" s="6"/>
      <c r="N274" s="20">
        <v>1</v>
      </c>
      <c r="O274" s="6"/>
    </row>
    <row r="275" spans="1:15" x14ac:dyDescent="0.25">
      <c r="A275" s="5" t="s">
        <v>144</v>
      </c>
      <c r="B275" s="31">
        <v>1</v>
      </c>
      <c r="C275" s="6">
        <v>1</v>
      </c>
      <c r="D275" s="6"/>
      <c r="E275" s="6">
        <v>2</v>
      </c>
      <c r="F275" s="20"/>
      <c r="G275" s="6" t="s">
        <v>241</v>
      </c>
      <c r="K275" s="6">
        <v>1</v>
      </c>
      <c r="L275" s="6"/>
      <c r="M275" s="6">
        <v>2</v>
      </c>
      <c r="N275" s="20"/>
      <c r="O275" s="6" t="s">
        <v>241</v>
      </c>
    </row>
    <row r="276" spans="1:15" x14ac:dyDescent="0.25">
      <c r="A276" s="5" t="s">
        <v>145</v>
      </c>
      <c r="B276" s="31">
        <v>1</v>
      </c>
      <c r="C276" s="6"/>
      <c r="D276" s="6"/>
      <c r="E276" s="6"/>
      <c r="F276" s="20" t="s">
        <v>175</v>
      </c>
      <c r="G276" s="6"/>
      <c r="K276" s="6"/>
      <c r="L276" s="6"/>
      <c r="M276" s="6"/>
      <c r="N276" s="20">
        <v>1</v>
      </c>
      <c r="O276" s="6"/>
    </row>
    <row r="277" spans="1:15" x14ac:dyDescent="0.25">
      <c r="A277" s="5" t="s">
        <v>146</v>
      </c>
      <c r="B277" s="31">
        <v>1</v>
      </c>
      <c r="C277" s="6"/>
      <c r="D277" s="6"/>
      <c r="E277" s="6"/>
      <c r="F277" s="20" t="s">
        <v>175</v>
      </c>
      <c r="G277" s="6"/>
      <c r="K277" s="6"/>
      <c r="L277" s="6"/>
      <c r="M277" s="6"/>
      <c r="N277" s="20">
        <v>1</v>
      </c>
      <c r="O277" s="6"/>
    </row>
    <row r="278" spans="1:15" x14ac:dyDescent="0.25">
      <c r="A278" s="5" t="s">
        <v>147</v>
      </c>
      <c r="B278" s="31">
        <v>1</v>
      </c>
      <c r="C278" s="6"/>
      <c r="D278" s="6"/>
      <c r="E278" s="6">
        <v>1</v>
      </c>
      <c r="F278" s="20" t="s">
        <v>175</v>
      </c>
      <c r="G278" s="6" t="s">
        <v>227</v>
      </c>
      <c r="K278" s="6"/>
      <c r="L278" s="6"/>
      <c r="M278" s="6">
        <v>1</v>
      </c>
      <c r="N278" s="20">
        <v>1</v>
      </c>
      <c r="O278" s="6" t="s">
        <v>227</v>
      </c>
    </row>
    <row r="279" spans="1:15" x14ac:dyDescent="0.25">
      <c r="A279" s="5" t="s">
        <v>148</v>
      </c>
      <c r="B279" s="31">
        <v>1</v>
      </c>
      <c r="C279" s="6"/>
      <c r="D279" s="6"/>
      <c r="E279" s="6">
        <v>1</v>
      </c>
      <c r="F279" s="20" t="s">
        <v>175</v>
      </c>
      <c r="G279" s="6" t="s">
        <v>227</v>
      </c>
      <c r="K279" s="6"/>
      <c r="L279" s="6"/>
      <c r="M279" s="6">
        <v>1</v>
      </c>
      <c r="N279" s="20">
        <v>1</v>
      </c>
      <c r="O279" s="6" t="s">
        <v>227</v>
      </c>
    </row>
    <row r="280" spans="1:15" x14ac:dyDescent="0.25">
      <c r="A280" s="3"/>
      <c r="B280" s="33">
        <f>SUM(B142:B279)</f>
        <v>90</v>
      </c>
      <c r="C280" s="10">
        <f>SUM(C142:C279)</f>
        <v>27</v>
      </c>
      <c r="D280" s="4"/>
      <c r="E280" s="4">
        <f>SUM(E142:E279)</f>
        <v>49</v>
      </c>
      <c r="F280" s="4">
        <f>COUNTIF(F142:F279,"X")</f>
        <v>58</v>
      </c>
      <c r="G280" s="9"/>
      <c r="K280" s="10">
        <f>SUM(K142:K279)</f>
        <v>20</v>
      </c>
      <c r="L280" s="4"/>
      <c r="M280" s="4">
        <f>SUM(M142:M279)</f>
        <v>49</v>
      </c>
      <c r="N280" s="4">
        <f>SUM(N142:N279)</f>
        <v>70</v>
      </c>
      <c r="O280" s="9"/>
    </row>
    <row r="281" spans="1:15" x14ac:dyDescent="0.25">
      <c r="A281" s="3"/>
      <c r="B281" s="33"/>
      <c r="C281" s="10"/>
      <c r="D281" s="4"/>
      <c r="E281" s="4"/>
      <c r="F281" s="4"/>
      <c r="G281" s="9"/>
      <c r="K281" s="10"/>
      <c r="L281" s="4"/>
      <c r="M281" s="4"/>
      <c r="N281" s="4"/>
      <c r="O281" s="9"/>
    </row>
    <row r="282" spans="1:15" x14ac:dyDescent="0.25">
      <c r="A282" s="5" t="s">
        <v>149</v>
      </c>
      <c r="B282" s="31">
        <v>2</v>
      </c>
      <c r="C282" s="6"/>
      <c r="D282" s="6"/>
      <c r="E282" s="6"/>
      <c r="F282" s="20" t="s">
        <v>175</v>
      </c>
      <c r="G282" s="6"/>
      <c r="K282" s="6"/>
      <c r="L282" s="6"/>
      <c r="M282" s="6"/>
      <c r="N282" s="20">
        <v>2</v>
      </c>
      <c r="O282" s="6"/>
    </row>
    <row r="283" spans="1:15" x14ac:dyDescent="0.25">
      <c r="A283" s="5" t="s">
        <v>150</v>
      </c>
      <c r="B283" s="31">
        <v>1</v>
      </c>
      <c r="C283" s="6"/>
      <c r="D283" s="6"/>
      <c r="E283" s="6"/>
      <c r="F283" s="20" t="s">
        <v>175</v>
      </c>
      <c r="G283" s="6"/>
      <c r="K283" s="6"/>
      <c r="L283" s="6"/>
      <c r="M283" s="6"/>
      <c r="N283" s="20">
        <v>1</v>
      </c>
      <c r="O283" s="6"/>
    </row>
    <row r="284" spans="1:15" x14ac:dyDescent="0.25">
      <c r="A284" s="5" t="s">
        <v>151</v>
      </c>
      <c r="B284" s="31">
        <v>1</v>
      </c>
      <c r="C284" s="6"/>
      <c r="D284" s="6"/>
      <c r="E284" s="6">
        <v>1</v>
      </c>
      <c r="F284" s="20" t="s">
        <v>175</v>
      </c>
      <c r="G284" s="6" t="s">
        <v>227</v>
      </c>
      <c r="K284" s="6"/>
      <c r="L284" s="6"/>
      <c r="M284" s="6">
        <v>1</v>
      </c>
      <c r="N284" s="20">
        <v>1</v>
      </c>
      <c r="O284" s="6" t="s">
        <v>227</v>
      </c>
    </row>
    <row r="285" spans="1:15" x14ac:dyDescent="0.25">
      <c r="A285" s="5" t="s">
        <v>152</v>
      </c>
      <c r="B285" s="31">
        <v>1</v>
      </c>
      <c r="C285" s="6"/>
      <c r="D285" s="6"/>
      <c r="E285" s="6"/>
      <c r="F285" s="20" t="s">
        <v>175</v>
      </c>
      <c r="G285" s="6"/>
      <c r="K285" s="6"/>
      <c r="L285" s="6"/>
      <c r="M285" s="6"/>
      <c r="N285" s="20">
        <v>1</v>
      </c>
      <c r="O285" s="6"/>
    </row>
    <row r="286" spans="1:15" x14ac:dyDescent="0.25">
      <c r="A286" s="5" t="s">
        <v>153</v>
      </c>
      <c r="B286" s="31">
        <v>1</v>
      </c>
      <c r="C286" s="6"/>
      <c r="D286" s="6"/>
      <c r="E286" s="6">
        <v>1</v>
      </c>
      <c r="F286" s="20" t="s">
        <v>175</v>
      </c>
      <c r="G286" s="6" t="s">
        <v>227</v>
      </c>
      <c r="K286" s="6"/>
      <c r="L286" s="6"/>
      <c r="M286" s="6">
        <v>1</v>
      </c>
      <c r="N286" s="20">
        <v>1</v>
      </c>
      <c r="O286" s="6" t="s">
        <v>227</v>
      </c>
    </row>
    <row r="287" spans="1:15" x14ac:dyDescent="0.25">
      <c r="A287" s="16" t="s">
        <v>339</v>
      </c>
      <c r="B287" s="35">
        <v>0</v>
      </c>
      <c r="C287" s="17"/>
      <c r="D287" s="17" t="s">
        <v>175</v>
      </c>
      <c r="E287" s="17"/>
      <c r="F287" s="22"/>
      <c r="G287" s="17"/>
      <c r="K287" s="17"/>
      <c r="L287" s="17" t="s">
        <v>175</v>
      </c>
      <c r="M287" s="17"/>
      <c r="N287" s="22"/>
      <c r="O287" s="17"/>
    </row>
    <row r="288" spans="1:15" x14ac:dyDescent="0.25">
      <c r="A288" s="16" t="s">
        <v>340</v>
      </c>
      <c r="B288" s="35">
        <v>0</v>
      </c>
      <c r="C288" s="17"/>
      <c r="D288" s="17" t="s">
        <v>175</v>
      </c>
      <c r="E288" s="17"/>
      <c r="F288" s="22"/>
      <c r="G288" s="17"/>
      <c r="K288" s="17"/>
      <c r="L288" s="17" t="s">
        <v>175</v>
      </c>
      <c r="M288" s="17"/>
      <c r="N288" s="22"/>
      <c r="O288" s="17"/>
    </row>
    <row r="289" spans="1:15" x14ac:dyDescent="0.25">
      <c r="A289" s="16" t="s">
        <v>341</v>
      </c>
      <c r="B289" s="35">
        <v>0</v>
      </c>
      <c r="C289" s="17"/>
      <c r="D289" s="17" t="s">
        <v>175</v>
      </c>
      <c r="E289" s="17"/>
      <c r="F289" s="22"/>
      <c r="G289" s="17"/>
      <c r="K289" s="17"/>
      <c r="L289" s="17" t="s">
        <v>175</v>
      </c>
      <c r="M289" s="17"/>
      <c r="N289" s="22"/>
      <c r="O289" s="17"/>
    </row>
    <row r="290" spans="1:15" x14ac:dyDescent="0.25">
      <c r="A290" s="16" t="s">
        <v>342</v>
      </c>
      <c r="B290" s="35">
        <v>0</v>
      </c>
      <c r="C290" s="17"/>
      <c r="D290" s="17"/>
      <c r="E290" s="17">
        <v>2</v>
      </c>
      <c r="F290" s="22"/>
      <c r="G290" s="17" t="s">
        <v>242</v>
      </c>
      <c r="K290" s="17"/>
      <c r="L290" s="17"/>
      <c r="M290" s="17">
        <v>2</v>
      </c>
      <c r="N290" s="22"/>
      <c r="O290" s="17" t="s">
        <v>242</v>
      </c>
    </row>
    <row r="291" spans="1:15" x14ac:dyDescent="0.25">
      <c r="A291" s="16" t="s">
        <v>343</v>
      </c>
      <c r="B291" s="35">
        <v>0</v>
      </c>
      <c r="C291" s="17"/>
      <c r="D291" s="17"/>
      <c r="E291" s="17">
        <v>1</v>
      </c>
      <c r="F291" s="22"/>
      <c r="G291" s="17" t="s">
        <v>227</v>
      </c>
      <c r="K291" s="17"/>
      <c r="L291" s="17"/>
      <c r="M291" s="17">
        <v>1</v>
      </c>
      <c r="N291" s="22"/>
      <c r="O291" s="17" t="s">
        <v>227</v>
      </c>
    </row>
    <row r="292" spans="1:15" x14ac:dyDescent="0.25">
      <c r="A292" s="16" t="s">
        <v>344</v>
      </c>
      <c r="B292" s="35">
        <v>0</v>
      </c>
      <c r="C292" s="17"/>
      <c r="D292" s="17"/>
      <c r="E292" s="17">
        <v>1</v>
      </c>
      <c r="F292" s="22"/>
      <c r="G292" s="17" t="s">
        <v>227</v>
      </c>
      <c r="K292" s="17"/>
      <c r="L292" s="17"/>
      <c r="M292" s="17">
        <v>1</v>
      </c>
      <c r="N292" s="22"/>
      <c r="O292" s="17" t="s">
        <v>227</v>
      </c>
    </row>
    <row r="293" spans="1:15" x14ac:dyDescent="0.25">
      <c r="A293" s="16" t="s">
        <v>345</v>
      </c>
      <c r="B293" s="35">
        <v>0</v>
      </c>
      <c r="C293" s="17"/>
      <c r="D293" s="17" t="s">
        <v>175</v>
      </c>
      <c r="E293" s="17"/>
      <c r="F293" s="22"/>
      <c r="G293" s="17"/>
      <c r="K293" s="17"/>
      <c r="L293" s="17" t="s">
        <v>175</v>
      </c>
      <c r="M293" s="17"/>
      <c r="N293" s="22"/>
      <c r="O293" s="17"/>
    </row>
    <row r="294" spans="1:15" x14ac:dyDescent="0.25">
      <c r="A294" s="16" t="s">
        <v>346</v>
      </c>
      <c r="B294" s="35">
        <v>0</v>
      </c>
      <c r="C294" s="17"/>
      <c r="D294" s="17"/>
      <c r="E294" s="17">
        <v>1</v>
      </c>
      <c r="F294" s="22"/>
      <c r="G294" s="17" t="s">
        <v>227</v>
      </c>
      <c r="K294" s="17"/>
      <c r="L294" s="17"/>
      <c r="M294" s="17">
        <v>1</v>
      </c>
      <c r="N294" s="22"/>
      <c r="O294" s="17" t="s">
        <v>227</v>
      </c>
    </row>
    <row r="295" spans="1:15" x14ac:dyDescent="0.25">
      <c r="A295" s="5" t="s">
        <v>154</v>
      </c>
      <c r="B295" s="31">
        <v>2</v>
      </c>
      <c r="C295" s="6"/>
      <c r="D295" s="6"/>
      <c r="E295" s="6"/>
      <c r="F295" s="20" t="s">
        <v>175</v>
      </c>
      <c r="G295" s="6"/>
      <c r="K295" s="6"/>
      <c r="L295" s="6"/>
      <c r="M295" s="6"/>
      <c r="N295" s="20">
        <v>2</v>
      </c>
      <c r="O295" s="6"/>
    </row>
    <row r="296" spans="1:15" x14ac:dyDescent="0.25">
      <c r="A296" s="5" t="s">
        <v>155</v>
      </c>
      <c r="B296" s="31">
        <v>1</v>
      </c>
      <c r="C296" s="6"/>
      <c r="D296" s="6"/>
      <c r="E296" s="6"/>
      <c r="F296" s="20" t="s">
        <v>175</v>
      </c>
      <c r="G296" s="6"/>
      <c r="K296" s="6"/>
      <c r="L296" s="6"/>
      <c r="M296" s="6"/>
      <c r="N296" s="20">
        <v>1</v>
      </c>
      <c r="O296" s="6"/>
    </row>
    <row r="297" spans="1:15" x14ac:dyDescent="0.25">
      <c r="A297" s="5" t="s">
        <v>156</v>
      </c>
      <c r="B297" s="31">
        <v>1</v>
      </c>
      <c r="C297" s="6"/>
      <c r="D297" s="6"/>
      <c r="E297" s="6"/>
      <c r="F297" s="20" t="s">
        <v>175</v>
      </c>
      <c r="G297" s="6"/>
      <c r="K297" s="6"/>
      <c r="L297" s="6"/>
      <c r="M297" s="6"/>
      <c r="N297" s="20">
        <v>1</v>
      </c>
      <c r="O297" s="6"/>
    </row>
    <row r="298" spans="1:15" x14ac:dyDescent="0.25">
      <c r="A298" s="5" t="s">
        <v>157</v>
      </c>
      <c r="B298" s="31">
        <v>1</v>
      </c>
      <c r="C298" s="6">
        <v>1</v>
      </c>
      <c r="D298" s="6"/>
      <c r="E298" s="6">
        <v>1</v>
      </c>
      <c r="F298" s="20"/>
      <c r="G298" s="6" t="s">
        <v>243</v>
      </c>
      <c r="K298" s="6">
        <v>1</v>
      </c>
      <c r="L298" s="6"/>
      <c r="M298" s="6">
        <v>1</v>
      </c>
      <c r="N298" s="20"/>
      <c r="O298" s="6" t="s">
        <v>243</v>
      </c>
    </row>
    <row r="299" spans="1:15" x14ac:dyDescent="0.25">
      <c r="A299" s="5" t="s">
        <v>158</v>
      </c>
      <c r="B299" s="31">
        <v>1</v>
      </c>
      <c r="C299" s="6"/>
      <c r="D299" s="6"/>
      <c r="E299" s="6">
        <v>1</v>
      </c>
      <c r="F299" s="20" t="s">
        <v>175</v>
      </c>
      <c r="G299" s="6" t="s">
        <v>227</v>
      </c>
      <c r="K299" s="6"/>
      <c r="L299" s="6"/>
      <c r="M299" s="6">
        <v>1</v>
      </c>
      <c r="N299" s="20">
        <v>1</v>
      </c>
      <c r="O299" s="6" t="s">
        <v>227</v>
      </c>
    </row>
    <row r="300" spans="1:15" x14ac:dyDescent="0.25">
      <c r="A300" s="5" t="s">
        <v>159</v>
      </c>
      <c r="B300" s="31">
        <v>1</v>
      </c>
      <c r="C300" s="6"/>
      <c r="D300" s="6"/>
      <c r="E300" s="6">
        <v>1</v>
      </c>
      <c r="F300" s="20" t="s">
        <v>175</v>
      </c>
      <c r="G300" s="6" t="s">
        <v>227</v>
      </c>
      <c r="K300" s="6"/>
      <c r="L300" s="6"/>
      <c r="M300" s="6">
        <v>1</v>
      </c>
      <c r="N300" s="20">
        <v>1</v>
      </c>
      <c r="O300" s="6" t="s">
        <v>227</v>
      </c>
    </row>
    <row r="301" spans="1:15" x14ac:dyDescent="0.25">
      <c r="A301" s="5" t="s">
        <v>160</v>
      </c>
      <c r="B301" s="31">
        <v>1</v>
      </c>
      <c r="C301" s="6"/>
      <c r="D301" s="6"/>
      <c r="E301" s="6"/>
      <c r="F301" s="20" t="s">
        <v>175</v>
      </c>
      <c r="G301" s="6"/>
      <c r="K301" s="6"/>
      <c r="L301" s="6"/>
      <c r="M301" s="6"/>
      <c r="N301" s="20">
        <v>1</v>
      </c>
      <c r="O301" s="6"/>
    </row>
    <row r="302" spans="1:15" x14ac:dyDescent="0.25">
      <c r="A302" s="5" t="s">
        <v>161</v>
      </c>
      <c r="B302" s="31">
        <v>1</v>
      </c>
      <c r="C302" s="6"/>
      <c r="D302" s="6"/>
      <c r="E302" s="6">
        <v>1</v>
      </c>
      <c r="F302" s="20" t="s">
        <v>175</v>
      </c>
      <c r="G302" s="6" t="s">
        <v>227</v>
      </c>
      <c r="K302" s="6"/>
      <c r="L302" s="6"/>
      <c r="M302" s="6">
        <v>1</v>
      </c>
      <c r="N302" s="20">
        <v>1</v>
      </c>
      <c r="O302" s="6" t="s">
        <v>227</v>
      </c>
    </row>
    <row r="303" spans="1:15" x14ac:dyDescent="0.25">
      <c r="A303" s="3"/>
      <c r="B303" s="33">
        <f>SUM(B282:B302)</f>
        <v>15</v>
      </c>
      <c r="C303" s="10">
        <f>SUM(C282:C302)</f>
        <v>1</v>
      </c>
      <c r="D303" s="4"/>
      <c r="E303" s="4">
        <f>SUM(E282:E302)</f>
        <v>11</v>
      </c>
      <c r="F303" s="4">
        <f>COUNTIF(F282:F302,"X")</f>
        <v>12</v>
      </c>
      <c r="G303" s="9"/>
      <c r="K303" s="10">
        <f>SUM(K282:K302)</f>
        <v>1</v>
      </c>
      <c r="L303" s="4"/>
      <c r="M303" s="4">
        <f>SUM(M282:M302)</f>
        <v>11</v>
      </c>
      <c r="N303" s="4">
        <f>SUM(N282:N302)</f>
        <v>14</v>
      </c>
      <c r="O303" s="9"/>
    </row>
    <row r="304" spans="1:15" x14ac:dyDescent="0.25">
      <c r="A304" s="3"/>
      <c r="B304" s="33"/>
      <c r="C304" s="10"/>
      <c r="D304" s="4"/>
      <c r="E304" s="4"/>
      <c r="F304" s="4"/>
      <c r="G304" s="9"/>
      <c r="K304" s="10"/>
      <c r="L304" s="4"/>
      <c r="M304" s="4"/>
      <c r="N304" s="4"/>
      <c r="O304" s="9"/>
    </row>
    <row r="305" spans="1:15" x14ac:dyDescent="0.25">
      <c r="A305" s="16" t="s">
        <v>347</v>
      </c>
      <c r="B305" s="35">
        <v>0</v>
      </c>
      <c r="C305" s="17"/>
      <c r="D305" s="17" t="s">
        <v>175</v>
      </c>
      <c r="E305" s="17"/>
      <c r="F305" s="22"/>
      <c r="G305" s="17"/>
      <c r="K305" s="17"/>
      <c r="L305" s="17" t="s">
        <v>175</v>
      </c>
      <c r="M305" s="17"/>
      <c r="N305" s="22"/>
      <c r="O305" s="17"/>
    </row>
    <row r="306" spans="1:15" x14ac:dyDescent="0.25">
      <c r="A306" s="16" t="s">
        <v>348</v>
      </c>
      <c r="B306" s="35">
        <v>0</v>
      </c>
      <c r="C306" s="17"/>
      <c r="D306" s="17" t="s">
        <v>175</v>
      </c>
      <c r="E306" s="17"/>
      <c r="F306" s="22"/>
      <c r="G306" s="17"/>
      <c r="K306" s="17"/>
      <c r="L306" s="17" t="s">
        <v>175</v>
      </c>
      <c r="M306" s="17"/>
      <c r="N306" s="22"/>
      <c r="O306" s="17"/>
    </row>
    <row r="307" spans="1:15" x14ac:dyDescent="0.25">
      <c r="A307" s="16" t="s">
        <v>349</v>
      </c>
      <c r="B307" s="35">
        <v>0</v>
      </c>
      <c r="C307" s="17"/>
      <c r="D307" s="17"/>
      <c r="E307" s="17">
        <v>1</v>
      </c>
      <c r="F307" s="22"/>
      <c r="G307" s="17" t="s">
        <v>227</v>
      </c>
      <c r="K307" s="17"/>
      <c r="L307" s="17"/>
      <c r="M307" s="17">
        <v>1</v>
      </c>
      <c r="N307" s="22"/>
      <c r="O307" s="17" t="s">
        <v>227</v>
      </c>
    </row>
    <row r="308" spans="1:15" x14ac:dyDescent="0.25">
      <c r="A308" s="16" t="s">
        <v>350</v>
      </c>
      <c r="B308" s="35">
        <v>0</v>
      </c>
      <c r="C308" s="17"/>
      <c r="D308" s="17" t="s">
        <v>175</v>
      </c>
      <c r="E308" s="17"/>
      <c r="F308" s="22"/>
      <c r="G308" s="17"/>
      <c r="K308" s="17"/>
      <c r="L308" s="17" t="s">
        <v>175</v>
      </c>
      <c r="M308" s="17"/>
      <c r="N308" s="22"/>
      <c r="O308" s="17"/>
    </row>
    <row r="309" spans="1:15" x14ac:dyDescent="0.25">
      <c r="A309" s="16" t="s">
        <v>351</v>
      </c>
      <c r="B309" s="35">
        <v>0</v>
      </c>
      <c r="C309" s="17"/>
      <c r="D309" s="17"/>
      <c r="E309" s="17">
        <v>1</v>
      </c>
      <c r="F309" s="22"/>
      <c r="G309" s="17" t="s">
        <v>227</v>
      </c>
      <c r="K309" s="17"/>
      <c r="L309" s="17"/>
      <c r="M309" s="17">
        <v>1</v>
      </c>
      <c r="N309" s="22"/>
      <c r="O309" s="17" t="s">
        <v>227</v>
      </c>
    </row>
    <row r="310" spans="1:15" x14ac:dyDescent="0.25">
      <c r="A310" s="16" t="s">
        <v>352</v>
      </c>
      <c r="B310" s="35">
        <v>0</v>
      </c>
      <c r="C310" s="17"/>
      <c r="D310" s="17" t="s">
        <v>175</v>
      </c>
      <c r="E310" s="17"/>
      <c r="F310" s="22"/>
      <c r="G310" s="17"/>
      <c r="K310" s="17"/>
      <c r="L310" s="17" t="s">
        <v>175</v>
      </c>
      <c r="M310" s="17"/>
      <c r="N310" s="22"/>
      <c r="O310" s="17"/>
    </row>
    <row r="311" spans="1:15" x14ac:dyDescent="0.25">
      <c r="A311" s="16" t="s">
        <v>353</v>
      </c>
      <c r="B311" s="35">
        <v>0</v>
      </c>
      <c r="C311" s="17"/>
      <c r="D311" s="17" t="s">
        <v>175</v>
      </c>
      <c r="E311" s="17"/>
      <c r="F311" s="22"/>
      <c r="G311" s="17"/>
      <c r="K311" s="17"/>
      <c r="L311" s="17" t="s">
        <v>175</v>
      </c>
      <c r="M311" s="17"/>
      <c r="N311" s="22"/>
      <c r="O311" s="17"/>
    </row>
    <row r="312" spans="1:15" x14ac:dyDescent="0.25">
      <c r="A312" s="16" t="s">
        <v>354</v>
      </c>
      <c r="B312" s="35">
        <v>0</v>
      </c>
      <c r="C312" s="17"/>
      <c r="D312" s="17"/>
      <c r="E312" s="17">
        <v>1</v>
      </c>
      <c r="F312" s="22"/>
      <c r="G312" s="17" t="s">
        <v>227</v>
      </c>
      <c r="K312" s="17"/>
      <c r="L312" s="17"/>
      <c r="M312" s="17">
        <v>1</v>
      </c>
      <c r="N312" s="22"/>
      <c r="O312" s="17" t="s">
        <v>227</v>
      </c>
    </row>
    <row r="313" spans="1:15" x14ac:dyDescent="0.25">
      <c r="A313" s="16" t="s">
        <v>355</v>
      </c>
      <c r="B313" s="35">
        <v>0</v>
      </c>
      <c r="C313" s="17"/>
      <c r="D313" s="17" t="s">
        <v>175</v>
      </c>
      <c r="E313" s="17"/>
      <c r="F313" s="22"/>
      <c r="G313" s="17"/>
      <c r="K313" s="17"/>
      <c r="L313" s="17" t="s">
        <v>175</v>
      </c>
      <c r="M313" s="17"/>
      <c r="N313" s="22"/>
      <c r="O313" s="17"/>
    </row>
    <row r="314" spans="1:15" x14ac:dyDescent="0.25">
      <c r="A314" s="16" t="s">
        <v>356</v>
      </c>
      <c r="B314" s="35">
        <v>0</v>
      </c>
      <c r="C314" s="17"/>
      <c r="D314" s="17"/>
      <c r="E314" s="17">
        <v>1</v>
      </c>
      <c r="F314" s="22"/>
      <c r="G314" s="17" t="s">
        <v>227</v>
      </c>
      <c r="K314" s="17"/>
      <c r="L314" s="17"/>
      <c r="M314" s="17">
        <v>1</v>
      </c>
      <c r="N314" s="22"/>
      <c r="O314" s="17" t="s">
        <v>227</v>
      </c>
    </row>
    <row r="315" spans="1:15" x14ac:dyDescent="0.25">
      <c r="A315" s="16" t="s">
        <v>357</v>
      </c>
      <c r="B315" s="35">
        <v>0</v>
      </c>
      <c r="C315" s="17"/>
      <c r="D315" s="17"/>
      <c r="E315" s="17">
        <v>3</v>
      </c>
      <c r="F315" s="22"/>
      <c r="G315" s="17" t="s">
        <v>244</v>
      </c>
      <c r="K315" s="17"/>
      <c r="L315" s="17"/>
      <c r="M315" s="17">
        <v>3</v>
      </c>
      <c r="N315" s="22"/>
      <c r="O315" s="17" t="s">
        <v>244</v>
      </c>
    </row>
    <row r="316" spans="1:15" x14ac:dyDescent="0.25">
      <c r="A316" s="16" t="s">
        <v>358</v>
      </c>
      <c r="B316" s="35">
        <v>0</v>
      </c>
      <c r="C316" s="17"/>
      <c r="D316" s="17"/>
      <c r="E316" s="17">
        <v>1</v>
      </c>
      <c r="F316" s="22"/>
      <c r="G316" s="17"/>
      <c r="K316" s="17"/>
      <c r="L316" s="17"/>
      <c r="M316" s="17">
        <v>1</v>
      </c>
      <c r="N316" s="22"/>
      <c r="O316" s="17"/>
    </row>
    <row r="317" spans="1:15" x14ac:dyDescent="0.25">
      <c r="A317" s="16" t="s">
        <v>359</v>
      </c>
      <c r="B317" s="35">
        <v>0</v>
      </c>
      <c r="C317" s="17"/>
      <c r="D317" s="17"/>
      <c r="E317" s="17">
        <v>1</v>
      </c>
      <c r="F317" s="22"/>
      <c r="G317" s="17"/>
      <c r="K317" s="17"/>
      <c r="L317" s="17"/>
      <c r="M317" s="17">
        <v>1</v>
      </c>
      <c r="N317" s="22"/>
      <c r="O317" s="17"/>
    </row>
    <row r="318" spans="1:15" x14ac:dyDescent="0.25">
      <c r="A318" s="16" t="s">
        <v>360</v>
      </c>
      <c r="B318" s="35">
        <v>0</v>
      </c>
      <c r="C318" s="17"/>
      <c r="D318" s="17"/>
      <c r="E318" s="17">
        <v>3</v>
      </c>
      <c r="F318" s="22"/>
      <c r="G318" s="17" t="s">
        <v>245</v>
      </c>
      <c r="K318" s="17"/>
      <c r="L318" s="17"/>
      <c r="M318" s="17">
        <v>3</v>
      </c>
      <c r="N318" s="22"/>
      <c r="O318" s="17" t="s">
        <v>245</v>
      </c>
    </row>
    <row r="319" spans="1:15" x14ac:dyDescent="0.25">
      <c r="A319" s="16" t="s">
        <v>361</v>
      </c>
      <c r="B319" s="35">
        <v>0</v>
      </c>
      <c r="C319" s="17"/>
      <c r="D319" s="17"/>
      <c r="E319" s="17">
        <v>1</v>
      </c>
      <c r="F319" s="22"/>
      <c r="G319" s="17" t="s">
        <v>227</v>
      </c>
      <c r="K319" s="17"/>
      <c r="L319" s="17"/>
      <c r="M319" s="17">
        <v>1</v>
      </c>
      <c r="N319" s="22"/>
      <c r="O319" s="17" t="s">
        <v>227</v>
      </c>
    </row>
    <row r="320" spans="1:15" x14ac:dyDescent="0.25">
      <c r="A320" s="16" t="s">
        <v>362</v>
      </c>
      <c r="B320" s="35">
        <v>0</v>
      </c>
      <c r="C320" s="17"/>
      <c r="D320" s="17"/>
      <c r="E320" s="17">
        <v>1</v>
      </c>
      <c r="F320" s="22"/>
      <c r="G320" s="17" t="s">
        <v>227</v>
      </c>
      <c r="K320" s="17"/>
      <c r="L320" s="17"/>
      <c r="M320" s="17">
        <v>1</v>
      </c>
      <c r="N320" s="22"/>
      <c r="O320" s="17" t="s">
        <v>227</v>
      </c>
    </row>
    <row r="321" spans="1:18" x14ac:dyDescent="0.25">
      <c r="A321" s="16" t="s">
        <v>363</v>
      </c>
      <c r="B321" s="35">
        <v>0</v>
      </c>
      <c r="C321" s="17"/>
      <c r="D321" s="17"/>
      <c r="E321" s="17">
        <v>1</v>
      </c>
      <c r="F321" s="22"/>
      <c r="G321" s="17"/>
      <c r="K321" s="17"/>
      <c r="L321" s="17"/>
      <c r="M321" s="17">
        <v>1</v>
      </c>
      <c r="N321" s="22"/>
      <c r="O321" s="17"/>
    </row>
    <row r="322" spans="1:18" x14ac:dyDescent="0.25">
      <c r="A322" s="16" t="s">
        <v>364</v>
      </c>
      <c r="B322" s="35">
        <v>0</v>
      </c>
      <c r="C322" s="17"/>
      <c r="D322" s="17"/>
      <c r="E322" s="17">
        <v>1</v>
      </c>
      <c r="F322" s="22"/>
      <c r="G322" s="17" t="s">
        <v>227</v>
      </c>
      <c r="K322" s="17"/>
      <c r="L322" s="17"/>
      <c r="M322" s="17">
        <v>1</v>
      </c>
      <c r="N322" s="22"/>
      <c r="O322" s="17" t="s">
        <v>227</v>
      </c>
    </row>
    <row r="323" spans="1:18" s="52" customFormat="1" x14ac:dyDescent="0.25">
      <c r="A323" s="47" t="s">
        <v>162</v>
      </c>
      <c r="B323" s="48">
        <v>2</v>
      </c>
      <c r="C323" s="49">
        <v>4</v>
      </c>
      <c r="D323" s="49"/>
      <c r="E323" s="50"/>
      <c r="F323" s="51"/>
      <c r="G323" s="49" t="s">
        <v>386</v>
      </c>
      <c r="H323"/>
      <c r="I323"/>
      <c r="J323"/>
      <c r="K323" s="49">
        <v>2</v>
      </c>
      <c r="L323" s="49"/>
      <c r="M323" s="50"/>
      <c r="N323" s="51"/>
      <c r="O323" s="49" t="s">
        <v>386</v>
      </c>
      <c r="P323"/>
      <c r="Q323"/>
      <c r="R323"/>
    </row>
    <row r="324" spans="1:18" x14ac:dyDescent="0.25">
      <c r="A324" s="5" t="s">
        <v>163</v>
      </c>
      <c r="B324" s="31">
        <v>1</v>
      </c>
      <c r="C324" s="6">
        <v>1</v>
      </c>
      <c r="D324" s="6"/>
      <c r="E324" s="6"/>
      <c r="F324" s="20"/>
      <c r="G324" s="6"/>
      <c r="K324" s="6">
        <v>1</v>
      </c>
      <c r="L324" s="6"/>
      <c r="M324" s="6"/>
      <c r="N324" s="20"/>
      <c r="O324" s="6"/>
    </row>
    <row r="325" spans="1:18" s="52" customFormat="1" x14ac:dyDescent="0.25">
      <c r="A325" s="47" t="s">
        <v>164</v>
      </c>
      <c r="B325" s="48">
        <v>1</v>
      </c>
      <c r="C325" s="49">
        <v>2</v>
      </c>
      <c r="D325" s="49"/>
      <c r="E325" s="49"/>
      <c r="F325" s="51"/>
      <c r="G325" s="49"/>
      <c r="H325"/>
      <c r="I325"/>
      <c r="J325"/>
      <c r="K325" s="49">
        <v>1</v>
      </c>
      <c r="L325" s="49"/>
      <c r="M325" s="49"/>
      <c r="N325" s="51"/>
      <c r="O325" s="49"/>
      <c r="P325"/>
      <c r="Q325"/>
      <c r="R325"/>
    </row>
    <row r="326" spans="1:18" s="52" customFormat="1" x14ac:dyDescent="0.25">
      <c r="A326" s="47" t="s">
        <v>165</v>
      </c>
      <c r="B326" s="48">
        <v>1</v>
      </c>
      <c r="C326" s="49">
        <v>2</v>
      </c>
      <c r="D326" s="49"/>
      <c r="E326" s="49"/>
      <c r="F326" s="51"/>
      <c r="G326" s="49"/>
      <c r="H326"/>
      <c r="I326"/>
      <c r="J326"/>
      <c r="K326" s="49">
        <v>1</v>
      </c>
      <c r="L326" s="49"/>
      <c r="M326" s="49"/>
      <c r="N326" s="51"/>
      <c r="O326" s="49"/>
      <c r="P326"/>
      <c r="Q326"/>
      <c r="R326"/>
    </row>
    <row r="327" spans="1:18" x14ac:dyDescent="0.25">
      <c r="A327" s="5" t="s">
        <v>166</v>
      </c>
      <c r="B327" s="31">
        <v>1</v>
      </c>
      <c r="C327" s="6"/>
      <c r="D327" s="6"/>
      <c r="E327" s="6">
        <v>1</v>
      </c>
      <c r="F327" s="20" t="s">
        <v>175</v>
      </c>
      <c r="G327" s="6" t="s">
        <v>227</v>
      </c>
      <c r="K327" s="6"/>
      <c r="L327" s="6"/>
      <c r="M327" s="6">
        <v>1</v>
      </c>
      <c r="N327" s="20">
        <v>1</v>
      </c>
      <c r="O327" s="6" t="s">
        <v>227</v>
      </c>
    </row>
    <row r="328" spans="1:18" x14ac:dyDescent="0.25">
      <c r="A328" s="5" t="s">
        <v>167</v>
      </c>
      <c r="B328" s="31">
        <v>1</v>
      </c>
      <c r="C328" s="6"/>
      <c r="D328" s="6"/>
      <c r="E328" s="6">
        <v>1</v>
      </c>
      <c r="F328" s="20" t="s">
        <v>175</v>
      </c>
      <c r="G328" s="6" t="s">
        <v>227</v>
      </c>
      <c r="K328" s="6"/>
      <c r="L328" s="6"/>
      <c r="M328" s="6">
        <v>1</v>
      </c>
      <c r="N328" s="20">
        <v>1</v>
      </c>
      <c r="O328" s="6" t="s">
        <v>227</v>
      </c>
    </row>
    <row r="329" spans="1:18" x14ac:dyDescent="0.25">
      <c r="A329" s="5" t="s">
        <v>168</v>
      </c>
      <c r="B329" s="31">
        <v>1</v>
      </c>
      <c r="C329" s="6"/>
      <c r="D329" s="6"/>
      <c r="E329" s="6"/>
      <c r="F329" s="20" t="s">
        <v>175</v>
      </c>
      <c r="G329" s="6"/>
      <c r="K329" s="6"/>
      <c r="L329" s="6"/>
      <c r="M329" s="6"/>
      <c r="N329" s="20">
        <v>1</v>
      </c>
      <c r="O329" s="6"/>
    </row>
    <row r="330" spans="1:18" x14ac:dyDescent="0.25">
      <c r="A330" s="5" t="s">
        <v>169</v>
      </c>
      <c r="B330" s="31">
        <v>1</v>
      </c>
      <c r="C330" s="6"/>
      <c r="D330" s="6"/>
      <c r="E330" s="6"/>
      <c r="F330" s="20" t="s">
        <v>175</v>
      </c>
      <c r="G330" s="24"/>
      <c r="K330" s="6"/>
      <c r="L330" s="6"/>
      <c r="M330" s="6"/>
      <c r="N330" s="20">
        <v>1</v>
      </c>
      <c r="O330" s="24"/>
    </row>
    <row r="331" spans="1:18" x14ac:dyDescent="0.25">
      <c r="B331" s="30">
        <f>SUM(B305:B330)</f>
        <v>9</v>
      </c>
      <c r="C331" s="36">
        <f>SUM(C305:C330)</f>
        <v>9</v>
      </c>
      <c r="E331" s="1">
        <f>SUM(E305:E330)</f>
        <v>18</v>
      </c>
      <c r="F331" s="4">
        <f>COUNTIF(F305:F330,"X")</f>
        <v>4</v>
      </c>
      <c r="K331" s="36">
        <f>SUM(K305:K330)</f>
        <v>5</v>
      </c>
      <c r="M331" s="1">
        <f>SUM(M305:M330)</f>
        <v>18</v>
      </c>
      <c r="N331" s="4">
        <f>SUM(N305:N330)</f>
        <v>4</v>
      </c>
    </row>
    <row r="332" spans="1:18" x14ac:dyDescent="0.25">
      <c r="A332" s="26" t="s">
        <v>366</v>
      </c>
      <c r="B332" s="1">
        <f>B25+B53+B81+B104+B122+B140+B280+B303+B331</f>
        <v>202</v>
      </c>
      <c r="C332" s="36">
        <f>C25+C53+C81+C104+C122+C140+C280+C303+C331</f>
        <v>81</v>
      </c>
      <c r="E332" s="1">
        <f>E25+E53+E81+E104+E122+E140+E280+E303+E331</f>
        <v>136</v>
      </c>
      <c r="K332" s="36">
        <f>K25+K53+K81+K104+K122+K140+K280+K303+K331</f>
        <v>59</v>
      </c>
      <c r="M332" s="1">
        <f>M25+M53+M81+M104+M122+M140+M280+M303+M331</f>
        <v>135</v>
      </c>
      <c r="N332" s="1">
        <f>N25+N53+N81+N104+N122+N140+N280+N303+N331</f>
        <v>143</v>
      </c>
    </row>
    <row r="337" spans="1:16" x14ac:dyDescent="0.25">
      <c r="C337" s="40"/>
      <c r="D337" s="40"/>
      <c r="E337" s="40"/>
      <c r="F337" s="40"/>
      <c r="K337" s="28"/>
      <c r="L337" s="28" t="s">
        <v>247</v>
      </c>
      <c r="M337" s="28" t="s">
        <v>375</v>
      </c>
      <c r="N337" s="28" t="s">
        <v>376</v>
      </c>
      <c r="O337" s="44" t="s">
        <v>381</v>
      </c>
      <c r="P337" s="28" t="s">
        <v>380</v>
      </c>
    </row>
    <row r="338" spans="1:16" x14ac:dyDescent="0.25">
      <c r="A338" s="52"/>
      <c r="B338" s="63" t="s">
        <v>1184</v>
      </c>
      <c r="C338" s="61"/>
      <c r="D338" s="61"/>
      <c r="E338" s="41"/>
      <c r="F338" s="41"/>
      <c r="K338" s="28" t="s">
        <v>248</v>
      </c>
      <c r="L338" s="25">
        <f>K25/(K25+M25)</f>
        <v>0.89473684210526316</v>
      </c>
      <c r="M338" s="25">
        <f>K25/B25</f>
        <v>0.68</v>
      </c>
      <c r="N338" s="25">
        <f t="shared" ref="N338:N346" si="0">(2*L338*M338)/(L338+M338)</f>
        <v>0.77272727272727271</v>
      </c>
      <c r="O338" s="25">
        <f>M25/(M25+K25)</f>
        <v>0.10526315789473684</v>
      </c>
      <c r="P338" s="60">
        <f>N25/B25</f>
        <v>0.32</v>
      </c>
    </row>
    <row r="339" spans="1:16" x14ac:dyDescent="0.25">
      <c r="B339" s="63"/>
      <c r="C339" s="61"/>
      <c r="D339" s="61"/>
      <c r="E339" s="41"/>
      <c r="F339" s="41"/>
      <c r="K339" s="28" t="s">
        <v>251</v>
      </c>
      <c r="L339" s="25">
        <f>K53/(K53+M53)</f>
        <v>0.26315789473684209</v>
      </c>
      <c r="M339" s="25">
        <f>K53/B53</f>
        <v>0.33333333333333331</v>
      </c>
      <c r="N339" s="25">
        <f t="shared" si="0"/>
        <v>0.29411764705882354</v>
      </c>
      <c r="O339" s="25">
        <f>M53/(M53+K53)</f>
        <v>0.73684210526315785</v>
      </c>
      <c r="P339" s="60">
        <f>N53/B53</f>
        <v>0.66666666666666663</v>
      </c>
    </row>
    <row r="340" spans="1:16" x14ac:dyDescent="0.25">
      <c r="A340" s="57"/>
      <c r="B340" s="63"/>
      <c r="C340" s="61"/>
      <c r="D340" s="61"/>
      <c r="E340" s="41"/>
      <c r="F340" s="41"/>
      <c r="K340" s="28" t="s">
        <v>249</v>
      </c>
      <c r="L340" s="25">
        <f>K81/(K81+M81)</f>
        <v>6.6666666666666666E-2</v>
      </c>
      <c r="M340" s="25">
        <f>K81/B81</f>
        <v>4.7619047619047616E-2</v>
      </c>
      <c r="N340" s="25">
        <f t="shared" si="0"/>
        <v>5.5555555555555552E-2</v>
      </c>
      <c r="O340" s="25">
        <f>M81/(M81+K81)</f>
        <v>0.93333333333333335</v>
      </c>
      <c r="P340" s="60">
        <f>N81/B81</f>
        <v>0.95238095238095233</v>
      </c>
    </row>
    <row r="341" spans="1:16" x14ac:dyDescent="0.25">
      <c r="C341" s="40"/>
      <c r="D341" s="41"/>
      <c r="E341" s="41"/>
      <c r="F341" s="41"/>
      <c r="K341" s="28" t="s">
        <v>250</v>
      </c>
      <c r="L341" s="25">
        <f>K104/(K104+M104)</f>
        <v>0.35294117647058826</v>
      </c>
      <c r="M341" s="25">
        <f>K104/B104</f>
        <v>0.66666666666666663</v>
      </c>
      <c r="N341" s="25">
        <f t="shared" si="0"/>
        <v>0.46153846153846156</v>
      </c>
      <c r="O341" s="25">
        <f>M104/(M104+K104)</f>
        <v>0.6470588235294118</v>
      </c>
      <c r="P341" s="60">
        <f>N104/B104</f>
        <v>0.33333333333333331</v>
      </c>
    </row>
    <row r="342" spans="1:16" x14ac:dyDescent="0.25">
      <c r="C342" s="40"/>
      <c r="D342" s="41"/>
      <c r="E342" s="41"/>
      <c r="F342" s="41"/>
      <c r="K342" s="28" t="s">
        <v>367</v>
      </c>
      <c r="L342" s="25">
        <f>K122/(K122+M122)</f>
        <v>0.2</v>
      </c>
      <c r="M342" s="25">
        <f>K122/B122</f>
        <v>0.22222222222222221</v>
      </c>
      <c r="N342" s="25">
        <f t="shared" si="0"/>
        <v>0.2105263157894737</v>
      </c>
      <c r="O342" s="25">
        <f>M122/(M122+K122)</f>
        <v>0.8</v>
      </c>
      <c r="P342" s="60">
        <f>N122/B122</f>
        <v>0.77777777777777779</v>
      </c>
    </row>
    <row r="343" spans="1:16" x14ac:dyDescent="0.25">
      <c r="C343" s="40"/>
      <c r="D343" s="41"/>
      <c r="E343" s="41"/>
      <c r="F343" s="41"/>
      <c r="K343" s="28" t="s">
        <v>368</v>
      </c>
      <c r="L343" s="25">
        <f>K140/(K140+M140)</f>
        <v>0.2</v>
      </c>
      <c r="M343" s="25">
        <f>K140/B140</f>
        <v>0.22222222222222221</v>
      </c>
      <c r="N343" s="25">
        <f t="shared" si="0"/>
        <v>0.2105263157894737</v>
      </c>
      <c r="O343" s="25">
        <f>M140/(M140+K140)</f>
        <v>0.8</v>
      </c>
      <c r="P343" s="60">
        <f>N140/B140</f>
        <v>0.77777777777777779</v>
      </c>
    </row>
    <row r="344" spans="1:16" x14ac:dyDescent="0.25">
      <c r="C344" s="40"/>
      <c r="D344" s="41"/>
      <c r="E344" s="41"/>
      <c r="F344" s="41"/>
      <c r="K344" s="28" t="s">
        <v>369</v>
      </c>
      <c r="L344" s="25">
        <f>K280/(K280+M280)</f>
        <v>0.28985507246376813</v>
      </c>
      <c r="M344" s="25">
        <f>K280/B280</f>
        <v>0.22222222222222221</v>
      </c>
      <c r="N344" s="25">
        <f t="shared" si="0"/>
        <v>0.2515723270440251</v>
      </c>
      <c r="O344" s="25">
        <f>M280/(M280+K280)</f>
        <v>0.71014492753623193</v>
      </c>
      <c r="P344" s="60">
        <f>N280/B280</f>
        <v>0.77777777777777779</v>
      </c>
    </row>
    <row r="345" spans="1:16" x14ac:dyDescent="0.25">
      <c r="C345" s="40"/>
      <c r="D345" s="41"/>
      <c r="E345" s="41"/>
      <c r="F345" s="41"/>
      <c r="K345" s="28" t="s">
        <v>253</v>
      </c>
      <c r="L345" s="25">
        <f>K303/(K303+M303)</f>
        <v>8.3333333333333329E-2</v>
      </c>
      <c r="M345" s="25">
        <f>K303/B303</f>
        <v>6.6666666666666666E-2</v>
      </c>
      <c r="N345" s="25">
        <f t="shared" si="0"/>
        <v>7.407407407407407E-2</v>
      </c>
      <c r="O345" s="25">
        <f>M303/(M303+K303)</f>
        <v>0.91666666666666663</v>
      </c>
      <c r="P345" s="60">
        <f>N303/B303</f>
        <v>0.93333333333333335</v>
      </c>
    </row>
    <row r="346" spans="1:16" x14ac:dyDescent="0.25">
      <c r="C346" s="40"/>
      <c r="D346" s="41"/>
      <c r="E346" s="41"/>
      <c r="F346" s="41"/>
      <c r="K346" s="28" t="s">
        <v>252</v>
      </c>
      <c r="L346" s="25">
        <f>K331/(K331+M331)</f>
        <v>0.21739130434782608</v>
      </c>
      <c r="M346" s="25">
        <f>K331/B331</f>
        <v>0.55555555555555558</v>
      </c>
      <c r="N346" s="25">
        <f t="shared" si="0"/>
        <v>0.3125</v>
      </c>
      <c r="O346" s="25">
        <f>M331/(M331+K331)</f>
        <v>0.78260869565217395</v>
      </c>
      <c r="P346" s="60">
        <f>N331/B331</f>
        <v>0.44444444444444442</v>
      </c>
    </row>
    <row r="347" spans="1:16" x14ac:dyDescent="0.25">
      <c r="C347" s="40"/>
      <c r="F347" s="41"/>
      <c r="K347" s="28"/>
      <c r="L347" s="8"/>
      <c r="M347" s="8"/>
      <c r="N347" s="25"/>
      <c r="O347" s="8"/>
      <c r="P347" s="8"/>
    </row>
    <row r="348" spans="1:16" x14ac:dyDescent="0.25">
      <c r="C348" s="40"/>
      <c r="D348" s="41"/>
      <c r="E348" s="41"/>
      <c r="F348" s="41"/>
      <c r="K348" s="28" t="s">
        <v>254</v>
      </c>
      <c r="L348" s="25">
        <f>K332/(K332+M332)</f>
        <v>0.30412371134020616</v>
      </c>
      <c r="M348" s="25">
        <f>K332/B332</f>
        <v>0.29207920792079206</v>
      </c>
      <c r="N348" s="25">
        <f>(2*L348*M348)/(L348+M348)</f>
        <v>0.29797979797979796</v>
      </c>
      <c r="O348" s="25">
        <f>M332/(M332+K332)</f>
        <v>0.69587628865979378</v>
      </c>
      <c r="P348" s="60">
        <f>N332/B332</f>
        <v>0.70792079207920788</v>
      </c>
    </row>
  </sheetData>
  <mergeCells count="3">
    <mergeCell ref="C1:F1"/>
    <mergeCell ref="K1:N1"/>
    <mergeCell ref="B338:B34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A348-0284-44EB-AEA2-4D94A71634E7}">
  <dimension ref="A1:F1192"/>
  <sheetViews>
    <sheetView workbookViewId="0">
      <selection activeCell="F41" sqref="F41"/>
    </sheetView>
  </sheetViews>
  <sheetFormatPr baseColWidth="10" defaultRowHeight="15" x14ac:dyDescent="0.25"/>
  <cols>
    <col min="1" max="1" width="107" customWidth="1"/>
    <col min="2" max="2" width="16.28515625" bestFit="1" customWidth="1"/>
    <col min="3" max="3" width="6.7109375" bestFit="1" customWidth="1"/>
    <col min="4" max="4" width="6" bestFit="1" customWidth="1"/>
    <col min="5" max="5" width="49.5703125" bestFit="1" customWidth="1"/>
    <col min="6" max="6" width="17.85546875" customWidth="1"/>
  </cols>
  <sheetData>
    <row r="1" spans="1:6" x14ac:dyDescent="0.25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804</v>
      </c>
    </row>
    <row r="2" spans="1:6" x14ac:dyDescent="0.25">
      <c r="A2" t="s">
        <v>396</v>
      </c>
      <c r="B2" t="s">
        <v>397</v>
      </c>
      <c r="C2">
        <v>11</v>
      </c>
      <c r="D2" t="s">
        <v>398</v>
      </c>
      <c r="E2" t="s">
        <v>399</v>
      </c>
      <c r="F2" t="s">
        <v>1120</v>
      </c>
    </row>
    <row r="3" spans="1:6" x14ac:dyDescent="0.25">
      <c r="A3" t="s">
        <v>396</v>
      </c>
      <c r="B3" t="s">
        <v>397</v>
      </c>
      <c r="C3">
        <v>11</v>
      </c>
      <c r="D3" t="s">
        <v>398</v>
      </c>
      <c r="E3" t="s">
        <v>400</v>
      </c>
      <c r="F3" t="s">
        <v>1120</v>
      </c>
    </row>
    <row r="4" spans="1:6" x14ac:dyDescent="0.25">
      <c r="A4" t="s">
        <v>396</v>
      </c>
      <c r="B4" t="s">
        <v>397</v>
      </c>
      <c r="C4">
        <v>12</v>
      </c>
      <c r="D4" t="s">
        <v>398</v>
      </c>
      <c r="E4" t="s">
        <v>400</v>
      </c>
      <c r="F4" t="s">
        <v>1120</v>
      </c>
    </row>
    <row r="5" spans="1:6" x14ac:dyDescent="0.25">
      <c r="A5" t="s">
        <v>396</v>
      </c>
      <c r="B5" t="s">
        <v>397</v>
      </c>
      <c r="C5">
        <v>11</v>
      </c>
      <c r="D5" t="s">
        <v>398</v>
      </c>
      <c r="E5" t="s">
        <v>401</v>
      </c>
      <c r="F5" t="s">
        <v>1120</v>
      </c>
    </row>
    <row r="6" spans="1:6" x14ac:dyDescent="0.25">
      <c r="A6" t="s">
        <v>402</v>
      </c>
      <c r="B6" t="s">
        <v>397</v>
      </c>
      <c r="C6">
        <v>11</v>
      </c>
      <c r="D6" t="s">
        <v>398</v>
      </c>
      <c r="E6" t="s">
        <v>399</v>
      </c>
      <c r="F6" t="s">
        <v>1120</v>
      </c>
    </row>
    <row r="7" spans="1:6" x14ac:dyDescent="0.25">
      <c r="A7" t="s">
        <v>403</v>
      </c>
      <c r="B7" t="s">
        <v>397</v>
      </c>
      <c r="C7">
        <v>11</v>
      </c>
      <c r="D7" t="s">
        <v>398</v>
      </c>
      <c r="E7" t="s">
        <v>399</v>
      </c>
      <c r="F7" t="s">
        <v>1120</v>
      </c>
    </row>
    <row r="8" spans="1:6" x14ac:dyDescent="0.25">
      <c r="A8" t="s">
        <v>404</v>
      </c>
      <c r="B8" t="s">
        <v>397</v>
      </c>
      <c r="C8">
        <v>11</v>
      </c>
      <c r="D8" t="s">
        <v>398</v>
      </c>
      <c r="E8" t="s">
        <v>399</v>
      </c>
      <c r="F8" t="s">
        <v>1120</v>
      </c>
    </row>
    <row r="9" spans="1:6" x14ac:dyDescent="0.25">
      <c r="A9" t="s">
        <v>405</v>
      </c>
      <c r="B9" t="s">
        <v>397</v>
      </c>
      <c r="C9">
        <v>11</v>
      </c>
      <c r="D9" t="s">
        <v>398</v>
      </c>
      <c r="E9" t="s">
        <v>399</v>
      </c>
      <c r="F9" t="s">
        <v>1120</v>
      </c>
    </row>
    <row r="10" spans="1:6" x14ac:dyDescent="0.25">
      <c r="A10" t="s">
        <v>406</v>
      </c>
      <c r="B10" t="s">
        <v>397</v>
      </c>
      <c r="C10">
        <v>11</v>
      </c>
      <c r="D10" t="s">
        <v>398</v>
      </c>
      <c r="E10" t="s">
        <v>399</v>
      </c>
      <c r="F10" t="s">
        <v>187</v>
      </c>
    </row>
    <row r="11" spans="1:6" x14ac:dyDescent="0.25">
      <c r="A11" t="s">
        <v>406</v>
      </c>
      <c r="B11" t="s">
        <v>397</v>
      </c>
      <c r="C11">
        <v>11</v>
      </c>
      <c r="D11" t="s">
        <v>398</v>
      </c>
      <c r="E11" t="s">
        <v>407</v>
      </c>
      <c r="F11" t="s">
        <v>187</v>
      </c>
    </row>
    <row r="12" spans="1:6" x14ac:dyDescent="0.25">
      <c r="A12" t="s">
        <v>408</v>
      </c>
      <c r="B12" t="s">
        <v>397</v>
      </c>
      <c r="C12">
        <v>10</v>
      </c>
      <c r="D12" t="s">
        <v>398</v>
      </c>
      <c r="E12" t="s">
        <v>410</v>
      </c>
      <c r="F12" t="s">
        <v>187</v>
      </c>
    </row>
    <row r="13" spans="1:6" x14ac:dyDescent="0.25">
      <c r="A13" t="s">
        <v>408</v>
      </c>
      <c r="B13" t="s">
        <v>397</v>
      </c>
      <c r="C13">
        <v>11</v>
      </c>
      <c r="D13" t="s">
        <v>398</v>
      </c>
      <c r="E13" t="s">
        <v>409</v>
      </c>
      <c r="F13" t="s">
        <v>187</v>
      </c>
    </row>
    <row r="14" spans="1:6" x14ac:dyDescent="0.25">
      <c r="A14" t="s">
        <v>408</v>
      </c>
      <c r="B14" t="s">
        <v>397</v>
      </c>
      <c r="C14">
        <v>9</v>
      </c>
      <c r="D14" t="s">
        <v>398</v>
      </c>
      <c r="E14" t="s">
        <v>411</v>
      </c>
      <c r="F14" t="s">
        <v>1120</v>
      </c>
    </row>
    <row r="15" spans="1:6" x14ac:dyDescent="0.25">
      <c r="A15" t="s">
        <v>412</v>
      </c>
      <c r="B15" t="s">
        <v>397</v>
      </c>
      <c r="C15">
        <v>10</v>
      </c>
      <c r="D15" t="s">
        <v>398</v>
      </c>
      <c r="E15" t="s">
        <v>410</v>
      </c>
      <c r="F15" t="s">
        <v>187</v>
      </c>
    </row>
    <row r="16" spans="1:6" x14ac:dyDescent="0.25">
      <c r="A16" t="s">
        <v>412</v>
      </c>
      <c r="B16" t="s">
        <v>397</v>
      </c>
      <c r="C16">
        <v>11</v>
      </c>
      <c r="D16" t="s">
        <v>398</v>
      </c>
      <c r="E16" t="s">
        <v>409</v>
      </c>
      <c r="F16" t="s">
        <v>187</v>
      </c>
    </row>
    <row r="17" spans="1:6" x14ac:dyDescent="0.25">
      <c r="A17" t="s">
        <v>412</v>
      </c>
      <c r="B17" t="s">
        <v>397</v>
      </c>
      <c r="C17">
        <v>9</v>
      </c>
      <c r="D17" t="s">
        <v>398</v>
      </c>
      <c r="E17" t="s">
        <v>413</v>
      </c>
      <c r="F17" t="s">
        <v>1120</v>
      </c>
    </row>
    <row r="18" spans="1:6" x14ac:dyDescent="0.25">
      <c r="A18" t="s">
        <v>414</v>
      </c>
      <c r="B18" t="s">
        <v>397</v>
      </c>
      <c r="C18">
        <v>10</v>
      </c>
      <c r="D18" t="s">
        <v>398</v>
      </c>
      <c r="E18" t="s">
        <v>410</v>
      </c>
      <c r="F18" t="s">
        <v>187</v>
      </c>
    </row>
    <row r="19" spans="1:6" x14ac:dyDescent="0.25">
      <c r="A19" t="s">
        <v>414</v>
      </c>
      <c r="B19" t="s">
        <v>397</v>
      </c>
      <c r="C19">
        <v>11</v>
      </c>
      <c r="D19" t="s">
        <v>398</v>
      </c>
      <c r="E19" t="s">
        <v>409</v>
      </c>
      <c r="F19" t="s">
        <v>187</v>
      </c>
    </row>
    <row r="20" spans="1:6" x14ac:dyDescent="0.25">
      <c r="A20" t="s">
        <v>414</v>
      </c>
      <c r="B20" t="s">
        <v>397</v>
      </c>
      <c r="C20">
        <v>9</v>
      </c>
      <c r="D20" t="s">
        <v>398</v>
      </c>
      <c r="E20" t="s">
        <v>411</v>
      </c>
      <c r="F20" t="s">
        <v>1120</v>
      </c>
    </row>
    <row r="21" spans="1:6" x14ac:dyDescent="0.25">
      <c r="A21" t="s">
        <v>415</v>
      </c>
      <c r="B21" t="s">
        <v>397</v>
      </c>
      <c r="C21">
        <v>10</v>
      </c>
      <c r="D21" t="s">
        <v>398</v>
      </c>
      <c r="E21" t="s">
        <v>410</v>
      </c>
      <c r="F21" t="s">
        <v>187</v>
      </c>
    </row>
    <row r="22" spans="1:6" x14ac:dyDescent="0.25">
      <c r="A22" t="s">
        <v>415</v>
      </c>
      <c r="B22" t="s">
        <v>397</v>
      </c>
      <c r="C22">
        <v>11</v>
      </c>
      <c r="D22" t="s">
        <v>398</v>
      </c>
      <c r="E22" t="s">
        <v>409</v>
      </c>
      <c r="F22" t="s">
        <v>187</v>
      </c>
    </row>
    <row r="23" spans="1:6" x14ac:dyDescent="0.25">
      <c r="A23" t="s">
        <v>415</v>
      </c>
      <c r="B23" t="s">
        <v>397</v>
      </c>
      <c r="C23">
        <v>9</v>
      </c>
      <c r="D23" t="s">
        <v>398</v>
      </c>
      <c r="E23" t="s">
        <v>411</v>
      </c>
      <c r="F23" t="s">
        <v>1120</v>
      </c>
    </row>
    <row r="24" spans="1:6" x14ac:dyDescent="0.25">
      <c r="A24" t="s">
        <v>416</v>
      </c>
      <c r="B24" t="s">
        <v>397</v>
      </c>
      <c r="C24">
        <v>10</v>
      </c>
      <c r="D24" t="s">
        <v>398</v>
      </c>
      <c r="E24" t="s">
        <v>410</v>
      </c>
      <c r="F24" t="s">
        <v>187</v>
      </c>
    </row>
    <row r="25" spans="1:6" x14ac:dyDescent="0.25">
      <c r="A25" t="s">
        <v>416</v>
      </c>
      <c r="B25" t="s">
        <v>397</v>
      </c>
      <c r="C25">
        <v>11</v>
      </c>
      <c r="D25" t="s">
        <v>398</v>
      </c>
      <c r="E25" t="s">
        <v>409</v>
      </c>
      <c r="F25" t="s">
        <v>187</v>
      </c>
    </row>
    <row r="26" spans="1:6" x14ac:dyDescent="0.25">
      <c r="A26" t="s">
        <v>417</v>
      </c>
      <c r="B26" t="s">
        <v>397</v>
      </c>
      <c r="C26">
        <v>11</v>
      </c>
      <c r="D26" t="s">
        <v>398</v>
      </c>
      <c r="E26" t="s">
        <v>399</v>
      </c>
      <c r="F26" t="s">
        <v>187</v>
      </c>
    </row>
    <row r="27" spans="1:6" x14ac:dyDescent="0.25">
      <c r="A27" t="s">
        <v>417</v>
      </c>
      <c r="B27" t="s">
        <v>397</v>
      </c>
      <c r="C27">
        <v>11</v>
      </c>
      <c r="D27" t="s">
        <v>398</v>
      </c>
      <c r="E27" t="s">
        <v>407</v>
      </c>
      <c r="F27" t="s">
        <v>187</v>
      </c>
    </row>
    <row r="28" spans="1:6" x14ac:dyDescent="0.25">
      <c r="A28" t="s">
        <v>418</v>
      </c>
      <c r="B28" t="s">
        <v>397</v>
      </c>
      <c r="C28">
        <v>11</v>
      </c>
      <c r="D28" t="s">
        <v>398</v>
      </c>
      <c r="E28" t="s">
        <v>399</v>
      </c>
      <c r="F28" t="s">
        <v>1120</v>
      </c>
    </row>
    <row r="29" spans="1:6" x14ac:dyDescent="0.25">
      <c r="A29" t="s">
        <v>418</v>
      </c>
      <c r="B29" t="s">
        <v>397</v>
      </c>
      <c r="C29">
        <v>11</v>
      </c>
      <c r="D29" t="s">
        <v>398</v>
      </c>
      <c r="E29" t="s">
        <v>401</v>
      </c>
      <c r="F29" t="s">
        <v>1120</v>
      </c>
    </row>
    <row r="30" spans="1:6" x14ac:dyDescent="0.25">
      <c r="A30" t="s">
        <v>419</v>
      </c>
      <c r="B30" t="s">
        <v>397</v>
      </c>
      <c r="C30">
        <v>14</v>
      </c>
      <c r="D30" t="s">
        <v>398</v>
      </c>
      <c r="E30" t="s">
        <v>399</v>
      </c>
      <c r="F30" t="s">
        <v>187</v>
      </c>
    </row>
    <row r="31" spans="1:6" x14ac:dyDescent="0.25">
      <c r="A31" t="s">
        <v>419</v>
      </c>
      <c r="B31" t="s">
        <v>397</v>
      </c>
      <c r="C31">
        <v>19</v>
      </c>
      <c r="D31" t="s">
        <v>398</v>
      </c>
      <c r="E31" t="s">
        <v>420</v>
      </c>
      <c r="F31" t="s">
        <v>187</v>
      </c>
    </row>
    <row r="32" spans="1:6" x14ac:dyDescent="0.25">
      <c r="A32" t="s">
        <v>419</v>
      </c>
      <c r="B32" t="s">
        <v>397</v>
      </c>
      <c r="C32">
        <v>14</v>
      </c>
      <c r="D32" t="s">
        <v>398</v>
      </c>
      <c r="E32" t="s">
        <v>407</v>
      </c>
      <c r="F32" t="s">
        <v>187</v>
      </c>
    </row>
    <row r="33" spans="1:6" x14ac:dyDescent="0.25">
      <c r="A33" t="s">
        <v>421</v>
      </c>
      <c r="B33" t="s">
        <v>397</v>
      </c>
      <c r="C33">
        <v>14</v>
      </c>
      <c r="D33" t="s">
        <v>398</v>
      </c>
      <c r="E33" t="s">
        <v>399</v>
      </c>
      <c r="F33" t="s">
        <v>187</v>
      </c>
    </row>
    <row r="34" spans="1:6" x14ac:dyDescent="0.25">
      <c r="A34" t="s">
        <v>421</v>
      </c>
      <c r="B34" t="s">
        <v>397</v>
      </c>
      <c r="C34">
        <v>14</v>
      </c>
      <c r="D34" t="s">
        <v>398</v>
      </c>
      <c r="E34" t="s">
        <v>407</v>
      </c>
      <c r="F34" t="s">
        <v>187</v>
      </c>
    </row>
    <row r="35" spans="1:6" x14ac:dyDescent="0.25">
      <c r="A35" t="s">
        <v>421</v>
      </c>
      <c r="B35" t="s">
        <v>397</v>
      </c>
      <c r="C35">
        <v>19</v>
      </c>
      <c r="D35" t="s">
        <v>398</v>
      </c>
      <c r="E35" t="s">
        <v>420</v>
      </c>
      <c r="F35" t="s">
        <v>1120</v>
      </c>
    </row>
    <row r="36" spans="1:6" x14ac:dyDescent="0.25">
      <c r="A36" t="s">
        <v>421</v>
      </c>
      <c r="B36" t="s">
        <v>397</v>
      </c>
      <c r="C36">
        <v>18</v>
      </c>
      <c r="D36" t="s">
        <v>398</v>
      </c>
      <c r="E36" t="s">
        <v>422</v>
      </c>
      <c r="F36" t="s">
        <v>1120</v>
      </c>
    </row>
    <row r="37" spans="1:6" x14ac:dyDescent="0.25">
      <c r="A37" t="s">
        <v>421</v>
      </c>
      <c r="B37" t="s">
        <v>397</v>
      </c>
      <c r="C37">
        <v>21</v>
      </c>
      <c r="D37" t="s">
        <v>398</v>
      </c>
      <c r="E37" t="s">
        <v>423</v>
      </c>
      <c r="F37" t="s">
        <v>1117</v>
      </c>
    </row>
    <row r="38" spans="1:6" x14ac:dyDescent="0.25">
      <c r="A38" t="s">
        <v>424</v>
      </c>
      <c r="B38" t="s">
        <v>397</v>
      </c>
      <c r="C38">
        <v>14</v>
      </c>
      <c r="D38" t="s">
        <v>398</v>
      </c>
      <c r="E38" t="s">
        <v>399</v>
      </c>
      <c r="F38" t="s">
        <v>187</v>
      </c>
    </row>
    <row r="39" spans="1:6" x14ac:dyDescent="0.25">
      <c r="A39" t="s">
        <v>424</v>
      </c>
      <c r="B39" t="s">
        <v>397</v>
      </c>
      <c r="C39">
        <v>14</v>
      </c>
      <c r="D39" t="s">
        <v>398</v>
      </c>
      <c r="E39" t="s">
        <v>407</v>
      </c>
      <c r="F39" t="s">
        <v>187</v>
      </c>
    </row>
    <row r="40" spans="1:6" x14ac:dyDescent="0.25">
      <c r="A40" t="s">
        <v>424</v>
      </c>
      <c r="B40" t="s">
        <v>397</v>
      </c>
      <c r="C40">
        <v>20</v>
      </c>
      <c r="D40" t="s">
        <v>398</v>
      </c>
      <c r="E40" t="s">
        <v>420</v>
      </c>
      <c r="F40" t="s">
        <v>1120</v>
      </c>
    </row>
    <row r="41" spans="1:6" x14ac:dyDescent="0.25">
      <c r="A41" t="s">
        <v>424</v>
      </c>
      <c r="B41" t="s">
        <v>397</v>
      </c>
      <c r="C41">
        <v>19</v>
      </c>
      <c r="D41" t="s">
        <v>398</v>
      </c>
      <c r="E41" t="s">
        <v>420</v>
      </c>
      <c r="F41" t="s">
        <v>1120</v>
      </c>
    </row>
    <row r="42" spans="1:6" x14ac:dyDescent="0.25">
      <c r="A42" t="s">
        <v>425</v>
      </c>
      <c r="B42" t="s">
        <v>397</v>
      </c>
      <c r="C42">
        <v>14</v>
      </c>
      <c r="D42" t="s">
        <v>398</v>
      </c>
      <c r="E42" t="s">
        <v>426</v>
      </c>
      <c r="F42" t="s">
        <v>187</v>
      </c>
    </row>
    <row r="43" spans="1:6" x14ac:dyDescent="0.25">
      <c r="A43" t="s">
        <v>425</v>
      </c>
      <c r="B43" t="s">
        <v>397</v>
      </c>
      <c r="C43">
        <v>11</v>
      </c>
      <c r="D43" t="s">
        <v>398</v>
      </c>
      <c r="E43" t="s">
        <v>420</v>
      </c>
      <c r="F43" t="s">
        <v>187</v>
      </c>
    </row>
    <row r="44" spans="1:6" x14ac:dyDescent="0.25">
      <c r="A44" t="s">
        <v>427</v>
      </c>
      <c r="B44" t="s">
        <v>397</v>
      </c>
      <c r="C44">
        <v>11</v>
      </c>
      <c r="D44" t="s">
        <v>398</v>
      </c>
      <c r="E44" t="s">
        <v>426</v>
      </c>
      <c r="F44" t="s">
        <v>187</v>
      </c>
    </row>
    <row r="45" spans="1:6" x14ac:dyDescent="0.25">
      <c r="A45" t="s">
        <v>427</v>
      </c>
      <c r="B45" t="s">
        <v>397</v>
      </c>
      <c r="C45">
        <v>11</v>
      </c>
      <c r="D45" t="s">
        <v>398</v>
      </c>
      <c r="E45" t="s">
        <v>428</v>
      </c>
      <c r="F45" t="s">
        <v>187</v>
      </c>
    </row>
    <row r="46" spans="1:6" x14ac:dyDescent="0.25">
      <c r="A46" t="s">
        <v>427</v>
      </c>
      <c r="B46" t="s">
        <v>397</v>
      </c>
      <c r="C46">
        <v>8</v>
      </c>
      <c r="D46" t="s">
        <v>398</v>
      </c>
      <c r="E46" t="s">
        <v>428</v>
      </c>
      <c r="F46" t="s">
        <v>187</v>
      </c>
    </row>
    <row r="47" spans="1:6" x14ac:dyDescent="0.25">
      <c r="A47" t="s">
        <v>427</v>
      </c>
      <c r="B47" t="s">
        <v>397</v>
      </c>
      <c r="C47">
        <v>12</v>
      </c>
      <c r="D47" t="s">
        <v>398</v>
      </c>
      <c r="E47" t="s">
        <v>429</v>
      </c>
      <c r="F47" t="s">
        <v>187</v>
      </c>
    </row>
    <row r="48" spans="1:6" x14ac:dyDescent="0.25">
      <c r="A48" t="s">
        <v>430</v>
      </c>
      <c r="B48" t="s">
        <v>397</v>
      </c>
      <c r="C48">
        <v>14</v>
      </c>
      <c r="D48" t="s">
        <v>398</v>
      </c>
      <c r="E48" t="s">
        <v>426</v>
      </c>
      <c r="F48" t="s">
        <v>187</v>
      </c>
    </row>
    <row r="49" spans="1:6" x14ac:dyDescent="0.25">
      <c r="A49" t="s">
        <v>430</v>
      </c>
      <c r="B49" t="s">
        <v>397</v>
      </c>
      <c r="C49">
        <v>11</v>
      </c>
      <c r="D49" t="s">
        <v>398</v>
      </c>
      <c r="E49" t="s">
        <v>420</v>
      </c>
      <c r="F49" t="s">
        <v>1117</v>
      </c>
    </row>
    <row r="50" spans="1:6" x14ac:dyDescent="0.25">
      <c r="A50" t="s">
        <v>431</v>
      </c>
      <c r="B50" t="s">
        <v>397</v>
      </c>
      <c r="C50">
        <v>15</v>
      </c>
      <c r="D50" t="s">
        <v>398</v>
      </c>
      <c r="E50" t="s">
        <v>432</v>
      </c>
      <c r="F50" t="s">
        <v>1120</v>
      </c>
    </row>
    <row r="51" spans="1:6" x14ac:dyDescent="0.25">
      <c r="A51" t="s">
        <v>433</v>
      </c>
      <c r="B51" t="s">
        <v>397</v>
      </c>
      <c r="C51">
        <v>14</v>
      </c>
      <c r="D51" t="s">
        <v>398</v>
      </c>
      <c r="E51" t="s">
        <v>399</v>
      </c>
      <c r="F51" t="s">
        <v>187</v>
      </c>
    </row>
    <row r="52" spans="1:6" x14ac:dyDescent="0.25">
      <c r="A52" t="s">
        <v>433</v>
      </c>
      <c r="B52" t="s">
        <v>397</v>
      </c>
      <c r="C52">
        <v>19</v>
      </c>
      <c r="D52" t="s">
        <v>398</v>
      </c>
      <c r="E52" t="s">
        <v>420</v>
      </c>
      <c r="F52" t="s">
        <v>187</v>
      </c>
    </row>
    <row r="53" spans="1:6" x14ac:dyDescent="0.25">
      <c r="A53" t="s">
        <v>433</v>
      </c>
      <c r="B53" t="s">
        <v>397</v>
      </c>
      <c r="C53">
        <v>14</v>
      </c>
      <c r="D53" t="s">
        <v>398</v>
      </c>
      <c r="E53" t="s">
        <v>407</v>
      </c>
      <c r="F53" t="s">
        <v>187</v>
      </c>
    </row>
    <row r="54" spans="1:6" x14ac:dyDescent="0.25">
      <c r="A54" t="s">
        <v>434</v>
      </c>
      <c r="B54" t="s">
        <v>397</v>
      </c>
      <c r="C54">
        <v>17</v>
      </c>
      <c r="D54" t="s">
        <v>398</v>
      </c>
      <c r="E54" t="s">
        <v>410</v>
      </c>
      <c r="F54" t="s">
        <v>187</v>
      </c>
    </row>
    <row r="55" spans="1:6" x14ac:dyDescent="0.25">
      <c r="A55" t="s">
        <v>434</v>
      </c>
      <c r="B55" t="s">
        <v>397</v>
      </c>
      <c r="C55">
        <v>13</v>
      </c>
      <c r="D55" t="s">
        <v>398</v>
      </c>
      <c r="E55" t="s">
        <v>407</v>
      </c>
      <c r="F55" t="s">
        <v>187</v>
      </c>
    </row>
    <row r="56" spans="1:6" x14ac:dyDescent="0.25">
      <c r="A56" t="s">
        <v>434</v>
      </c>
      <c r="B56" t="s">
        <v>397</v>
      </c>
      <c r="C56">
        <v>13</v>
      </c>
      <c r="D56" t="s">
        <v>398</v>
      </c>
      <c r="E56" t="s">
        <v>399</v>
      </c>
      <c r="F56" t="s">
        <v>187</v>
      </c>
    </row>
    <row r="57" spans="1:6" x14ac:dyDescent="0.25">
      <c r="A57" t="s">
        <v>434</v>
      </c>
      <c r="B57" t="s">
        <v>397</v>
      </c>
      <c r="C57">
        <v>17</v>
      </c>
      <c r="D57" t="s">
        <v>398</v>
      </c>
      <c r="E57" t="s">
        <v>423</v>
      </c>
      <c r="F57" t="s">
        <v>1120</v>
      </c>
    </row>
    <row r="58" spans="1:6" x14ac:dyDescent="0.25">
      <c r="A58" t="s">
        <v>435</v>
      </c>
      <c r="B58" t="s">
        <v>397</v>
      </c>
      <c r="C58">
        <v>13</v>
      </c>
      <c r="D58" t="s">
        <v>398</v>
      </c>
      <c r="E58" t="s">
        <v>407</v>
      </c>
      <c r="F58" t="s">
        <v>187</v>
      </c>
    </row>
    <row r="59" spans="1:6" x14ac:dyDescent="0.25">
      <c r="A59" t="s">
        <v>435</v>
      </c>
      <c r="B59" t="s">
        <v>397</v>
      </c>
      <c r="C59">
        <v>13</v>
      </c>
      <c r="D59" t="s">
        <v>398</v>
      </c>
      <c r="E59" t="s">
        <v>399</v>
      </c>
      <c r="F59" t="s">
        <v>187</v>
      </c>
    </row>
    <row r="60" spans="1:6" x14ac:dyDescent="0.25">
      <c r="A60" t="s">
        <v>435</v>
      </c>
      <c r="B60" t="s">
        <v>397</v>
      </c>
      <c r="C60">
        <v>17</v>
      </c>
      <c r="D60" t="s">
        <v>398</v>
      </c>
      <c r="E60" t="s">
        <v>423</v>
      </c>
      <c r="F60" t="s">
        <v>1120</v>
      </c>
    </row>
    <row r="61" spans="1:6" x14ac:dyDescent="0.25">
      <c r="A61" t="s">
        <v>436</v>
      </c>
      <c r="B61" t="s">
        <v>397</v>
      </c>
      <c r="C61">
        <v>11</v>
      </c>
      <c r="D61" t="s">
        <v>398</v>
      </c>
      <c r="E61" t="s">
        <v>426</v>
      </c>
      <c r="F61" t="s">
        <v>187</v>
      </c>
    </row>
    <row r="62" spans="1:6" x14ac:dyDescent="0.25">
      <c r="A62" t="s">
        <v>436</v>
      </c>
      <c r="B62" t="s">
        <v>397</v>
      </c>
      <c r="C62">
        <v>12</v>
      </c>
      <c r="D62" t="s">
        <v>398</v>
      </c>
      <c r="E62" t="s">
        <v>426</v>
      </c>
      <c r="F62" t="s">
        <v>187</v>
      </c>
    </row>
    <row r="63" spans="1:6" x14ac:dyDescent="0.25">
      <c r="A63" t="s">
        <v>436</v>
      </c>
      <c r="B63" t="s">
        <v>397</v>
      </c>
      <c r="C63">
        <v>13</v>
      </c>
      <c r="D63" t="s">
        <v>398</v>
      </c>
      <c r="E63" t="s">
        <v>426</v>
      </c>
      <c r="F63" t="s">
        <v>187</v>
      </c>
    </row>
    <row r="64" spans="1:6" x14ac:dyDescent="0.25">
      <c r="A64" t="s">
        <v>436</v>
      </c>
      <c r="B64" t="s">
        <v>397</v>
      </c>
      <c r="C64">
        <v>15</v>
      </c>
      <c r="D64" t="s">
        <v>398</v>
      </c>
      <c r="E64" t="s">
        <v>426</v>
      </c>
      <c r="F64" t="s">
        <v>187</v>
      </c>
    </row>
    <row r="65" spans="1:6" x14ac:dyDescent="0.25">
      <c r="A65" t="s">
        <v>436</v>
      </c>
      <c r="B65" t="s">
        <v>437</v>
      </c>
      <c r="D65" t="s">
        <v>398</v>
      </c>
      <c r="E65" t="s">
        <v>438</v>
      </c>
      <c r="F65" t="s">
        <v>187</v>
      </c>
    </row>
    <row r="66" spans="1:6" x14ac:dyDescent="0.25">
      <c r="A66" t="s">
        <v>439</v>
      </c>
      <c r="B66" t="s">
        <v>397</v>
      </c>
      <c r="C66">
        <v>8</v>
      </c>
      <c r="D66" t="s">
        <v>398</v>
      </c>
      <c r="E66" t="s">
        <v>426</v>
      </c>
      <c r="F66" t="s">
        <v>187</v>
      </c>
    </row>
    <row r="67" spans="1:6" x14ac:dyDescent="0.25">
      <c r="A67" t="s">
        <v>439</v>
      </c>
      <c r="B67" t="s">
        <v>397</v>
      </c>
      <c r="C67">
        <v>10</v>
      </c>
      <c r="D67" t="s">
        <v>398</v>
      </c>
      <c r="E67" t="s">
        <v>426</v>
      </c>
      <c r="F67" t="s">
        <v>187</v>
      </c>
    </row>
    <row r="68" spans="1:6" x14ac:dyDescent="0.25">
      <c r="A68" t="s">
        <v>439</v>
      </c>
      <c r="B68" t="s">
        <v>397</v>
      </c>
      <c r="C68">
        <v>11</v>
      </c>
      <c r="D68" t="s">
        <v>398</v>
      </c>
      <c r="E68" t="s">
        <v>426</v>
      </c>
      <c r="F68" t="s">
        <v>187</v>
      </c>
    </row>
    <row r="69" spans="1:6" x14ac:dyDescent="0.25">
      <c r="A69" t="s">
        <v>439</v>
      </c>
      <c r="B69" t="s">
        <v>397</v>
      </c>
      <c r="C69">
        <v>12</v>
      </c>
      <c r="D69" t="s">
        <v>398</v>
      </c>
      <c r="E69" t="s">
        <v>426</v>
      </c>
      <c r="F69" t="s">
        <v>187</v>
      </c>
    </row>
    <row r="70" spans="1:6" x14ac:dyDescent="0.25">
      <c r="A70" t="s">
        <v>439</v>
      </c>
      <c r="B70" t="s">
        <v>397</v>
      </c>
      <c r="C70">
        <v>16</v>
      </c>
      <c r="D70" t="s">
        <v>398</v>
      </c>
      <c r="E70" t="s">
        <v>410</v>
      </c>
      <c r="F70" t="s">
        <v>187</v>
      </c>
    </row>
    <row r="71" spans="1:6" x14ac:dyDescent="0.25">
      <c r="A71" t="s">
        <v>439</v>
      </c>
      <c r="B71" t="s">
        <v>397</v>
      </c>
      <c r="C71">
        <v>17</v>
      </c>
      <c r="D71" t="s">
        <v>398</v>
      </c>
      <c r="E71" t="s">
        <v>409</v>
      </c>
      <c r="F71" t="s">
        <v>187</v>
      </c>
    </row>
    <row r="72" spans="1:6" x14ac:dyDescent="0.25">
      <c r="A72" t="s">
        <v>439</v>
      </c>
      <c r="B72" t="s">
        <v>437</v>
      </c>
      <c r="D72" t="s">
        <v>398</v>
      </c>
      <c r="E72" t="s">
        <v>438</v>
      </c>
      <c r="F72" t="s">
        <v>187</v>
      </c>
    </row>
    <row r="73" spans="1:6" x14ac:dyDescent="0.25">
      <c r="A73" t="s">
        <v>440</v>
      </c>
      <c r="B73" t="s">
        <v>397</v>
      </c>
      <c r="C73">
        <v>20</v>
      </c>
      <c r="D73" t="s">
        <v>398</v>
      </c>
      <c r="E73" t="s">
        <v>426</v>
      </c>
      <c r="F73" t="s">
        <v>187</v>
      </c>
    </row>
    <row r="74" spans="1:6" x14ac:dyDescent="0.25">
      <c r="A74" t="s">
        <v>440</v>
      </c>
      <c r="B74" t="s">
        <v>397</v>
      </c>
      <c r="C74">
        <v>12</v>
      </c>
      <c r="D74" t="s">
        <v>398</v>
      </c>
      <c r="E74" t="s">
        <v>426</v>
      </c>
      <c r="F74" t="s">
        <v>187</v>
      </c>
    </row>
    <row r="75" spans="1:6" x14ac:dyDescent="0.25">
      <c r="A75" t="s">
        <v>440</v>
      </c>
      <c r="B75" t="s">
        <v>397</v>
      </c>
      <c r="C75">
        <v>13</v>
      </c>
      <c r="D75" t="s">
        <v>398</v>
      </c>
      <c r="E75" t="s">
        <v>426</v>
      </c>
      <c r="F75" t="s">
        <v>187</v>
      </c>
    </row>
    <row r="76" spans="1:6" x14ac:dyDescent="0.25">
      <c r="A76" t="s">
        <v>440</v>
      </c>
      <c r="B76" t="s">
        <v>397</v>
      </c>
      <c r="C76">
        <v>14</v>
      </c>
      <c r="D76" t="s">
        <v>398</v>
      </c>
      <c r="E76" t="s">
        <v>426</v>
      </c>
      <c r="F76" t="s">
        <v>187</v>
      </c>
    </row>
    <row r="77" spans="1:6" x14ac:dyDescent="0.25">
      <c r="A77" t="s">
        <v>440</v>
      </c>
      <c r="B77" t="s">
        <v>397</v>
      </c>
      <c r="C77">
        <v>16</v>
      </c>
      <c r="D77" t="s">
        <v>398</v>
      </c>
      <c r="E77" t="s">
        <v>426</v>
      </c>
      <c r="F77" t="s">
        <v>187</v>
      </c>
    </row>
    <row r="78" spans="1:6" x14ac:dyDescent="0.25">
      <c r="A78" t="s">
        <v>440</v>
      </c>
      <c r="B78" t="s">
        <v>437</v>
      </c>
      <c r="D78" t="s">
        <v>398</v>
      </c>
      <c r="E78" t="s">
        <v>438</v>
      </c>
      <c r="F78" t="s">
        <v>187</v>
      </c>
    </row>
    <row r="79" spans="1:6" x14ac:dyDescent="0.25">
      <c r="A79" t="s">
        <v>440</v>
      </c>
      <c r="B79" t="s">
        <v>397</v>
      </c>
      <c r="C79">
        <v>10</v>
      </c>
      <c r="D79" t="s">
        <v>398</v>
      </c>
      <c r="E79" t="s">
        <v>420</v>
      </c>
      <c r="F79" t="s">
        <v>1117</v>
      </c>
    </row>
    <row r="80" spans="1:6" x14ac:dyDescent="0.25">
      <c r="A80" t="s">
        <v>441</v>
      </c>
      <c r="B80" t="s">
        <v>397</v>
      </c>
      <c r="C80">
        <v>14</v>
      </c>
      <c r="D80" t="s">
        <v>398</v>
      </c>
      <c r="E80" t="s">
        <v>426</v>
      </c>
      <c r="F80" t="s">
        <v>187</v>
      </c>
    </row>
    <row r="81" spans="1:6" x14ac:dyDescent="0.25">
      <c r="A81" t="s">
        <v>441</v>
      </c>
      <c r="B81" t="s">
        <v>397</v>
      </c>
      <c r="C81">
        <v>15</v>
      </c>
      <c r="D81" t="s">
        <v>398</v>
      </c>
      <c r="E81" t="s">
        <v>426</v>
      </c>
      <c r="F81" t="s">
        <v>187</v>
      </c>
    </row>
    <row r="82" spans="1:6" x14ac:dyDescent="0.25">
      <c r="A82" t="s">
        <v>441</v>
      </c>
      <c r="B82" t="s">
        <v>397</v>
      </c>
      <c r="C82">
        <v>16</v>
      </c>
      <c r="D82" t="s">
        <v>398</v>
      </c>
      <c r="E82" t="s">
        <v>426</v>
      </c>
      <c r="F82" t="s">
        <v>187</v>
      </c>
    </row>
    <row r="83" spans="1:6" x14ac:dyDescent="0.25">
      <c r="A83" t="s">
        <v>441</v>
      </c>
      <c r="B83" t="s">
        <v>397</v>
      </c>
      <c r="C83">
        <v>17</v>
      </c>
      <c r="D83" t="s">
        <v>398</v>
      </c>
      <c r="E83" t="s">
        <v>426</v>
      </c>
      <c r="F83" t="s">
        <v>187</v>
      </c>
    </row>
    <row r="84" spans="1:6" x14ac:dyDescent="0.25">
      <c r="A84" t="s">
        <v>441</v>
      </c>
      <c r="B84" t="s">
        <v>437</v>
      </c>
      <c r="D84" t="s">
        <v>398</v>
      </c>
      <c r="E84" t="s">
        <v>438</v>
      </c>
      <c r="F84" t="s">
        <v>187</v>
      </c>
    </row>
    <row r="85" spans="1:6" x14ac:dyDescent="0.25">
      <c r="A85" t="s">
        <v>442</v>
      </c>
      <c r="B85" t="s">
        <v>397</v>
      </c>
      <c r="C85">
        <v>21</v>
      </c>
      <c r="D85" t="s">
        <v>398</v>
      </c>
      <c r="E85" t="s">
        <v>426</v>
      </c>
      <c r="F85" t="s">
        <v>187</v>
      </c>
    </row>
    <row r="86" spans="1:6" x14ac:dyDescent="0.25">
      <c r="A86" t="s">
        <v>442</v>
      </c>
      <c r="B86" t="s">
        <v>397</v>
      </c>
      <c r="C86">
        <v>23</v>
      </c>
      <c r="D86" t="s">
        <v>398</v>
      </c>
      <c r="E86" t="s">
        <v>426</v>
      </c>
      <c r="F86" t="s">
        <v>187</v>
      </c>
    </row>
    <row r="87" spans="1:6" x14ac:dyDescent="0.25">
      <c r="A87" t="s">
        <v>442</v>
      </c>
      <c r="B87" t="s">
        <v>397</v>
      </c>
      <c r="C87">
        <v>24</v>
      </c>
      <c r="D87" t="s">
        <v>398</v>
      </c>
      <c r="E87" t="s">
        <v>426</v>
      </c>
      <c r="F87" t="s">
        <v>187</v>
      </c>
    </row>
    <row r="88" spans="1:6" x14ac:dyDescent="0.25">
      <c r="A88" t="s">
        <v>442</v>
      </c>
      <c r="B88" t="s">
        <v>397</v>
      </c>
      <c r="C88">
        <v>25</v>
      </c>
      <c r="D88" t="s">
        <v>398</v>
      </c>
      <c r="E88" t="s">
        <v>426</v>
      </c>
      <c r="F88" t="s">
        <v>187</v>
      </c>
    </row>
    <row r="89" spans="1:6" x14ac:dyDescent="0.25">
      <c r="A89" t="s">
        <v>442</v>
      </c>
      <c r="B89" t="s">
        <v>397</v>
      </c>
      <c r="C89">
        <v>21</v>
      </c>
      <c r="D89" t="s">
        <v>398</v>
      </c>
      <c r="E89" t="s">
        <v>410</v>
      </c>
      <c r="F89" t="s">
        <v>187</v>
      </c>
    </row>
    <row r="90" spans="1:6" x14ac:dyDescent="0.25">
      <c r="A90" t="s">
        <v>442</v>
      </c>
      <c r="B90" t="s">
        <v>437</v>
      </c>
      <c r="D90" t="s">
        <v>398</v>
      </c>
      <c r="E90" t="s">
        <v>438</v>
      </c>
      <c r="F90" t="s">
        <v>187</v>
      </c>
    </row>
    <row r="91" spans="1:6" x14ac:dyDescent="0.25">
      <c r="A91" t="s">
        <v>442</v>
      </c>
      <c r="B91" t="s">
        <v>397</v>
      </c>
      <c r="C91">
        <v>14</v>
      </c>
      <c r="D91" t="s">
        <v>398</v>
      </c>
      <c r="E91" t="s">
        <v>407</v>
      </c>
      <c r="F91" t="s">
        <v>187</v>
      </c>
    </row>
    <row r="92" spans="1:6" x14ac:dyDescent="0.25">
      <c r="A92" t="s">
        <v>442</v>
      </c>
      <c r="B92" t="s">
        <v>397</v>
      </c>
      <c r="C92">
        <v>14</v>
      </c>
      <c r="D92" t="s">
        <v>398</v>
      </c>
      <c r="E92" t="s">
        <v>399</v>
      </c>
      <c r="F92" t="s">
        <v>187</v>
      </c>
    </row>
    <row r="93" spans="1:6" x14ac:dyDescent="0.25">
      <c r="A93" t="s">
        <v>442</v>
      </c>
      <c r="B93" t="s">
        <v>397</v>
      </c>
      <c r="C93">
        <v>19</v>
      </c>
      <c r="D93" t="s">
        <v>398</v>
      </c>
      <c r="E93" t="s">
        <v>420</v>
      </c>
      <c r="F93" t="s">
        <v>1117</v>
      </c>
    </row>
    <row r="94" spans="1:6" x14ac:dyDescent="0.25">
      <c r="A94" t="s">
        <v>443</v>
      </c>
      <c r="B94" t="s">
        <v>397</v>
      </c>
      <c r="C94">
        <v>11</v>
      </c>
      <c r="D94" t="s">
        <v>398</v>
      </c>
      <c r="E94" t="s">
        <v>426</v>
      </c>
      <c r="F94" t="s">
        <v>187</v>
      </c>
    </row>
    <row r="95" spans="1:6" x14ac:dyDescent="0.25">
      <c r="A95" t="s">
        <v>443</v>
      </c>
      <c r="B95" t="s">
        <v>397</v>
      </c>
      <c r="C95">
        <v>12</v>
      </c>
      <c r="D95" t="s">
        <v>398</v>
      </c>
      <c r="E95" t="s">
        <v>426</v>
      </c>
      <c r="F95" t="s">
        <v>187</v>
      </c>
    </row>
    <row r="96" spans="1:6" x14ac:dyDescent="0.25">
      <c r="A96" t="s">
        <v>443</v>
      </c>
      <c r="B96" t="s">
        <v>397</v>
      </c>
      <c r="C96">
        <v>14</v>
      </c>
      <c r="D96" t="s">
        <v>398</v>
      </c>
      <c r="E96" t="s">
        <v>426</v>
      </c>
      <c r="F96" t="s">
        <v>187</v>
      </c>
    </row>
    <row r="97" spans="1:6" x14ac:dyDescent="0.25">
      <c r="A97" t="s">
        <v>443</v>
      </c>
      <c r="B97" t="s">
        <v>397</v>
      </c>
      <c r="C97">
        <v>15</v>
      </c>
      <c r="D97" t="s">
        <v>398</v>
      </c>
      <c r="E97" t="s">
        <v>426</v>
      </c>
      <c r="F97" t="s">
        <v>187</v>
      </c>
    </row>
    <row r="98" spans="1:6" x14ac:dyDescent="0.25">
      <c r="A98" t="s">
        <v>443</v>
      </c>
      <c r="B98" t="s">
        <v>437</v>
      </c>
      <c r="D98" t="s">
        <v>398</v>
      </c>
      <c r="E98" t="s">
        <v>438</v>
      </c>
      <c r="F98" t="s">
        <v>187</v>
      </c>
    </row>
    <row r="99" spans="1:6" x14ac:dyDescent="0.25">
      <c r="A99" t="s">
        <v>443</v>
      </c>
      <c r="B99" t="s">
        <v>397</v>
      </c>
      <c r="C99">
        <v>18</v>
      </c>
      <c r="D99" t="s">
        <v>398</v>
      </c>
      <c r="E99" t="s">
        <v>400</v>
      </c>
      <c r="F99" t="s">
        <v>1120</v>
      </c>
    </row>
    <row r="100" spans="1:6" x14ac:dyDescent="0.25">
      <c r="A100" t="s">
        <v>443</v>
      </c>
      <c r="B100" t="s">
        <v>397</v>
      </c>
      <c r="C100">
        <v>19</v>
      </c>
      <c r="D100" t="s">
        <v>398</v>
      </c>
      <c r="E100" t="s">
        <v>400</v>
      </c>
      <c r="F100" t="s">
        <v>1120</v>
      </c>
    </row>
    <row r="101" spans="1:6" x14ac:dyDescent="0.25">
      <c r="A101" t="s">
        <v>444</v>
      </c>
      <c r="B101" t="s">
        <v>437</v>
      </c>
      <c r="D101" t="s">
        <v>398</v>
      </c>
      <c r="E101" t="s">
        <v>438</v>
      </c>
      <c r="F101" t="s">
        <v>187</v>
      </c>
    </row>
    <row r="102" spans="1:6" x14ac:dyDescent="0.25">
      <c r="A102" t="s">
        <v>445</v>
      </c>
      <c r="B102" t="s">
        <v>397</v>
      </c>
      <c r="C102">
        <v>8</v>
      </c>
      <c r="D102" t="s">
        <v>398</v>
      </c>
      <c r="E102" t="s">
        <v>426</v>
      </c>
      <c r="F102" t="s">
        <v>187</v>
      </c>
    </row>
    <row r="103" spans="1:6" x14ac:dyDescent="0.25">
      <c r="A103" t="s">
        <v>445</v>
      </c>
      <c r="B103" t="s">
        <v>397</v>
      </c>
      <c r="C103">
        <v>9</v>
      </c>
      <c r="D103" t="s">
        <v>398</v>
      </c>
      <c r="E103" t="s">
        <v>426</v>
      </c>
      <c r="F103" t="s">
        <v>187</v>
      </c>
    </row>
    <row r="104" spans="1:6" x14ac:dyDescent="0.25">
      <c r="A104" t="s">
        <v>445</v>
      </c>
      <c r="B104" t="s">
        <v>397</v>
      </c>
      <c r="C104">
        <v>10</v>
      </c>
      <c r="D104" t="s">
        <v>398</v>
      </c>
      <c r="E104" t="s">
        <v>426</v>
      </c>
      <c r="F104" t="s">
        <v>187</v>
      </c>
    </row>
    <row r="105" spans="1:6" x14ac:dyDescent="0.25">
      <c r="A105" t="s">
        <v>445</v>
      </c>
      <c r="B105" t="s">
        <v>397</v>
      </c>
      <c r="C105">
        <v>11</v>
      </c>
      <c r="D105" t="s">
        <v>398</v>
      </c>
      <c r="E105" t="s">
        <v>426</v>
      </c>
      <c r="F105" t="s">
        <v>187</v>
      </c>
    </row>
    <row r="106" spans="1:6" x14ac:dyDescent="0.25">
      <c r="A106" t="s">
        <v>445</v>
      </c>
      <c r="B106" t="s">
        <v>397</v>
      </c>
      <c r="C106">
        <v>16</v>
      </c>
      <c r="D106" t="s">
        <v>398</v>
      </c>
      <c r="E106" t="s">
        <v>410</v>
      </c>
      <c r="F106" t="s">
        <v>187</v>
      </c>
    </row>
    <row r="107" spans="1:6" x14ac:dyDescent="0.25">
      <c r="A107" t="s">
        <v>445</v>
      </c>
      <c r="B107" t="s">
        <v>397</v>
      </c>
      <c r="C107">
        <v>17</v>
      </c>
      <c r="D107" t="s">
        <v>398</v>
      </c>
      <c r="E107" t="s">
        <v>409</v>
      </c>
      <c r="F107" t="s">
        <v>187</v>
      </c>
    </row>
    <row r="108" spans="1:6" x14ac:dyDescent="0.25">
      <c r="A108" t="s">
        <v>445</v>
      </c>
      <c r="B108" t="s">
        <v>437</v>
      </c>
      <c r="D108" t="s">
        <v>398</v>
      </c>
      <c r="E108" t="s">
        <v>438</v>
      </c>
      <c r="F108" t="s">
        <v>187</v>
      </c>
    </row>
    <row r="109" spans="1:6" x14ac:dyDescent="0.25">
      <c r="A109" t="s">
        <v>446</v>
      </c>
      <c r="B109" t="s">
        <v>397</v>
      </c>
      <c r="C109">
        <v>12</v>
      </c>
      <c r="D109" t="s">
        <v>398</v>
      </c>
      <c r="E109" t="s">
        <v>410</v>
      </c>
      <c r="F109" t="s">
        <v>187</v>
      </c>
    </row>
    <row r="110" spans="1:6" x14ac:dyDescent="0.25">
      <c r="A110" t="s">
        <v>446</v>
      </c>
      <c r="B110" t="s">
        <v>397</v>
      </c>
      <c r="C110">
        <v>13</v>
      </c>
      <c r="D110" t="s">
        <v>398</v>
      </c>
      <c r="E110" t="s">
        <v>409</v>
      </c>
      <c r="F110" t="s">
        <v>187</v>
      </c>
    </row>
    <row r="111" spans="1:6" x14ac:dyDescent="0.25">
      <c r="A111" t="s">
        <v>446</v>
      </c>
      <c r="B111" t="s">
        <v>437</v>
      </c>
      <c r="D111" t="s">
        <v>398</v>
      </c>
      <c r="E111" t="s">
        <v>438</v>
      </c>
      <c r="F111" t="s">
        <v>187</v>
      </c>
    </row>
    <row r="112" spans="1:6" x14ac:dyDescent="0.25">
      <c r="A112" t="s">
        <v>447</v>
      </c>
      <c r="B112" t="s">
        <v>397</v>
      </c>
      <c r="C112">
        <v>14</v>
      </c>
      <c r="D112" t="s">
        <v>398</v>
      </c>
      <c r="E112" t="s">
        <v>426</v>
      </c>
      <c r="F112" t="s">
        <v>187</v>
      </c>
    </row>
    <row r="113" spans="1:6" x14ac:dyDescent="0.25">
      <c r="A113" t="s">
        <v>447</v>
      </c>
      <c r="B113" t="s">
        <v>397</v>
      </c>
      <c r="C113">
        <v>11</v>
      </c>
      <c r="D113" t="s">
        <v>398</v>
      </c>
      <c r="E113" t="s">
        <v>420</v>
      </c>
      <c r="F113" t="s">
        <v>187</v>
      </c>
    </row>
    <row r="114" spans="1:6" x14ac:dyDescent="0.25">
      <c r="A114" t="s">
        <v>448</v>
      </c>
      <c r="B114" t="s">
        <v>397</v>
      </c>
      <c r="C114">
        <v>20</v>
      </c>
      <c r="D114" t="s">
        <v>398</v>
      </c>
      <c r="E114" t="s">
        <v>426</v>
      </c>
      <c r="F114" t="s">
        <v>187</v>
      </c>
    </row>
    <row r="115" spans="1:6" x14ac:dyDescent="0.25">
      <c r="A115" t="s">
        <v>448</v>
      </c>
      <c r="B115" t="s">
        <v>397</v>
      </c>
      <c r="C115">
        <v>13</v>
      </c>
      <c r="D115" t="s">
        <v>398</v>
      </c>
      <c r="E115" t="s">
        <v>426</v>
      </c>
      <c r="F115" t="s">
        <v>187</v>
      </c>
    </row>
    <row r="116" spans="1:6" x14ac:dyDescent="0.25">
      <c r="A116" t="s">
        <v>448</v>
      </c>
      <c r="B116" t="s">
        <v>397</v>
      </c>
      <c r="C116">
        <v>14</v>
      </c>
      <c r="D116" t="s">
        <v>398</v>
      </c>
      <c r="E116" t="s">
        <v>426</v>
      </c>
      <c r="F116" t="s">
        <v>187</v>
      </c>
    </row>
    <row r="117" spans="1:6" x14ac:dyDescent="0.25">
      <c r="A117" t="s">
        <v>448</v>
      </c>
      <c r="B117" t="s">
        <v>397</v>
      </c>
      <c r="C117">
        <v>15</v>
      </c>
      <c r="D117" t="s">
        <v>398</v>
      </c>
      <c r="E117" t="s">
        <v>426</v>
      </c>
      <c r="F117" t="s">
        <v>187</v>
      </c>
    </row>
    <row r="118" spans="1:6" x14ac:dyDescent="0.25">
      <c r="A118" t="s">
        <v>448</v>
      </c>
      <c r="B118" t="s">
        <v>397</v>
      </c>
      <c r="C118">
        <v>16</v>
      </c>
      <c r="D118" t="s">
        <v>398</v>
      </c>
      <c r="E118" t="s">
        <v>426</v>
      </c>
      <c r="F118" t="s">
        <v>187</v>
      </c>
    </row>
    <row r="119" spans="1:6" x14ac:dyDescent="0.25">
      <c r="A119" t="s">
        <v>448</v>
      </c>
      <c r="B119" t="s">
        <v>437</v>
      </c>
      <c r="D119" t="s">
        <v>398</v>
      </c>
      <c r="E119" t="s">
        <v>438</v>
      </c>
      <c r="F119" t="s">
        <v>187</v>
      </c>
    </row>
    <row r="120" spans="1:6" x14ac:dyDescent="0.25">
      <c r="A120" t="s">
        <v>448</v>
      </c>
      <c r="B120" t="s">
        <v>397</v>
      </c>
      <c r="C120">
        <v>10</v>
      </c>
      <c r="D120" t="s">
        <v>398</v>
      </c>
      <c r="E120" t="s">
        <v>420</v>
      </c>
      <c r="F120" t="s">
        <v>1117</v>
      </c>
    </row>
    <row r="121" spans="1:6" x14ac:dyDescent="0.25">
      <c r="A121" t="s">
        <v>449</v>
      </c>
      <c r="B121" t="s">
        <v>437</v>
      </c>
      <c r="D121" t="s">
        <v>398</v>
      </c>
      <c r="E121" t="s">
        <v>438</v>
      </c>
      <c r="F121" t="s">
        <v>187</v>
      </c>
    </row>
    <row r="122" spans="1:6" x14ac:dyDescent="0.25">
      <c r="A122" t="s">
        <v>450</v>
      </c>
      <c r="B122" t="s">
        <v>397</v>
      </c>
      <c r="C122">
        <v>14</v>
      </c>
      <c r="D122" t="s">
        <v>398</v>
      </c>
      <c r="E122" t="s">
        <v>426</v>
      </c>
      <c r="F122" t="s">
        <v>187</v>
      </c>
    </row>
    <row r="123" spans="1:6" x14ac:dyDescent="0.25">
      <c r="A123" t="s">
        <v>450</v>
      </c>
      <c r="B123" t="s">
        <v>397</v>
      </c>
      <c r="C123">
        <v>15</v>
      </c>
      <c r="D123" t="s">
        <v>398</v>
      </c>
      <c r="E123" t="s">
        <v>426</v>
      </c>
      <c r="F123" t="s">
        <v>187</v>
      </c>
    </row>
    <row r="124" spans="1:6" x14ac:dyDescent="0.25">
      <c r="A124" t="s">
        <v>450</v>
      </c>
      <c r="B124" t="s">
        <v>397</v>
      </c>
      <c r="C124">
        <v>16</v>
      </c>
      <c r="D124" t="s">
        <v>398</v>
      </c>
      <c r="E124" t="s">
        <v>426</v>
      </c>
      <c r="F124" t="s">
        <v>187</v>
      </c>
    </row>
    <row r="125" spans="1:6" x14ac:dyDescent="0.25">
      <c r="A125" t="s">
        <v>450</v>
      </c>
      <c r="B125" t="s">
        <v>397</v>
      </c>
      <c r="C125">
        <v>18</v>
      </c>
      <c r="D125" t="s">
        <v>398</v>
      </c>
      <c r="E125" t="s">
        <v>426</v>
      </c>
      <c r="F125" t="s">
        <v>187</v>
      </c>
    </row>
    <row r="126" spans="1:6" x14ac:dyDescent="0.25">
      <c r="A126" t="s">
        <v>450</v>
      </c>
      <c r="B126" t="s">
        <v>437</v>
      </c>
      <c r="D126" t="s">
        <v>398</v>
      </c>
      <c r="E126" t="s">
        <v>438</v>
      </c>
      <c r="F126" t="s">
        <v>187</v>
      </c>
    </row>
    <row r="127" spans="1:6" x14ac:dyDescent="0.25">
      <c r="A127" t="s">
        <v>451</v>
      </c>
      <c r="B127" t="s">
        <v>397</v>
      </c>
      <c r="C127">
        <v>14</v>
      </c>
      <c r="D127" t="s">
        <v>398</v>
      </c>
      <c r="E127" t="s">
        <v>399</v>
      </c>
      <c r="F127" t="s">
        <v>187</v>
      </c>
    </row>
    <row r="128" spans="1:6" x14ac:dyDescent="0.25">
      <c r="A128" t="s">
        <v>451</v>
      </c>
      <c r="B128" t="s">
        <v>397</v>
      </c>
      <c r="C128">
        <v>19</v>
      </c>
      <c r="D128" t="s">
        <v>398</v>
      </c>
      <c r="E128" t="s">
        <v>420</v>
      </c>
      <c r="F128" t="s">
        <v>187</v>
      </c>
    </row>
    <row r="129" spans="1:6" x14ac:dyDescent="0.25">
      <c r="A129" t="s">
        <v>451</v>
      </c>
      <c r="B129" t="s">
        <v>397</v>
      </c>
      <c r="C129">
        <v>14</v>
      </c>
      <c r="D129" t="s">
        <v>398</v>
      </c>
      <c r="E129" t="s">
        <v>407</v>
      </c>
      <c r="F129" t="s">
        <v>187</v>
      </c>
    </row>
    <row r="130" spans="1:6" x14ac:dyDescent="0.25">
      <c r="A130" t="s">
        <v>452</v>
      </c>
      <c r="B130" t="s">
        <v>397</v>
      </c>
      <c r="C130">
        <v>21</v>
      </c>
      <c r="D130" t="s">
        <v>398</v>
      </c>
      <c r="E130" t="s">
        <v>426</v>
      </c>
      <c r="F130" t="s">
        <v>187</v>
      </c>
    </row>
    <row r="131" spans="1:6" x14ac:dyDescent="0.25">
      <c r="A131" t="s">
        <v>452</v>
      </c>
      <c r="B131" t="s">
        <v>397</v>
      </c>
      <c r="C131">
        <v>22</v>
      </c>
      <c r="D131" t="s">
        <v>398</v>
      </c>
      <c r="E131" t="s">
        <v>426</v>
      </c>
      <c r="F131" t="s">
        <v>187</v>
      </c>
    </row>
    <row r="132" spans="1:6" x14ac:dyDescent="0.25">
      <c r="A132" t="s">
        <v>452</v>
      </c>
      <c r="B132" t="s">
        <v>397</v>
      </c>
      <c r="C132">
        <v>23</v>
      </c>
      <c r="D132" t="s">
        <v>398</v>
      </c>
      <c r="E132" t="s">
        <v>426</v>
      </c>
      <c r="F132" t="s">
        <v>187</v>
      </c>
    </row>
    <row r="133" spans="1:6" x14ac:dyDescent="0.25">
      <c r="A133" t="s">
        <v>452</v>
      </c>
      <c r="B133" t="s">
        <v>397</v>
      </c>
      <c r="C133">
        <v>24</v>
      </c>
      <c r="D133" t="s">
        <v>398</v>
      </c>
      <c r="E133" t="s">
        <v>426</v>
      </c>
      <c r="F133" t="s">
        <v>187</v>
      </c>
    </row>
    <row r="134" spans="1:6" x14ac:dyDescent="0.25">
      <c r="A134" t="s">
        <v>452</v>
      </c>
      <c r="B134" t="s">
        <v>397</v>
      </c>
      <c r="C134">
        <v>21</v>
      </c>
      <c r="D134" t="s">
        <v>398</v>
      </c>
      <c r="E134" t="s">
        <v>410</v>
      </c>
      <c r="F134" t="s">
        <v>187</v>
      </c>
    </row>
    <row r="135" spans="1:6" x14ac:dyDescent="0.25">
      <c r="A135" t="s">
        <v>452</v>
      </c>
      <c r="B135" t="s">
        <v>437</v>
      </c>
      <c r="D135" t="s">
        <v>398</v>
      </c>
      <c r="E135" t="s">
        <v>438</v>
      </c>
      <c r="F135" t="s">
        <v>187</v>
      </c>
    </row>
    <row r="136" spans="1:6" x14ac:dyDescent="0.25">
      <c r="A136" t="s">
        <v>452</v>
      </c>
      <c r="B136" t="s">
        <v>397</v>
      </c>
      <c r="C136">
        <v>14</v>
      </c>
      <c r="D136" t="s">
        <v>398</v>
      </c>
      <c r="E136" t="s">
        <v>407</v>
      </c>
      <c r="F136" t="s">
        <v>187</v>
      </c>
    </row>
    <row r="137" spans="1:6" x14ac:dyDescent="0.25">
      <c r="A137" t="s">
        <v>452</v>
      </c>
      <c r="B137" t="s">
        <v>397</v>
      </c>
      <c r="C137">
        <v>14</v>
      </c>
      <c r="D137" t="s">
        <v>398</v>
      </c>
      <c r="E137" t="s">
        <v>399</v>
      </c>
      <c r="F137" t="s">
        <v>187</v>
      </c>
    </row>
    <row r="138" spans="1:6" x14ac:dyDescent="0.25">
      <c r="A138" t="s">
        <v>452</v>
      </c>
      <c r="B138" t="s">
        <v>397</v>
      </c>
      <c r="C138">
        <v>19</v>
      </c>
      <c r="D138" t="s">
        <v>398</v>
      </c>
      <c r="E138" t="s">
        <v>420</v>
      </c>
      <c r="F138" t="s">
        <v>1117</v>
      </c>
    </row>
    <row r="139" spans="1:6" x14ac:dyDescent="0.25">
      <c r="A139" t="s">
        <v>453</v>
      </c>
      <c r="B139" t="s">
        <v>397</v>
      </c>
      <c r="C139">
        <v>11</v>
      </c>
      <c r="D139" t="s">
        <v>398</v>
      </c>
      <c r="E139" t="s">
        <v>426</v>
      </c>
      <c r="F139" t="s">
        <v>187</v>
      </c>
    </row>
    <row r="140" spans="1:6" x14ac:dyDescent="0.25">
      <c r="A140" t="s">
        <v>453</v>
      </c>
      <c r="B140" t="s">
        <v>437</v>
      </c>
      <c r="D140" t="s">
        <v>398</v>
      </c>
      <c r="E140" t="s">
        <v>438</v>
      </c>
      <c r="F140" t="s">
        <v>187</v>
      </c>
    </row>
    <row r="141" spans="1:6" x14ac:dyDescent="0.25">
      <c r="A141" t="s">
        <v>454</v>
      </c>
      <c r="B141" t="s">
        <v>397</v>
      </c>
      <c r="C141">
        <v>8</v>
      </c>
      <c r="D141" t="s">
        <v>398</v>
      </c>
      <c r="E141" t="s">
        <v>426</v>
      </c>
      <c r="F141" t="s">
        <v>187</v>
      </c>
    </row>
    <row r="142" spans="1:6" x14ac:dyDescent="0.25">
      <c r="A142" t="s">
        <v>454</v>
      </c>
      <c r="B142" t="s">
        <v>397</v>
      </c>
      <c r="C142">
        <v>13</v>
      </c>
      <c r="D142" t="s">
        <v>398</v>
      </c>
      <c r="E142" t="s">
        <v>410</v>
      </c>
      <c r="F142" t="s">
        <v>187</v>
      </c>
    </row>
    <row r="143" spans="1:6" x14ac:dyDescent="0.25">
      <c r="A143" t="s">
        <v>454</v>
      </c>
      <c r="B143" t="s">
        <v>397</v>
      </c>
      <c r="C143">
        <v>14</v>
      </c>
      <c r="D143" t="s">
        <v>398</v>
      </c>
      <c r="E143" t="s">
        <v>409</v>
      </c>
      <c r="F143" t="s">
        <v>187</v>
      </c>
    </row>
    <row r="144" spans="1:6" x14ac:dyDescent="0.25">
      <c r="A144" t="s">
        <v>454</v>
      </c>
      <c r="B144" t="s">
        <v>437</v>
      </c>
      <c r="D144" t="s">
        <v>398</v>
      </c>
      <c r="E144" t="s">
        <v>438</v>
      </c>
      <c r="F144" t="s">
        <v>187</v>
      </c>
    </row>
    <row r="145" spans="1:6" x14ac:dyDescent="0.25">
      <c r="A145" t="s">
        <v>455</v>
      </c>
      <c r="B145" t="s">
        <v>397</v>
      </c>
      <c r="C145">
        <v>11</v>
      </c>
      <c r="D145" t="s">
        <v>398</v>
      </c>
      <c r="E145" t="s">
        <v>426</v>
      </c>
      <c r="F145" t="s">
        <v>187</v>
      </c>
    </row>
    <row r="146" spans="1:6" x14ac:dyDescent="0.25">
      <c r="A146" t="s">
        <v>455</v>
      </c>
      <c r="B146" t="s">
        <v>437</v>
      </c>
      <c r="D146" t="s">
        <v>398</v>
      </c>
      <c r="E146" t="s">
        <v>438</v>
      </c>
      <c r="F146" t="s">
        <v>187</v>
      </c>
    </row>
    <row r="147" spans="1:6" x14ac:dyDescent="0.25">
      <c r="A147" t="s">
        <v>456</v>
      </c>
      <c r="B147" t="s">
        <v>397</v>
      </c>
      <c r="C147">
        <v>15</v>
      </c>
      <c r="D147" t="s">
        <v>398</v>
      </c>
      <c r="E147" t="s">
        <v>399</v>
      </c>
      <c r="F147" t="s">
        <v>187</v>
      </c>
    </row>
    <row r="148" spans="1:6" x14ac:dyDescent="0.25">
      <c r="A148" t="s">
        <v>456</v>
      </c>
      <c r="B148" t="s">
        <v>397</v>
      </c>
      <c r="C148">
        <v>18</v>
      </c>
      <c r="D148" t="s">
        <v>398</v>
      </c>
      <c r="E148" t="s">
        <v>426</v>
      </c>
      <c r="F148" t="s">
        <v>187</v>
      </c>
    </row>
    <row r="149" spans="1:6" x14ac:dyDescent="0.25">
      <c r="A149" t="s">
        <v>456</v>
      </c>
      <c r="B149" t="s">
        <v>437</v>
      </c>
      <c r="D149" t="s">
        <v>398</v>
      </c>
      <c r="E149" t="s">
        <v>438</v>
      </c>
      <c r="F149" t="s">
        <v>187</v>
      </c>
    </row>
    <row r="150" spans="1:6" x14ac:dyDescent="0.25">
      <c r="A150" t="s">
        <v>456</v>
      </c>
      <c r="B150" t="s">
        <v>397</v>
      </c>
      <c r="C150">
        <v>15</v>
      </c>
      <c r="D150" t="s">
        <v>398</v>
      </c>
      <c r="E150" t="s">
        <v>407</v>
      </c>
      <c r="F150" t="s">
        <v>187</v>
      </c>
    </row>
    <row r="151" spans="1:6" x14ac:dyDescent="0.25">
      <c r="A151" t="s">
        <v>456</v>
      </c>
      <c r="B151" t="s">
        <v>397</v>
      </c>
      <c r="C151">
        <v>22</v>
      </c>
      <c r="D151" t="s">
        <v>398</v>
      </c>
      <c r="E151" t="s">
        <v>420</v>
      </c>
      <c r="F151" t="s">
        <v>1117</v>
      </c>
    </row>
    <row r="152" spans="1:6" x14ac:dyDescent="0.25">
      <c r="A152" t="s">
        <v>456</v>
      </c>
      <c r="B152" t="s">
        <v>397</v>
      </c>
      <c r="C152">
        <v>18</v>
      </c>
      <c r="D152" t="s">
        <v>398</v>
      </c>
      <c r="E152" t="s">
        <v>422</v>
      </c>
      <c r="F152" t="s">
        <v>1117</v>
      </c>
    </row>
    <row r="153" spans="1:6" x14ac:dyDescent="0.25">
      <c r="A153" t="s">
        <v>456</v>
      </c>
      <c r="B153" t="s">
        <v>397</v>
      </c>
      <c r="C153">
        <v>24</v>
      </c>
      <c r="D153" t="s">
        <v>398</v>
      </c>
      <c r="E153" t="s">
        <v>423</v>
      </c>
      <c r="F153" t="s">
        <v>1117</v>
      </c>
    </row>
    <row r="154" spans="1:6" x14ac:dyDescent="0.25">
      <c r="A154" t="s">
        <v>457</v>
      </c>
      <c r="B154" t="s">
        <v>397</v>
      </c>
      <c r="C154">
        <v>17</v>
      </c>
      <c r="D154" t="s">
        <v>398</v>
      </c>
      <c r="E154" t="s">
        <v>426</v>
      </c>
      <c r="F154" t="s">
        <v>187</v>
      </c>
    </row>
    <row r="155" spans="1:6" x14ac:dyDescent="0.25">
      <c r="A155" t="s">
        <v>457</v>
      </c>
      <c r="B155" t="s">
        <v>397</v>
      </c>
      <c r="C155">
        <v>12</v>
      </c>
      <c r="D155" t="s">
        <v>398</v>
      </c>
      <c r="E155" t="s">
        <v>426</v>
      </c>
      <c r="F155" t="s">
        <v>187</v>
      </c>
    </row>
    <row r="156" spans="1:6" x14ac:dyDescent="0.25">
      <c r="A156" t="s">
        <v>457</v>
      </c>
      <c r="B156" t="s">
        <v>437</v>
      </c>
      <c r="D156" t="s">
        <v>398</v>
      </c>
      <c r="E156" t="s">
        <v>438</v>
      </c>
      <c r="F156" t="s">
        <v>187</v>
      </c>
    </row>
    <row r="157" spans="1:6" x14ac:dyDescent="0.25">
      <c r="A157" t="s">
        <v>457</v>
      </c>
      <c r="B157" t="s">
        <v>397</v>
      </c>
      <c r="C157">
        <v>10</v>
      </c>
      <c r="D157" t="s">
        <v>398</v>
      </c>
      <c r="E157" t="s">
        <v>420</v>
      </c>
      <c r="F157" t="s">
        <v>1117</v>
      </c>
    </row>
    <row r="158" spans="1:6" x14ac:dyDescent="0.25">
      <c r="A158" t="s">
        <v>458</v>
      </c>
      <c r="B158" t="s">
        <v>397</v>
      </c>
      <c r="C158">
        <v>15</v>
      </c>
      <c r="D158" t="s">
        <v>398</v>
      </c>
      <c r="E158" t="s">
        <v>426</v>
      </c>
      <c r="F158" t="s">
        <v>187</v>
      </c>
    </row>
    <row r="159" spans="1:6" x14ac:dyDescent="0.25">
      <c r="A159" t="s">
        <v>458</v>
      </c>
      <c r="B159" t="s">
        <v>397</v>
      </c>
      <c r="C159">
        <v>12</v>
      </c>
      <c r="D159" t="s">
        <v>398</v>
      </c>
      <c r="E159" t="s">
        <v>426</v>
      </c>
      <c r="F159" t="s">
        <v>187</v>
      </c>
    </row>
    <row r="160" spans="1:6" x14ac:dyDescent="0.25">
      <c r="A160" t="s">
        <v>458</v>
      </c>
      <c r="B160" t="s">
        <v>437</v>
      </c>
      <c r="D160" t="s">
        <v>398</v>
      </c>
      <c r="E160" t="s">
        <v>438</v>
      </c>
      <c r="F160" t="s">
        <v>187</v>
      </c>
    </row>
    <row r="161" spans="1:6" x14ac:dyDescent="0.25">
      <c r="A161" t="s">
        <v>458</v>
      </c>
      <c r="B161" t="s">
        <v>397</v>
      </c>
      <c r="C161">
        <v>11</v>
      </c>
      <c r="D161" t="s">
        <v>398</v>
      </c>
      <c r="E161" t="s">
        <v>420</v>
      </c>
      <c r="F161" t="s">
        <v>1117</v>
      </c>
    </row>
    <row r="162" spans="1:6" x14ac:dyDescent="0.25">
      <c r="A162" t="s">
        <v>459</v>
      </c>
      <c r="B162" t="s">
        <v>397</v>
      </c>
      <c r="C162">
        <v>14</v>
      </c>
      <c r="D162" t="s">
        <v>398</v>
      </c>
      <c r="E162" t="s">
        <v>426</v>
      </c>
      <c r="F162" t="s">
        <v>187</v>
      </c>
    </row>
    <row r="163" spans="1:6" x14ac:dyDescent="0.25">
      <c r="A163" t="s">
        <v>459</v>
      </c>
      <c r="B163" t="s">
        <v>437</v>
      </c>
      <c r="D163" t="s">
        <v>398</v>
      </c>
      <c r="E163" t="s">
        <v>438</v>
      </c>
      <c r="F163" t="s">
        <v>187</v>
      </c>
    </row>
    <row r="164" spans="1:6" x14ac:dyDescent="0.25">
      <c r="A164" t="s">
        <v>460</v>
      </c>
      <c r="B164" t="s">
        <v>397</v>
      </c>
      <c r="C164">
        <v>21</v>
      </c>
      <c r="D164" t="s">
        <v>398</v>
      </c>
      <c r="E164" t="s">
        <v>426</v>
      </c>
      <c r="F164" t="s">
        <v>187</v>
      </c>
    </row>
    <row r="165" spans="1:6" x14ac:dyDescent="0.25">
      <c r="A165" t="s">
        <v>460</v>
      </c>
      <c r="B165" t="s">
        <v>397</v>
      </c>
      <c r="C165">
        <v>21</v>
      </c>
      <c r="D165" t="s">
        <v>398</v>
      </c>
      <c r="E165" t="s">
        <v>410</v>
      </c>
      <c r="F165" t="s">
        <v>187</v>
      </c>
    </row>
    <row r="166" spans="1:6" x14ac:dyDescent="0.25">
      <c r="A166" t="s">
        <v>460</v>
      </c>
      <c r="B166" t="s">
        <v>437</v>
      </c>
      <c r="D166" t="s">
        <v>398</v>
      </c>
      <c r="E166" t="s">
        <v>438</v>
      </c>
      <c r="F166" t="s">
        <v>187</v>
      </c>
    </row>
    <row r="167" spans="1:6" x14ac:dyDescent="0.25">
      <c r="A167" t="s">
        <v>460</v>
      </c>
      <c r="B167" t="s">
        <v>397</v>
      </c>
      <c r="C167">
        <v>14</v>
      </c>
      <c r="D167" t="s">
        <v>398</v>
      </c>
      <c r="E167" t="s">
        <v>407</v>
      </c>
      <c r="F167" t="s">
        <v>187</v>
      </c>
    </row>
    <row r="168" spans="1:6" x14ac:dyDescent="0.25">
      <c r="A168" t="s">
        <v>460</v>
      </c>
      <c r="B168" t="s">
        <v>397</v>
      </c>
      <c r="C168">
        <v>14</v>
      </c>
      <c r="D168" t="s">
        <v>398</v>
      </c>
      <c r="E168" t="s">
        <v>399</v>
      </c>
      <c r="F168" t="s">
        <v>187</v>
      </c>
    </row>
    <row r="169" spans="1:6" x14ac:dyDescent="0.25">
      <c r="A169" t="s">
        <v>460</v>
      </c>
      <c r="B169" t="s">
        <v>397</v>
      </c>
      <c r="C169">
        <v>19</v>
      </c>
      <c r="D169" t="s">
        <v>398</v>
      </c>
      <c r="E169" t="s">
        <v>420</v>
      </c>
      <c r="F169" t="s">
        <v>1117</v>
      </c>
    </row>
    <row r="170" spans="1:6" x14ac:dyDescent="0.25">
      <c r="A170" t="s">
        <v>461</v>
      </c>
      <c r="B170" t="s">
        <v>397</v>
      </c>
      <c r="C170">
        <v>12</v>
      </c>
      <c r="D170" t="s">
        <v>398</v>
      </c>
      <c r="E170" t="s">
        <v>426</v>
      </c>
      <c r="F170" t="s">
        <v>187</v>
      </c>
    </row>
    <row r="171" spans="1:6" x14ac:dyDescent="0.25">
      <c r="A171" t="s">
        <v>461</v>
      </c>
      <c r="B171" t="s">
        <v>437</v>
      </c>
      <c r="D171" t="s">
        <v>398</v>
      </c>
      <c r="E171" t="s">
        <v>438</v>
      </c>
      <c r="F171" t="s">
        <v>187</v>
      </c>
    </row>
    <row r="172" spans="1:6" x14ac:dyDescent="0.25">
      <c r="A172" t="s">
        <v>461</v>
      </c>
      <c r="B172" t="s">
        <v>397</v>
      </c>
      <c r="C172">
        <v>14</v>
      </c>
      <c r="D172" t="s">
        <v>398</v>
      </c>
      <c r="E172" t="s">
        <v>400</v>
      </c>
      <c r="F172" t="s">
        <v>1120</v>
      </c>
    </row>
    <row r="173" spans="1:6" x14ac:dyDescent="0.25">
      <c r="A173" t="s">
        <v>461</v>
      </c>
      <c r="B173" t="s">
        <v>397</v>
      </c>
      <c r="C173">
        <v>15</v>
      </c>
      <c r="D173" t="s">
        <v>398</v>
      </c>
      <c r="E173" t="s">
        <v>400</v>
      </c>
      <c r="F173" t="s">
        <v>1120</v>
      </c>
    </row>
    <row r="174" spans="1:6" x14ac:dyDescent="0.25">
      <c r="A174" t="s">
        <v>462</v>
      </c>
      <c r="B174" t="s">
        <v>437</v>
      </c>
      <c r="D174" t="s">
        <v>398</v>
      </c>
      <c r="E174" t="s">
        <v>438</v>
      </c>
      <c r="F174" t="s">
        <v>187</v>
      </c>
    </row>
    <row r="175" spans="1:6" x14ac:dyDescent="0.25">
      <c r="A175" t="s">
        <v>463</v>
      </c>
      <c r="B175" t="s">
        <v>397</v>
      </c>
      <c r="C175">
        <v>9</v>
      </c>
      <c r="D175" t="s">
        <v>398</v>
      </c>
      <c r="E175" t="s">
        <v>426</v>
      </c>
      <c r="F175" t="s">
        <v>187</v>
      </c>
    </row>
    <row r="176" spans="1:6" x14ac:dyDescent="0.25">
      <c r="A176" t="s">
        <v>463</v>
      </c>
      <c r="B176" t="s">
        <v>397</v>
      </c>
      <c r="C176">
        <v>13</v>
      </c>
      <c r="D176" t="s">
        <v>398</v>
      </c>
      <c r="E176" t="s">
        <v>410</v>
      </c>
      <c r="F176" t="s">
        <v>187</v>
      </c>
    </row>
    <row r="177" spans="1:6" x14ac:dyDescent="0.25">
      <c r="A177" t="s">
        <v>463</v>
      </c>
      <c r="B177" t="s">
        <v>397</v>
      </c>
      <c r="C177">
        <v>14</v>
      </c>
      <c r="D177" t="s">
        <v>398</v>
      </c>
      <c r="E177" t="s">
        <v>409</v>
      </c>
      <c r="F177" t="s">
        <v>187</v>
      </c>
    </row>
    <row r="178" spans="1:6" x14ac:dyDescent="0.25">
      <c r="A178" t="s">
        <v>463</v>
      </c>
      <c r="B178" t="s">
        <v>437</v>
      </c>
      <c r="D178" t="s">
        <v>398</v>
      </c>
      <c r="E178" t="s">
        <v>438</v>
      </c>
      <c r="F178" t="s">
        <v>187</v>
      </c>
    </row>
    <row r="179" spans="1:6" x14ac:dyDescent="0.25">
      <c r="A179" t="s">
        <v>464</v>
      </c>
      <c r="B179" t="s">
        <v>397</v>
      </c>
      <c r="C179">
        <v>12</v>
      </c>
      <c r="D179" t="s">
        <v>398</v>
      </c>
      <c r="E179" t="s">
        <v>410</v>
      </c>
      <c r="F179" t="s">
        <v>187</v>
      </c>
    </row>
    <row r="180" spans="1:6" x14ac:dyDescent="0.25">
      <c r="A180" t="s">
        <v>464</v>
      </c>
      <c r="B180" t="s">
        <v>397</v>
      </c>
      <c r="C180">
        <v>13</v>
      </c>
      <c r="D180" t="s">
        <v>398</v>
      </c>
      <c r="E180" t="s">
        <v>409</v>
      </c>
      <c r="F180" t="s">
        <v>187</v>
      </c>
    </row>
    <row r="181" spans="1:6" x14ac:dyDescent="0.25">
      <c r="A181" t="s">
        <v>464</v>
      </c>
      <c r="B181" t="s">
        <v>437</v>
      </c>
      <c r="D181" t="s">
        <v>398</v>
      </c>
      <c r="E181" t="s">
        <v>438</v>
      </c>
      <c r="F181" t="s">
        <v>187</v>
      </c>
    </row>
    <row r="182" spans="1:6" x14ac:dyDescent="0.25">
      <c r="A182" t="s">
        <v>465</v>
      </c>
      <c r="B182" t="s">
        <v>437</v>
      </c>
      <c r="D182" t="s">
        <v>398</v>
      </c>
      <c r="E182" t="s">
        <v>438</v>
      </c>
      <c r="F182" t="s">
        <v>187</v>
      </c>
    </row>
    <row r="183" spans="1:6" x14ac:dyDescent="0.25">
      <c r="A183" t="s">
        <v>466</v>
      </c>
      <c r="B183" t="s">
        <v>397</v>
      </c>
      <c r="C183">
        <v>12</v>
      </c>
      <c r="D183" t="s">
        <v>398</v>
      </c>
      <c r="E183" t="s">
        <v>426</v>
      </c>
      <c r="F183" t="s">
        <v>187</v>
      </c>
    </row>
    <row r="184" spans="1:6" x14ac:dyDescent="0.25">
      <c r="A184" t="s">
        <v>466</v>
      </c>
      <c r="B184" t="s">
        <v>437</v>
      </c>
      <c r="D184" t="s">
        <v>398</v>
      </c>
      <c r="E184" t="s">
        <v>438</v>
      </c>
      <c r="F184" t="s">
        <v>187</v>
      </c>
    </row>
    <row r="185" spans="1:6" x14ac:dyDescent="0.25">
      <c r="A185" t="s">
        <v>467</v>
      </c>
      <c r="B185" t="s">
        <v>397</v>
      </c>
      <c r="C185">
        <v>15</v>
      </c>
      <c r="D185" t="s">
        <v>398</v>
      </c>
      <c r="E185" t="s">
        <v>399</v>
      </c>
      <c r="F185" t="s">
        <v>187</v>
      </c>
    </row>
    <row r="186" spans="1:6" x14ac:dyDescent="0.25">
      <c r="A186" t="s">
        <v>467</v>
      </c>
      <c r="B186" t="s">
        <v>397</v>
      </c>
      <c r="C186">
        <v>21</v>
      </c>
      <c r="D186" t="s">
        <v>398</v>
      </c>
      <c r="E186" t="s">
        <v>420</v>
      </c>
      <c r="F186" t="s">
        <v>187</v>
      </c>
    </row>
    <row r="187" spans="1:6" x14ac:dyDescent="0.25">
      <c r="A187" t="s">
        <v>467</v>
      </c>
      <c r="B187" t="s">
        <v>437</v>
      </c>
      <c r="D187" t="s">
        <v>398</v>
      </c>
      <c r="E187" t="s">
        <v>438</v>
      </c>
      <c r="F187" t="s">
        <v>187</v>
      </c>
    </row>
    <row r="188" spans="1:6" x14ac:dyDescent="0.25">
      <c r="A188" t="s">
        <v>467</v>
      </c>
      <c r="B188" t="s">
        <v>397</v>
      </c>
      <c r="C188">
        <v>15</v>
      </c>
      <c r="D188" t="s">
        <v>398</v>
      </c>
      <c r="E188" t="s">
        <v>407</v>
      </c>
      <c r="F188" t="s">
        <v>187</v>
      </c>
    </row>
    <row r="189" spans="1:6" x14ac:dyDescent="0.25">
      <c r="A189" t="s">
        <v>467</v>
      </c>
      <c r="B189" t="s">
        <v>397</v>
      </c>
      <c r="C189">
        <v>23</v>
      </c>
      <c r="D189" t="s">
        <v>398</v>
      </c>
      <c r="E189" t="s">
        <v>423</v>
      </c>
      <c r="F189" t="s">
        <v>187</v>
      </c>
    </row>
    <row r="190" spans="1:6" x14ac:dyDescent="0.25">
      <c r="A190" t="s">
        <v>468</v>
      </c>
      <c r="B190" t="s">
        <v>397</v>
      </c>
      <c r="C190">
        <v>15</v>
      </c>
      <c r="D190" t="s">
        <v>398</v>
      </c>
      <c r="E190" t="s">
        <v>399</v>
      </c>
      <c r="F190" t="s">
        <v>187</v>
      </c>
    </row>
    <row r="191" spans="1:6" x14ac:dyDescent="0.25">
      <c r="A191" t="s">
        <v>468</v>
      </c>
      <c r="B191" t="s">
        <v>397</v>
      </c>
      <c r="C191">
        <v>19</v>
      </c>
      <c r="D191" t="s">
        <v>398</v>
      </c>
      <c r="E191" t="s">
        <v>426</v>
      </c>
      <c r="F191" t="s">
        <v>187</v>
      </c>
    </row>
    <row r="192" spans="1:6" x14ac:dyDescent="0.25">
      <c r="A192" t="s">
        <v>468</v>
      </c>
      <c r="B192" t="s">
        <v>437</v>
      </c>
      <c r="D192" t="s">
        <v>398</v>
      </c>
      <c r="E192" t="s">
        <v>438</v>
      </c>
      <c r="F192" t="s">
        <v>187</v>
      </c>
    </row>
    <row r="193" spans="1:6" x14ac:dyDescent="0.25">
      <c r="A193" t="s">
        <v>468</v>
      </c>
      <c r="B193" t="s">
        <v>397</v>
      </c>
      <c r="C193">
        <v>15</v>
      </c>
      <c r="D193" t="s">
        <v>398</v>
      </c>
      <c r="E193" t="s">
        <v>407</v>
      </c>
      <c r="F193" t="s">
        <v>187</v>
      </c>
    </row>
    <row r="194" spans="1:6" x14ac:dyDescent="0.25">
      <c r="A194" t="s">
        <v>468</v>
      </c>
      <c r="B194" t="s">
        <v>397</v>
      </c>
      <c r="C194">
        <v>22</v>
      </c>
      <c r="D194" t="s">
        <v>398</v>
      </c>
      <c r="E194" t="s">
        <v>420</v>
      </c>
      <c r="F194" t="s">
        <v>1120</v>
      </c>
    </row>
    <row r="195" spans="1:6" x14ac:dyDescent="0.25">
      <c r="A195" t="s">
        <v>468</v>
      </c>
      <c r="B195" t="s">
        <v>397</v>
      </c>
      <c r="C195">
        <v>18</v>
      </c>
      <c r="D195" t="s">
        <v>398</v>
      </c>
      <c r="E195" t="s">
        <v>422</v>
      </c>
      <c r="F195" t="s">
        <v>1120</v>
      </c>
    </row>
    <row r="196" spans="1:6" x14ac:dyDescent="0.25">
      <c r="A196" t="s">
        <v>468</v>
      </c>
      <c r="B196" t="s">
        <v>397</v>
      </c>
      <c r="C196">
        <v>24</v>
      </c>
      <c r="D196" t="s">
        <v>398</v>
      </c>
      <c r="E196" t="s">
        <v>423</v>
      </c>
      <c r="F196" t="s">
        <v>1117</v>
      </c>
    </row>
    <row r="197" spans="1:6" x14ac:dyDescent="0.25">
      <c r="A197" t="s">
        <v>469</v>
      </c>
      <c r="B197" t="s">
        <v>397</v>
      </c>
      <c r="C197">
        <v>14</v>
      </c>
      <c r="D197" t="s">
        <v>398</v>
      </c>
      <c r="E197" t="s">
        <v>426</v>
      </c>
      <c r="F197" t="s">
        <v>187</v>
      </c>
    </row>
    <row r="198" spans="1:6" x14ac:dyDescent="0.25">
      <c r="A198" t="s">
        <v>469</v>
      </c>
      <c r="B198" t="s">
        <v>397</v>
      </c>
      <c r="C198">
        <v>11</v>
      </c>
      <c r="D198" t="s">
        <v>398</v>
      </c>
      <c r="E198" t="s">
        <v>420</v>
      </c>
      <c r="F198" t="s">
        <v>187</v>
      </c>
    </row>
    <row r="199" spans="1:6" x14ac:dyDescent="0.25">
      <c r="A199" t="s">
        <v>470</v>
      </c>
      <c r="B199" t="s">
        <v>397</v>
      </c>
      <c r="C199">
        <v>17</v>
      </c>
      <c r="D199" t="s">
        <v>398</v>
      </c>
      <c r="E199" t="s">
        <v>426</v>
      </c>
      <c r="F199" t="s">
        <v>187</v>
      </c>
    </row>
    <row r="200" spans="1:6" x14ac:dyDescent="0.25">
      <c r="A200" t="s">
        <v>470</v>
      </c>
      <c r="B200" t="s">
        <v>397</v>
      </c>
      <c r="C200">
        <v>13</v>
      </c>
      <c r="D200" t="s">
        <v>398</v>
      </c>
      <c r="E200" t="s">
        <v>426</v>
      </c>
      <c r="F200" t="s">
        <v>187</v>
      </c>
    </row>
    <row r="201" spans="1:6" x14ac:dyDescent="0.25">
      <c r="A201" t="s">
        <v>470</v>
      </c>
      <c r="B201" t="s">
        <v>437</v>
      </c>
      <c r="D201" t="s">
        <v>398</v>
      </c>
      <c r="E201" t="s">
        <v>438</v>
      </c>
      <c r="F201" t="s">
        <v>187</v>
      </c>
    </row>
    <row r="202" spans="1:6" x14ac:dyDescent="0.25">
      <c r="A202" t="s">
        <v>470</v>
      </c>
      <c r="B202" t="s">
        <v>397</v>
      </c>
      <c r="C202">
        <v>10</v>
      </c>
      <c r="D202" t="s">
        <v>398</v>
      </c>
      <c r="E202" t="s">
        <v>420</v>
      </c>
      <c r="F202" t="s">
        <v>1117</v>
      </c>
    </row>
    <row r="203" spans="1:6" x14ac:dyDescent="0.25">
      <c r="A203" t="s">
        <v>471</v>
      </c>
      <c r="B203" t="s">
        <v>397</v>
      </c>
      <c r="C203">
        <v>15</v>
      </c>
      <c r="D203" t="s">
        <v>398</v>
      </c>
      <c r="E203" t="s">
        <v>426</v>
      </c>
      <c r="F203" t="s">
        <v>187</v>
      </c>
    </row>
    <row r="204" spans="1:6" x14ac:dyDescent="0.25">
      <c r="A204" t="s">
        <v>471</v>
      </c>
      <c r="B204" t="s">
        <v>397</v>
      </c>
      <c r="C204">
        <v>13</v>
      </c>
      <c r="D204" t="s">
        <v>398</v>
      </c>
      <c r="E204" t="s">
        <v>426</v>
      </c>
      <c r="F204" t="s">
        <v>187</v>
      </c>
    </row>
    <row r="205" spans="1:6" x14ac:dyDescent="0.25">
      <c r="A205" t="s">
        <v>471</v>
      </c>
      <c r="B205" t="s">
        <v>437</v>
      </c>
      <c r="D205" t="s">
        <v>398</v>
      </c>
      <c r="E205" t="s">
        <v>438</v>
      </c>
      <c r="F205" t="s">
        <v>187</v>
      </c>
    </row>
    <row r="206" spans="1:6" x14ac:dyDescent="0.25">
      <c r="A206" t="s">
        <v>471</v>
      </c>
      <c r="B206" t="s">
        <v>397</v>
      </c>
      <c r="C206">
        <v>11</v>
      </c>
      <c r="D206" t="s">
        <v>398</v>
      </c>
      <c r="E206" t="s">
        <v>420</v>
      </c>
      <c r="F206" t="s">
        <v>1117</v>
      </c>
    </row>
    <row r="207" spans="1:6" x14ac:dyDescent="0.25">
      <c r="A207" t="s">
        <v>472</v>
      </c>
      <c r="B207" t="s">
        <v>437</v>
      </c>
      <c r="D207" t="s">
        <v>398</v>
      </c>
      <c r="E207" t="s">
        <v>438</v>
      </c>
      <c r="F207" t="s">
        <v>187</v>
      </c>
    </row>
    <row r="208" spans="1:6" x14ac:dyDescent="0.25">
      <c r="A208" t="s">
        <v>473</v>
      </c>
      <c r="B208" t="s">
        <v>397</v>
      </c>
      <c r="C208">
        <v>15</v>
      </c>
      <c r="D208" t="s">
        <v>398</v>
      </c>
      <c r="E208" t="s">
        <v>426</v>
      </c>
      <c r="F208" t="s">
        <v>187</v>
      </c>
    </row>
    <row r="209" spans="1:6" x14ac:dyDescent="0.25">
      <c r="A209" t="s">
        <v>473</v>
      </c>
      <c r="B209" t="s">
        <v>437</v>
      </c>
      <c r="D209" t="s">
        <v>398</v>
      </c>
      <c r="E209" t="s">
        <v>438</v>
      </c>
      <c r="F209" t="s">
        <v>187</v>
      </c>
    </row>
    <row r="210" spans="1:6" x14ac:dyDescent="0.25">
      <c r="A210" t="s">
        <v>474</v>
      </c>
      <c r="B210" t="s">
        <v>397</v>
      </c>
      <c r="C210">
        <v>14</v>
      </c>
      <c r="D210" t="s">
        <v>398</v>
      </c>
      <c r="E210" t="s">
        <v>399</v>
      </c>
      <c r="F210" t="s">
        <v>187</v>
      </c>
    </row>
    <row r="211" spans="1:6" x14ac:dyDescent="0.25">
      <c r="A211" t="s">
        <v>474</v>
      </c>
      <c r="B211" t="s">
        <v>397</v>
      </c>
      <c r="C211">
        <v>19</v>
      </c>
      <c r="D211" t="s">
        <v>398</v>
      </c>
      <c r="E211" t="s">
        <v>420</v>
      </c>
      <c r="F211" t="s">
        <v>187</v>
      </c>
    </row>
    <row r="212" spans="1:6" x14ac:dyDescent="0.25">
      <c r="A212" t="s">
        <v>474</v>
      </c>
      <c r="B212" t="s">
        <v>397</v>
      </c>
      <c r="C212">
        <v>14</v>
      </c>
      <c r="D212" t="s">
        <v>398</v>
      </c>
      <c r="E212" t="s">
        <v>407</v>
      </c>
      <c r="F212" t="s">
        <v>187</v>
      </c>
    </row>
    <row r="213" spans="1:6" x14ac:dyDescent="0.25">
      <c r="A213" t="s">
        <v>475</v>
      </c>
      <c r="B213" t="s">
        <v>397</v>
      </c>
      <c r="C213">
        <v>22</v>
      </c>
      <c r="D213" t="s">
        <v>398</v>
      </c>
      <c r="E213" t="s">
        <v>426</v>
      </c>
      <c r="F213" t="s">
        <v>187</v>
      </c>
    </row>
    <row r="214" spans="1:6" x14ac:dyDescent="0.25">
      <c r="A214" t="s">
        <v>475</v>
      </c>
      <c r="B214" t="s">
        <v>397</v>
      </c>
      <c r="C214">
        <v>21</v>
      </c>
      <c r="D214" t="s">
        <v>398</v>
      </c>
      <c r="E214" t="s">
        <v>410</v>
      </c>
      <c r="F214" t="s">
        <v>187</v>
      </c>
    </row>
    <row r="215" spans="1:6" x14ac:dyDescent="0.25">
      <c r="A215" t="s">
        <v>475</v>
      </c>
      <c r="B215" t="s">
        <v>437</v>
      </c>
      <c r="D215" t="s">
        <v>398</v>
      </c>
      <c r="E215" t="s">
        <v>438</v>
      </c>
      <c r="F215" t="s">
        <v>187</v>
      </c>
    </row>
    <row r="216" spans="1:6" x14ac:dyDescent="0.25">
      <c r="A216" t="s">
        <v>475</v>
      </c>
      <c r="B216" t="s">
        <v>397</v>
      </c>
      <c r="C216">
        <v>14</v>
      </c>
      <c r="D216" t="s">
        <v>398</v>
      </c>
      <c r="E216" t="s">
        <v>407</v>
      </c>
      <c r="F216" t="s">
        <v>187</v>
      </c>
    </row>
    <row r="217" spans="1:6" x14ac:dyDescent="0.25">
      <c r="A217" t="s">
        <v>475</v>
      </c>
      <c r="B217" t="s">
        <v>397</v>
      </c>
      <c r="C217">
        <v>14</v>
      </c>
      <c r="D217" t="s">
        <v>398</v>
      </c>
      <c r="E217" t="s">
        <v>399</v>
      </c>
      <c r="F217" t="s">
        <v>187</v>
      </c>
    </row>
    <row r="218" spans="1:6" x14ac:dyDescent="0.25">
      <c r="A218" t="s">
        <v>475</v>
      </c>
      <c r="B218" t="s">
        <v>397</v>
      </c>
      <c r="C218">
        <v>19</v>
      </c>
      <c r="D218" t="s">
        <v>398</v>
      </c>
      <c r="E218" t="s">
        <v>420</v>
      </c>
      <c r="F218" t="s">
        <v>1117</v>
      </c>
    </row>
    <row r="219" spans="1:6" x14ac:dyDescent="0.25">
      <c r="A219" t="s">
        <v>476</v>
      </c>
      <c r="B219" t="s">
        <v>398</v>
      </c>
      <c r="C219">
        <v>13</v>
      </c>
      <c r="D219" t="s">
        <v>398</v>
      </c>
      <c r="E219" t="s">
        <v>477</v>
      </c>
      <c r="F219" t="s">
        <v>187</v>
      </c>
    </row>
    <row r="220" spans="1:6" x14ac:dyDescent="0.25">
      <c r="A220" t="s">
        <v>478</v>
      </c>
      <c r="B220" t="s">
        <v>398</v>
      </c>
      <c r="D220" t="s">
        <v>398</v>
      </c>
      <c r="E220" t="s">
        <v>479</v>
      </c>
      <c r="F220" t="s">
        <v>187</v>
      </c>
    </row>
    <row r="221" spans="1:6" x14ac:dyDescent="0.25">
      <c r="A221" t="s">
        <v>480</v>
      </c>
      <c r="B221" t="s">
        <v>397</v>
      </c>
      <c r="C221">
        <v>15</v>
      </c>
      <c r="D221" t="s">
        <v>398</v>
      </c>
      <c r="E221" t="s">
        <v>410</v>
      </c>
      <c r="F221" t="s">
        <v>187</v>
      </c>
    </row>
    <row r="222" spans="1:6" x14ac:dyDescent="0.25">
      <c r="A222" t="s">
        <v>480</v>
      </c>
      <c r="B222" t="s">
        <v>397</v>
      </c>
      <c r="C222">
        <v>16</v>
      </c>
      <c r="D222" t="s">
        <v>398</v>
      </c>
      <c r="E222" t="s">
        <v>409</v>
      </c>
      <c r="F222" t="s">
        <v>187</v>
      </c>
    </row>
    <row r="223" spans="1:6" x14ac:dyDescent="0.25">
      <c r="A223" t="s">
        <v>480</v>
      </c>
      <c r="B223" t="s">
        <v>398</v>
      </c>
      <c r="C223">
        <v>11</v>
      </c>
      <c r="D223" t="s">
        <v>398</v>
      </c>
      <c r="E223" t="s">
        <v>477</v>
      </c>
      <c r="F223" t="s">
        <v>187</v>
      </c>
    </row>
    <row r="224" spans="1:6" x14ac:dyDescent="0.25">
      <c r="A224" t="s">
        <v>481</v>
      </c>
      <c r="B224" t="s">
        <v>397</v>
      </c>
      <c r="C224">
        <v>14</v>
      </c>
      <c r="D224" t="s">
        <v>398</v>
      </c>
      <c r="E224" t="s">
        <v>410</v>
      </c>
      <c r="F224" t="s">
        <v>187</v>
      </c>
    </row>
    <row r="225" spans="1:6" x14ac:dyDescent="0.25">
      <c r="A225" t="s">
        <v>481</v>
      </c>
      <c r="B225" t="s">
        <v>397</v>
      </c>
      <c r="C225">
        <v>15</v>
      </c>
      <c r="D225" t="s">
        <v>398</v>
      </c>
      <c r="E225" t="s">
        <v>409</v>
      </c>
      <c r="F225" t="s">
        <v>187</v>
      </c>
    </row>
    <row r="226" spans="1:6" x14ac:dyDescent="0.25">
      <c r="A226" t="s">
        <v>481</v>
      </c>
      <c r="B226" t="s">
        <v>398</v>
      </c>
      <c r="D226" t="s">
        <v>398</v>
      </c>
      <c r="E226" t="s">
        <v>479</v>
      </c>
      <c r="F226" t="s">
        <v>187</v>
      </c>
    </row>
    <row r="227" spans="1:6" x14ac:dyDescent="0.25">
      <c r="A227" t="s">
        <v>482</v>
      </c>
      <c r="B227" t="s">
        <v>397</v>
      </c>
      <c r="C227">
        <v>17</v>
      </c>
      <c r="D227" t="s">
        <v>398</v>
      </c>
      <c r="E227" t="s">
        <v>426</v>
      </c>
      <c r="F227" t="s">
        <v>187</v>
      </c>
    </row>
    <row r="228" spans="1:6" x14ac:dyDescent="0.25">
      <c r="A228" t="s">
        <v>482</v>
      </c>
      <c r="B228" t="s">
        <v>397</v>
      </c>
      <c r="C228">
        <v>10</v>
      </c>
      <c r="D228" t="s">
        <v>398</v>
      </c>
      <c r="E228" t="s">
        <v>420</v>
      </c>
      <c r="F228" t="s">
        <v>187</v>
      </c>
    </row>
    <row r="229" spans="1:6" x14ac:dyDescent="0.25">
      <c r="A229" t="s">
        <v>482</v>
      </c>
      <c r="B229" t="s">
        <v>398</v>
      </c>
      <c r="D229" t="s">
        <v>398</v>
      </c>
      <c r="E229" t="s">
        <v>479</v>
      </c>
      <c r="F229" t="s">
        <v>187</v>
      </c>
    </row>
    <row r="230" spans="1:6" x14ac:dyDescent="0.25">
      <c r="A230" t="s">
        <v>483</v>
      </c>
      <c r="B230" t="s">
        <v>397</v>
      </c>
      <c r="C230">
        <v>18</v>
      </c>
      <c r="D230" t="s">
        <v>398</v>
      </c>
      <c r="E230" t="s">
        <v>426</v>
      </c>
      <c r="F230" t="s">
        <v>187</v>
      </c>
    </row>
    <row r="231" spans="1:6" x14ac:dyDescent="0.25">
      <c r="A231" t="s">
        <v>483</v>
      </c>
      <c r="B231" t="s">
        <v>398</v>
      </c>
      <c r="C231">
        <v>15</v>
      </c>
      <c r="D231" t="s">
        <v>398</v>
      </c>
      <c r="E231" t="s">
        <v>477</v>
      </c>
      <c r="F231" t="s">
        <v>187</v>
      </c>
    </row>
    <row r="232" spans="1:6" x14ac:dyDescent="0.25">
      <c r="A232" t="s">
        <v>483</v>
      </c>
      <c r="B232" t="s">
        <v>397</v>
      </c>
      <c r="C232">
        <v>10</v>
      </c>
      <c r="D232" t="s">
        <v>398</v>
      </c>
      <c r="E232" t="s">
        <v>420</v>
      </c>
      <c r="F232" t="s">
        <v>1117</v>
      </c>
    </row>
    <row r="233" spans="1:6" x14ac:dyDescent="0.25">
      <c r="A233" t="s">
        <v>484</v>
      </c>
      <c r="B233" t="s">
        <v>398</v>
      </c>
      <c r="D233" t="s">
        <v>398</v>
      </c>
      <c r="E233" t="s">
        <v>479</v>
      </c>
      <c r="F233" t="s">
        <v>187</v>
      </c>
    </row>
    <row r="234" spans="1:6" x14ac:dyDescent="0.25">
      <c r="A234" t="s">
        <v>485</v>
      </c>
      <c r="B234" t="s">
        <v>398</v>
      </c>
      <c r="C234">
        <v>17</v>
      </c>
      <c r="D234" t="s">
        <v>398</v>
      </c>
      <c r="E234" t="s">
        <v>477</v>
      </c>
      <c r="F234" t="s">
        <v>187</v>
      </c>
    </row>
    <row r="235" spans="1:6" x14ac:dyDescent="0.25">
      <c r="A235" t="s">
        <v>486</v>
      </c>
      <c r="B235" t="s">
        <v>397</v>
      </c>
      <c r="C235">
        <v>14</v>
      </c>
      <c r="D235" t="s">
        <v>398</v>
      </c>
      <c r="E235" t="s">
        <v>399</v>
      </c>
      <c r="F235" t="s">
        <v>187</v>
      </c>
    </row>
    <row r="236" spans="1:6" x14ac:dyDescent="0.25">
      <c r="A236" t="s">
        <v>486</v>
      </c>
      <c r="B236" t="s">
        <v>397</v>
      </c>
      <c r="C236">
        <v>19</v>
      </c>
      <c r="D236" t="s">
        <v>398</v>
      </c>
      <c r="E236" t="s">
        <v>420</v>
      </c>
      <c r="F236" t="s">
        <v>187</v>
      </c>
    </row>
    <row r="237" spans="1:6" x14ac:dyDescent="0.25">
      <c r="A237" t="s">
        <v>486</v>
      </c>
      <c r="B237" t="s">
        <v>397</v>
      </c>
      <c r="C237">
        <v>14</v>
      </c>
      <c r="D237" t="s">
        <v>398</v>
      </c>
      <c r="E237" t="s">
        <v>407</v>
      </c>
      <c r="F237" t="s">
        <v>187</v>
      </c>
    </row>
    <row r="238" spans="1:6" x14ac:dyDescent="0.25">
      <c r="A238" t="s">
        <v>486</v>
      </c>
      <c r="B238" t="s">
        <v>398</v>
      </c>
      <c r="D238" t="s">
        <v>398</v>
      </c>
      <c r="E238" t="s">
        <v>479</v>
      </c>
      <c r="F238" t="s">
        <v>187</v>
      </c>
    </row>
    <row r="239" spans="1:6" x14ac:dyDescent="0.25">
      <c r="A239" t="s">
        <v>487</v>
      </c>
      <c r="B239" t="s">
        <v>398</v>
      </c>
      <c r="C239">
        <v>24</v>
      </c>
      <c r="D239" t="s">
        <v>398</v>
      </c>
      <c r="E239" t="s">
        <v>477</v>
      </c>
      <c r="F239" t="s">
        <v>187</v>
      </c>
    </row>
    <row r="240" spans="1:6" x14ac:dyDescent="0.25">
      <c r="A240" t="s">
        <v>487</v>
      </c>
      <c r="B240" t="s">
        <v>397</v>
      </c>
      <c r="C240">
        <v>14</v>
      </c>
      <c r="D240" t="s">
        <v>398</v>
      </c>
      <c r="E240" t="s">
        <v>407</v>
      </c>
      <c r="F240" t="s">
        <v>187</v>
      </c>
    </row>
    <row r="241" spans="1:6" x14ac:dyDescent="0.25">
      <c r="A241" t="s">
        <v>487</v>
      </c>
      <c r="B241" t="s">
        <v>397</v>
      </c>
      <c r="C241">
        <v>14</v>
      </c>
      <c r="D241" t="s">
        <v>398</v>
      </c>
      <c r="E241" t="s">
        <v>399</v>
      </c>
      <c r="F241" t="s">
        <v>187</v>
      </c>
    </row>
    <row r="242" spans="1:6" x14ac:dyDescent="0.25">
      <c r="A242" t="s">
        <v>487</v>
      </c>
      <c r="B242" t="s">
        <v>397</v>
      </c>
      <c r="C242">
        <v>19</v>
      </c>
      <c r="D242" t="s">
        <v>398</v>
      </c>
      <c r="E242" t="s">
        <v>420</v>
      </c>
      <c r="F242" t="s">
        <v>1117</v>
      </c>
    </row>
    <row r="243" spans="1:6" x14ac:dyDescent="0.25">
      <c r="A243" t="s">
        <v>488</v>
      </c>
      <c r="B243" t="s">
        <v>398</v>
      </c>
      <c r="C243">
        <v>14</v>
      </c>
      <c r="D243" t="s">
        <v>398</v>
      </c>
      <c r="E243" t="s">
        <v>477</v>
      </c>
      <c r="F243" t="s">
        <v>187</v>
      </c>
    </row>
    <row r="244" spans="1:6" x14ac:dyDescent="0.25">
      <c r="A244" t="s">
        <v>489</v>
      </c>
      <c r="B244" t="s">
        <v>398</v>
      </c>
      <c r="D244" t="s">
        <v>398</v>
      </c>
      <c r="E244" t="s">
        <v>479</v>
      </c>
      <c r="F244" t="s">
        <v>187</v>
      </c>
    </row>
    <row r="245" spans="1:6" x14ac:dyDescent="0.25">
      <c r="A245" t="s">
        <v>490</v>
      </c>
      <c r="B245" t="s">
        <v>397</v>
      </c>
      <c r="C245">
        <v>16</v>
      </c>
      <c r="D245" t="s">
        <v>398</v>
      </c>
      <c r="E245" t="s">
        <v>410</v>
      </c>
      <c r="F245" t="s">
        <v>187</v>
      </c>
    </row>
    <row r="246" spans="1:6" x14ac:dyDescent="0.25">
      <c r="A246" t="s">
        <v>490</v>
      </c>
      <c r="B246" t="s">
        <v>397</v>
      </c>
      <c r="C246">
        <v>17</v>
      </c>
      <c r="D246" t="s">
        <v>398</v>
      </c>
      <c r="E246" t="s">
        <v>409</v>
      </c>
      <c r="F246" t="s">
        <v>187</v>
      </c>
    </row>
    <row r="247" spans="1:6" x14ac:dyDescent="0.25">
      <c r="A247" t="s">
        <v>490</v>
      </c>
      <c r="B247" t="s">
        <v>398</v>
      </c>
      <c r="C247">
        <v>12</v>
      </c>
      <c r="D247" t="s">
        <v>398</v>
      </c>
      <c r="E247" t="s">
        <v>477</v>
      </c>
      <c r="F247" t="s">
        <v>187</v>
      </c>
    </row>
    <row r="248" spans="1:6" x14ac:dyDescent="0.25">
      <c r="A248" t="s">
        <v>491</v>
      </c>
      <c r="B248" t="s">
        <v>397</v>
      </c>
      <c r="C248">
        <v>15</v>
      </c>
      <c r="D248" t="s">
        <v>398</v>
      </c>
      <c r="E248" t="s">
        <v>410</v>
      </c>
      <c r="F248" t="s">
        <v>187</v>
      </c>
    </row>
    <row r="249" spans="1:6" x14ac:dyDescent="0.25">
      <c r="A249" t="s">
        <v>491</v>
      </c>
      <c r="B249" t="s">
        <v>397</v>
      </c>
      <c r="C249">
        <v>16</v>
      </c>
      <c r="D249" t="s">
        <v>398</v>
      </c>
      <c r="E249" t="s">
        <v>409</v>
      </c>
      <c r="F249" t="s">
        <v>187</v>
      </c>
    </row>
    <row r="250" spans="1:6" x14ac:dyDescent="0.25">
      <c r="A250" t="s">
        <v>491</v>
      </c>
      <c r="B250" t="s">
        <v>398</v>
      </c>
      <c r="D250" t="s">
        <v>398</v>
      </c>
      <c r="E250" t="s">
        <v>479</v>
      </c>
      <c r="F250" t="s">
        <v>187</v>
      </c>
    </row>
    <row r="251" spans="1:6" x14ac:dyDescent="0.25">
      <c r="A251" t="s">
        <v>492</v>
      </c>
      <c r="B251" t="s">
        <v>397</v>
      </c>
      <c r="C251">
        <v>18</v>
      </c>
      <c r="D251" t="s">
        <v>398</v>
      </c>
      <c r="E251" t="s">
        <v>426</v>
      </c>
      <c r="F251" t="s">
        <v>187</v>
      </c>
    </row>
    <row r="252" spans="1:6" x14ac:dyDescent="0.25">
      <c r="A252" t="s">
        <v>492</v>
      </c>
      <c r="B252" t="s">
        <v>397</v>
      </c>
      <c r="C252">
        <v>10</v>
      </c>
      <c r="D252" t="s">
        <v>398</v>
      </c>
      <c r="E252" t="s">
        <v>420</v>
      </c>
      <c r="F252" t="s">
        <v>187</v>
      </c>
    </row>
    <row r="253" spans="1:6" x14ac:dyDescent="0.25">
      <c r="A253" t="s">
        <v>492</v>
      </c>
      <c r="B253" t="s">
        <v>398</v>
      </c>
      <c r="D253" t="s">
        <v>398</v>
      </c>
      <c r="E253" t="s">
        <v>479</v>
      </c>
      <c r="F253" t="s">
        <v>187</v>
      </c>
    </row>
    <row r="254" spans="1:6" x14ac:dyDescent="0.25">
      <c r="A254" t="s">
        <v>493</v>
      </c>
      <c r="B254" t="s">
        <v>397</v>
      </c>
      <c r="C254">
        <v>19</v>
      </c>
      <c r="D254" t="s">
        <v>398</v>
      </c>
      <c r="E254" t="s">
        <v>426</v>
      </c>
      <c r="F254" t="s">
        <v>187</v>
      </c>
    </row>
    <row r="255" spans="1:6" x14ac:dyDescent="0.25">
      <c r="A255" t="s">
        <v>493</v>
      </c>
      <c r="B255" t="s">
        <v>398</v>
      </c>
      <c r="C255">
        <v>16</v>
      </c>
      <c r="D255" t="s">
        <v>398</v>
      </c>
      <c r="E255" t="s">
        <v>477</v>
      </c>
      <c r="F255" t="s">
        <v>187</v>
      </c>
    </row>
    <row r="256" spans="1:6" x14ac:dyDescent="0.25">
      <c r="A256" t="s">
        <v>493</v>
      </c>
      <c r="B256" t="s">
        <v>397</v>
      </c>
      <c r="C256">
        <v>10</v>
      </c>
      <c r="D256" t="s">
        <v>398</v>
      </c>
      <c r="E256" t="s">
        <v>420</v>
      </c>
      <c r="F256" t="s">
        <v>1117</v>
      </c>
    </row>
    <row r="257" spans="1:6" x14ac:dyDescent="0.25">
      <c r="A257" t="s">
        <v>494</v>
      </c>
      <c r="B257" t="s">
        <v>398</v>
      </c>
      <c r="D257" t="s">
        <v>398</v>
      </c>
      <c r="E257" t="s">
        <v>479</v>
      </c>
      <c r="F257" t="s">
        <v>187</v>
      </c>
    </row>
    <row r="258" spans="1:6" x14ac:dyDescent="0.25">
      <c r="A258" t="s">
        <v>495</v>
      </c>
      <c r="B258" t="s">
        <v>398</v>
      </c>
      <c r="C258">
        <v>18</v>
      </c>
      <c r="D258" t="s">
        <v>398</v>
      </c>
      <c r="E258" t="s">
        <v>477</v>
      </c>
      <c r="F258" t="s">
        <v>187</v>
      </c>
    </row>
    <row r="259" spans="1:6" x14ac:dyDescent="0.25">
      <c r="A259" t="s">
        <v>496</v>
      </c>
      <c r="B259" t="s">
        <v>397</v>
      </c>
      <c r="C259">
        <v>14</v>
      </c>
      <c r="D259" t="s">
        <v>398</v>
      </c>
      <c r="E259" t="s">
        <v>399</v>
      </c>
      <c r="F259" t="s">
        <v>187</v>
      </c>
    </row>
    <row r="260" spans="1:6" x14ac:dyDescent="0.25">
      <c r="A260" t="s">
        <v>496</v>
      </c>
      <c r="B260" t="s">
        <v>397</v>
      </c>
      <c r="C260">
        <v>19</v>
      </c>
      <c r="D260" t="s">
        <v>398</v>
      </c>
      <c r="E260" t="s">
        <v>420</v>
      </c>
      <c r="F260" t="s">
        <v>187</v>
      </c>
    </row>
    <row r="261" spans="1:6" x14ac:dyDescent="0.25">
      <c r="A261" t="s">
        <v>496</v>
      </c>
      <c r="B261" t="s">
        <v>397</v>
      </c>
      <c r="C261">
        <v>14</v>
      </c>
      <c r="D261" t="s">
        <v>398</v>
      </c>
      <c r="E261" t="s">
        <v>407</v>
      </c>
      <c r="F261" t="s">
        <v>187</v>
      </c>
    </row>
    <row r="262" spans="1:6" x14ac:dyDescent="0.25">
      <c r="A262" t="s">
        <v>496</v>
      </c>
      <c r="B262" t="s">
        <v>398</v>
      </c>
      <c r="D262" t="s">
        <v>398</v>
      </c>
      <c r="E262" t="s">
        <v>479</v>
      </c>
      <c r="F262" t="s">
        <v>187</v>
      </c>
    </row>
    <row r="263" spans="1:6" x14ac:dyDescent="0.25">
      <c r="A263" t="s">
        <v>497</v>
      </c>
      <c r="B263" t="s">
        <v>398</v>
      </c>
      <c r="C263">
        <v>25</v>
      </c>
      <c r="D263" t="s">
        <v>398</v>
      </c>
      <c r="E263" t="s">
        <v>477</v>
      </c>
      <c r="F263" t="s">
        <v>187</v>
      </c>
    </row>
    <row r="264" spans="1:6" x14ac:dyDescent="0.25">
      <c r="A264" t="s">
        <v>497</v>
      </c>
      <c r="B264" t="s">
        <v>397</v>
      </c>
      <c r="C264">
        <v>14</v>
      </c>
      <c r="D264" t="s">
        <v>398</v>
      </c>
      <c r="E264" t="s">
        <v>407</v>
      </c>
      <c r="F264" t="s">
        <v>187</v>
      </c>
    </row>
    <row r="265" spans="1:6" x14ac:dyDescent="0.25">
      <c r="A265" t="s">
        <v>497</v>
      </c>
      <c r="B265" t="s">
        <v>397</v>
      </c>
      <c r="C265">
        <v>14</v>
      </c>
      <c r="D265" t="s">
        <v>398</v>
      </c>
      <c r="E265" t="s">
        <v>399</v>
      </c>
      <c r="F265" t="s">
        <v>187</v>
      </c>
    </row>
    <row r="266" spans="1:6" x14ac:dyDescent="0.25">
      <c r="A266" t="s">
        <v>497</v>
      </c>
      <c r="B266" t="s">
        <v>397</v>
      </c>
      <c r="C266">
        <v>19</v>
      </c>
      <c r="D266" t="s">
        <v>398</v>
      </c>
      <c r="E266" t="s">
        <v>420</v>
      </c>
      <c r="F266" t="s">
        <v>1117</v>
      </c>
    </row>
    <row r="267" spans="1:6" x14ac:dyDescent="0.25">
      <c r="A267" t="s">
        <v>498</v>
      </c>
      <c r="B267" t="s">
        <v>398</v>
      </c>
      <c r="C267">
        <v>12</v>
      </c>
      <c r="D267" t="s">
        <v>398</v>
      </c>
      <c r="E267" t="s">
        <v>477</v>
      </c>
      <c r="F267" t="s">
        <v>187</v>
      </c>
    </row>
    <row r="268" spans="1:6" x14ac:dyDescent="0.25">
      <c r="A268" t="s">
        <v>499</v>
      </c>
      <c r="B268" t="s">
        <v>397</v>
      </c>
      <c r="C268">
        <v>14</v>
      </c>
      <c r="D268" t="s">
        <v>398</v>
      </c>
      <c r="E268" t="s">
        <v>410</v>
      </c>
      <c r="F268" t="s">
        <v>187</v>
      </c>
    </row>
    <row r="269" spans="1:6" x14ac:dyDescent="0.25">
      <c r="A269" t="s">
        <v>499</v>
      </c>
      <c r="B269" t="s">
        <v>397</v>
      </c>
      <c r="C269">
        <v>15</v>
      </c>
      <c r="D269" t="s">
        <v>398</v>
      </c>
      <c r="E269" t="s">
        <v>409</v>
      </c>
      <c r="F269" t="s">
        <v>187</v>
      </c>
    </row>
    <row r="270" spans="1:6" x14ac:dyDescent="0.25">
      <c r="A270" t="s">
        <v>499</v>
      </c>
      <c r="B270" t="s">
        <v>398</v>
      </c>
      <c r="C270">
        <v>9</v>
      </c>
      <c r="D270" t="s">
        <v>398</v>
      </c>
      <c r="E270" t="s">
        <v>477</v>
      </c>
      <c r="F270" t="s">
        <v>187</v>
      </c>
    </row>
    <row r="271" spans="1:6" x14ac:dyDescent="0.25">
      <c r="A271" t="s">
        <v>500</v>
      </c>
      <c r="B271" t="s">
        <v>398</v>
      </c>
      <c r="C271">
        <v>12</v>
      </c>
      <c r="D271" t="s">
        <v>398</v>
      </c>
      <c r="E271" t="s">
        <v>477</v>
      </c>
      <c r="F271" t="s">
        <v>187</v>
      </c>
    </row>
    <row r="272" spans="1:6" x14ac:dyDescent="0.25">
      <c r="A272" t="s">
        <v>501</v>
      </c>
      <c r="B272" t="s">
        <v>397</v>
      </c>
      <c r="C272">
        <v>15</v>
      </c>
      <c r="D272" t="s">
        <v>398</v>
      </c>
      <c r="E272" t="s">
        <v>399</v>
      </c>
      <c r="F272" t="s">
        <v>187</v>
      </c>
    </row>
    <row r="273" spans="1:6" x14ac:dyDescent="0.25">
      <c r="A273" t="s">
        <v>501</v>
      </c>
      <c r="B273" t="s">
        <v>397</v>
      </c>
      <c r="C273">
        <v>15</v>
      </c>
      <c r="D273" t="s">
        <v>398</v>
      </c>
      <c r="E273" t="s">
        <v>407</v>
      </c>
      <c r="F273" t="s">
        <v>187</v>
      </c>
    </row>
    <row r="274" spans="1:6" x14ac:dyDescent="0.25">
      <c r="A274" t="s">
        <v>501</v>
      </c>
      <c r="B274" t="s">
        <v>398</v>
      </c>
      <c r="C274">
        <v>19</v>
      </c>
      <c r="D274" t="s">
        <v>398</v>
      </c>
      <c r="E274" t="s">
        <v>477</v>
      </c>
      <c r="F274" t="s">
        <v>187</v>
      </c>
    </row>
    <row r="275" spans="1:6" x14ac:dyDescent="0.25">
      <c r="A275" t="s">
        <v>501</v>
      </c>
      <c r="B275" t="s">
        <v>397</v>
      </c>
      <c r="C275">
        <v>24</v>
      </c>
      <c r="D275" t="s">
        <v>398</v>
      </c>
      <c r="E275" t="s">
        <v>420</v>
      </c>
      <c r="F275" t="s">
        <v>1120</v>
      </c>
    </row>
    <row r="276" spans="1:6" x14ac:dyDescent="0.25">
      <c r="A276" t="s">
        <v>501</v>
      </c>
      <c r="B276" t="s">
        <v>397</v>
      </c>
      <c r="C276">
        <v>19</v>
      </c>
      <c r="D276" t="s">
        <v>398</v>
      </c>
      <c r="E276" t="s">
        <v>422</v>
      </c>
      <c r="F276" t="s">
        <v>1120</v>
      </c>
    </row>
    <row r="277" spans="1:6" x14ac:dyDescent="0.25">
      <c r="A277" t="s">
        <v>501</v>
      </c>
      <c r="B277" t="s">
        <v>397</v>
      </c>
      <c r="C277">
        <v>26</v>
      </c>
      <c r="D277" t="s">
        <v>398</v>
      </c>
      <c r="E277" t="s">
        <v>423</v>
      </c>
      <c r="F277" t="s">
        <v>1117</v>
      </c>
    </row>
    <row r="278" spans="1:6" x14ac:dyDescent="0.25">
      <c r="A278" t="s">
        <v>502</v>
      </c>
      <c r="B278" t="s">
        <v>397</v>
      </c>
      <c r="C278">
        <v>18</v>
      </c>
      <c r="D278" t="s">
        <v>398</v>
      </c>
      <c r="E278" t="s">
        <v>426</v>
      </c>
      <c r="F278" t="s">
        <v>187</v>
      </c>
    </row>
    <row r="279" spans="1:6" x14ac:dyDescent="0.25">
      <c r="A279" t="s">
        <v>502</v>
      </c>
      <c r="B279" t="s">
        <v>398</v>
      </c>
      <c r="C279">
        <v>14</v>
      </c>
      <c r="D279" t="s">
        <v>398</v>
      </c>
      <c r="E279" t="s">
        <v>503</v>
      </c>
      <c r="F279" t="s">
        <v>187</v>
      </c>
    </row>
    <row r="280" spans="1:6" x14ac:dyDescent="0.25">
      <c r="A280" t="s">
        <v>502</v>
      </c>
      <c r="B280" t="s">
        <v>397</v>
      </c>
      <c r="C280">
        <v>10</v>
      </c>
      <c r="D280" t="s">
        <v>398</v>
      </c>
      <c r="E280" t="s">
        <v>420</v>
      </c>
      <c r="F280" t="s">
        <v>1117</v>
      </c>
    </row>
    <row r="281" spans="1:6" x14ac:dyDescent="0.25">
      <c r="A281" t="s">
        <v>504</v>
      </c>
      <c r="B281" t="s">
        <v>397</v>
      </c>
      <c r="C281">
        <v>16</v>
      </c>
      <c r="D281" t="s">
        <v>398</v>
      </c>
      <c r="E281" t="s">
        <v>426</v>
      </c>
      <c r="F281" t="s">
        <v>187</v>
      </c>
    </row>
    <row r="282" spans="1:6" x14ac:dyDescent="0.25">
      <c r="A282" t="s">
        <v>504</v>
      </c>
      <c r="B282" t="s">
        <v>397</v>
      </c>
      <c r="C282">
        <v>12</v>
      </c>
      <c r="D282" t="s">
        <v>398</v>
      </c>
      <c r="E282" t="s">
        <v>428</v>
      </c>
      <c r="F282" t="s">
        <v>187</v>
      </c>
    </row>
    <row r="283" spans="1:6" x14ac:dyDescent="0.25">
      <c r="A283" t="s">
        <v>504</v>
      </c>
      <c r="B283" t="s">
        <v>397</v>
      </c>
      <c r="C283">
        <v>16</v>
      </c>
      <c r="D283" t="s">
        <v>398</v>
      </c>
      <c r="E283" t="s">
        <v>428</v>
      </c>
      <c r="F283" t="s">
        <v>187</v>
      </c>
    </row>
    <row r="284" spans="1:6" x14ac:dyDescent="0.25">
      <c r="A284" t="s">
        <v>504</v>
      </c>
      <c r="B284" t="s">
        <v>398</v>
      </c>
      <c r="C284">
        <v>13</v>
      </c>
      <c r="D284" t="s">
        <v>398</v>
      </c>
      <c r="E284" t="s">
        <v>503</v>
      </c>
      <c r="F284" t="s">
        <v>187</v>
      </c>
    </row>
    <row r="285" spans="1:6" x14ac:dyDescent="0.25">
      <c r="A285" t="s">
        <v>504</v>
      </c>
      <c r="B285" t="s">
        <v>397</v>
      </c>
      <c r="C285">
        <v>10</v>
      </c>
      <c r="D285" t="s">
        <v>398</v>
      </c>
      <c r="E285" t="s">
        <v>420</v>
      </c>
      <c r="F285" t="s">
        <v>1117</v>
      </c>
    </row>
    <row r="286" spans="1:6" x14ac:dyDescent="0.25">
      <c r="A286" t="s">
        <v>505</v>
      </c>
      <c r="B286" t="s">
        <v>398</v>
      </c>
      <c r="C286">
        <v>15</v>
      </c>
      <c r="D286" t="s">
        <v>398</v>
      </c>
      <c r="E286" t="s">
        <v>477</v>
      </c>
      <c r="F286" t="s">
        <v>187</v>
      </c>
    </row>
    <row r="287" spans="1:6" x14ac:dyDescent="0.25">
      <c r="A287" t="s">
        <v>506</v>
      </c>
      <c r="B287" t="s">
        <v>397</v>
      </c>
      <c r="C287">
        <v>22</v>
      </c>
      <c r="D287" t="s">
        <v>398</v>
      </c>
      <c r="E287" t="s">
        <v>410</v>
      </c>
      <c r="F287" t="s">
        <v>187</v>
      </c>
    </row>
    <row r="288" spans="1:6" x14ac:dyDescent="0.25">
      <c r="A288" t="s">
        <v>506</v>
      </c>
      <c r="B288" t="s">
        <v>398</v>
      </c>
      <c r="C288">
        <v>22</v>
      </c>
      <c r="D288" t="s">
        <v>398</v>
      </c>
      <c r="E288" t="s">
        <v>477</v>
      </c>
      <c r="F288" t="s">
        <v>187</v>
      </c>
    </row>
    <row r="289" spans="1:6" x14ac:dyDescent="0.25">
      <c r="A289" t="s">
        <v>506</v>
      </c>
      <c r="B289" t="s">
        <v>397</v>
      </c>
      <c r="C289">
        <v>14</v>
      </c>
      <c r="D289" t="s">
        <v>398</v>
      </c>
      <c r="E289" t="s">
        <v>407</v>
      </c>
      <c r="F289" t="s">
        <v>187</v>
      </c>
    </row>
    <row r="290" spans="1:6" x14ac:dyDescent="0.25">
      <c r="A290" t="s">
        <v>506</v>
      </c>
      <c r="B290" t="s">
        <v>397</v>
      </c>
      <c r="C290">
        <v>14</v>
      </c>
      <c r="D290" t="s">
        <v>398</v>
      </c>
      <c r="E290" t="s">
        <v>399</v>
      </c>
      <c r="F290" t="s">
        <v>187</v>
      </c>
    </row>
    <row r="291" spans="1:6" x14ac:dyDescent="0.25">
      <c r="A291" t="s">
        <v>506</v>
      </c>
      <c r="B291" t="s">
        <v>397</v>
      </c>
      <c r="C291">
        <v>19</v>
      </c>
      <c r="D291" t="s">
        <v>398</v>
      </c>
      <c r="E291" t="s">
        <v>420</v>
      </c>
      <c r="F291" t="s">
        <v>1117</v>
      </c>
    </row>
    <row r="292" spans="1:6" x14ac:dyDescent="0.25">
      <c r="A292" t="s">
        <v>507</v>
      </c>
      <c r="B292" t="s">
        <v>398</v>
      </c>
      <c r="C292">
        <v>13</v>
      </c>
      <c r="D292" t="s">
        <v>398</v>
      </c>
      <c r="E292" t="s">
        <v>477</v>
      </c>
      <c r="F292" t="s">
        <v>187</v>
      </c>
    </row>
    <row r="293" spans="1:6" x14ac:dyDescent="0.25">
      <c r="A293" t="s">
        <v>508</v>
      </c>
      <c r="B293" t="s">
        <v>398</v>
      </c>
      <c r="D293" t="s">
        <v>398</v>
      </c>
      <c r="E293" t="s">
        <v>479</v>
      </c>
      <c r="F293" t="s">
        <v>187</v>
      </c>
    </row>
    <row r="294" spans="1:6" x14ac:dyDescent="0.25">
      <c r="A294" t="s">
        <v>509</v>
      </c>
      <c r="B294" t="s">
        <v>397</v>
      </c>
      <c r="C294">
        <v>14</v>
      </c>
      <c r="D294" t="s">
        <v>398</v>
      </c>
      <c r="E294" t="s">
        <v>410</v>
      </c>
      <c r="F294" t="s">
        <v>187</v>
      </c>
    </row>
    <row r="295" spans="1:6" x14ac:dyDescent="0.25">
      <c r="A295" t="s">
        <v>509</v>
      </c>
      <c r="B295" t="s">
        <v>397</v>
      </c>
      <c r="C295">
        <v>15</v>
      </c>
      <c r="D295" t="s">
        <v>398</v>
      </c>
      <c r="E295" t="s">
        <v>409</v>
      </c>
      <c r="F295" t="s">
        <v>187</v>
      </c>
    </row>
    <row r="296" spans="1:6" x14ac:dyDescent="0.25">
      <c r="A296" t="s">
        <v>509</v>
      </c>
      <c r="B296" t="s">
        <v>398</v>
      </c>
      <c r="C296">
        <v>10</v>
      </c>
      <c r="D296" t="s">
        <v>398</v>
      </c>
      <c r="E296" t="s">
        <v>477</v>
      </c>
      <c r="F296" t="s">
        <v>187</v>
      </c>
    </row>
    <row r="297" spans="1:6" x14ac:dyDescent="0.25">
      <c r="A297" t="s">
        <v>510</v>
      </c>
      <c r="B297" t="s">
        <v>397</v>
      </c>
      <c r="C297">
        <v>13</v>
      </c>
      <c r="D297" t="s">
        <v>398</v>
      </c>
      <c r="E297" t="s">
        <v>410</v>
      </c>
      <c r="F297" t="s">
        <v>187</v>
      </c>
    </row>
    <row r="298" spans="1:6" x14ac:dyDescent="0.25">
      <c r="A298" t="s">
        <v>510</v>
      </c>
      <c r="B298" t="s">
        <v>397</v>
      </c>
      <c r="C298">
        <v>14</v>
      </c>
      <c r="D298" t="s">
        <v>398</v>
      </c>
      <c r="E298" t="s">
        <v>409</v>
      </c>
      <c r="F298" t="s">
        <v>187</v>
      </c>
    </row>
    <row r="299" spans="1:6" x14ac:dyDescent="0.25">
      <c r="A299" t="s">
        <v>510</v>
      </c>
      <c r="B299" t="s">
        <v>398</v>
      </c>
      <c r="D299" t="s">
        <v>398</v>
      </c>
      <c r="E299" t="s">
        <v>511</v>
      </c>
      <c r="F299" t="s">
        <v>187</v>
      </c>
    </row>
    <row r="300" spans="1:6" x14ac:dyDescent="0.25">
      <c r="A300" t="s">
        <v>510</v>
      </c>
      <c r="B300" t="s">
        <v>398</v>
      </c>
      <c r="D300" t="s">
        <v>398</v>
      </c>
      <c r="E300" t="s">
        <v>479</v>
      </c>
      <c r="F300" t="s">
        <v>187</v>
      </c>
    </row>
    <row r="301" spans="1:6" x14ac:dyDescent="0.25">
      <c r="A301" t="s">
        <v>512</v>
      </c>
      <c r="B301" t="s">
        <v>398</v>
      </c>
      <c r="D301" t="s">
        <v>398</v>
      </c>
      <c r="E301" t="s">
        <v>479</v>
      </c>
      <c r="F301" t="s">
        <v>187</v>
      </c>
    </row>
    <row r="302" spans="1:6" x14ac:dyDescent="0.25">
      <c r="A302" t="s">
        <v>513</v>
      </c>
      <c r="B302" t="s">
        <v>398</v>
      </c>
      <c r="C302">
        <v>13</v>
      </c>
      <c r="D302" t="s">
        <v>398</v>
      </c>
      <c r="E302" t="s">
        <v>477</v>
      </c>
      <c r="F302" t="s">
        <v>187</v>
      </c>
    </row>
    <row r="303" spans="1:6" x14ac:dyDescent="0.25">
      <c r="A303" t="s">
        <v>514</v>
      </c>
      <c r="B303" t="s">
        <v>397</v>
      </c>
      <c r="C303">
        <v>15</v>
      </c>
      <c r="D303" t="s">
        <v>398</v>
      </c>
      <c r="E303" t="s">
        <v>399</v>
      </c>
      <c r="F303" t="s">
        <v>187</v>
      </c>
    </row>
    <row r="304" spans="1:6" x14ac:dyDescent="0.25">
      <c r="A304" t="s">
        <v>514</v>
      </c>
      <c r="B304" t="s">
        <v>397</v>
      </c>
      <c r="C304">
        <v>23</v>
      </c>
      <c r="D304" t="s">
        <v>398</v>
      </c>
      <c r="E304" t="s">
        <v>420</v>
      </c>
      <c r="F304" t="s">
        <v>187</v>
      </c>
    </row>
    <row r="305" spans="1:6" x14ac:dyDescent="0.25">
      <c r="A305" t="s">
        <v>514</v>
      </c>
      <c r="B305" t="s">
        <v>397</v>
      </c>
      <c r="C305">
        <v>15</v>
      </c>
      <c r="D305" t="s">
        <v>398</v>
      </c>
      <c r="E305" t="s">
        <v>407</v>
      </c>
      <c r="F305" t="s">
        <v>187</v>
      </c>
    </row>
    <row r="306" spans="1:6" x14ac:dyDescent="0.25">
      <c r="A306" t="s">
        <v>514</v>
      </c>
      <c r="B306" t="s">
        <v>397</v>
      </c>
      <c r="C306">
        <v>25</v>
      </c>
      <c r="D306" t="s">
        <v>398</v>
      </c>
      <c r="E306" t="s">
        <v>423</v>
      </c>
      <c r="F306" t="s">
        <v>187</v>
      </c>
    </row>
    <row r="307" spans="1:6" x14ac:dyDescent="0.25">
      <c r="A307" t="s">
        <v>514</v>
      </c>
      <c r="B307" t="s">
        <v>398</v>
      </c>
      <c r="D307" t="s">
        <v>398</v>
      </c>
      <c r="E307" t="s">
        <v>479</v>
      </c>
      <c r="F307" t="s">
        <v>187</v>
      </c>
    </row>
    <row r="308" spans="1:6" x14ac:dyDescent="0.25">
      <c r="A308" t="s">
        <v>515</v>
      </c>
      <c r="B308" t="s">
        <v>397</v>
      </c>
      <c r="C308">
        <v>15</v>
      </c>
      <c r="D308" t="s">
        <v>398</v>
      </c>
      <c r="E308" t="s">
        <v>399</v>
      </c>
      <c r="F308" t="s">
        <v>187</v>
      </c>
    </row>
    <row r="309" spans="1:6" x14ac:dyDescent="0.25">
      <c r="A309" t="s">
        <v>515</v>
      </c>
      <c r="B309" t="s">
        <v>397</v>
      </c>
      <c r="C309">
        <v>15</v>
      </c>
      <c r="D309" t="s">
        <v>398</v>
      </c>
      <c r="E309" t="s">
        <v>407</v>
      </c>
      <c r="F309" t="s">
        <v>187</v>
      </c>
    </row>
    <row r="310" spans="1:6" x14ac:dyDescent="0.25">
      <c r="A310" t="s">
        <v>515</v>
      </c>
      <c r="B310" t="s">
        <v>398</v>
      </c>
      <c r="C310">
        <v>20</v>
      </c>
      <c r="D310" t="s">
        <v>398</v>
      </c>
      <c r="E310" t="s">
        <v>477</v>
      </c>
      <c r="F310" t="s">
        <v>187</v>
      </c>
    </row>
    <row r="311" spans="1:6" x14ac:dyDescent="0.25">
      <c r="A311" t="s">
        <v>515</v>
      </c>
      <c r="B311" t="s">
        <v>397</v>
      </c>
      <c r="C311">
        <v>24</v>
      </c>
      <c r="D311" t="s">
        <v>398</v>
      </c>
      <c r="E311" t="s">
        <v>420</v>
      </c>
      <c r="F311" t="s">
        <v>1117</v>
      </c>
    </row>
    <row r="312" spans="1:6" x14ac:dyDescent="0.25">
      <c r="A312" t="s">
        <v>515</v>
      </c>
      <c r="B312" t="s">
        <v>397</v>
      </c>
      <c r="C312">
        <v>19</v>
      </c>
      <c r="D312" t="s">
        <v>398</v>
      </c>
      <c r="E312" t="s">
        <v>422</v>
      </c>
      <c r="F312" t="s">
        <v>1117</v>
      </c>
    </row>
    <row r="313" spans="1:6" x14ac:dyDescent="0.25">
      <c r="A313" t="s">
        <v>515</v>
      </c>
      <c r="B313" t="s">
        <v>397</v>
      </c>
      <c r="C313">
        <v>26</v>
      </c>
      <c r="D313" t="s">
        <v>398</v>
      </c>
      <c r="E313" t="s">
        <v>423</v>
      </c>
      <c r="F313" t="s">
        <v>1117</v>
      </c>
    </row>
    <row r="314" spans="1:6" x14ac:dyDescent="0.25">
      <c r="A314" t="s">
        <v>516</v>
      </c>
      <c r="B314" t="s">
        <v>397</v>
      </c>
      <c r="C314">
        <v>14</v>
      </c>
      <c r="D314" t="s">
        <v>398</v>
      </c>
      <c r="E314" t="s">
        <v>426</v>
      </c>
      <c r="F314" t="s">
        <v>187</v>
      </c>
    </row>
    <row r="315" spans="1:6" x14ac:dyDescent="0.25">
      <c r="A315" t="s">
        <v>516</v>
      </c>
      <c r="B315" t="s">
        <v>397</v>
      </c>
      <c r="C315">
        <v>11</v>
      </c>
      <c r="D315" t="s">
        <v>398</v>
      </c>
      <c r="E315" t="s">
        <v>420</v>
      </c>
      <c r="F315" t="s">
        <v>187</v>
      </c>
    </row>
    <row r="316" spans="1:6" x14ac:dyDescent="0.25">
      <c r="A316" t="s">
        <v>517</v>
      </c>
      <c r="B316" t="s">
        <v>397</v>
      </c>
      <c r="C316">
        <v>18</v>
      </c>
      <c r="D316" t="s">
        <v>398</v>
      </c>
      <c r="E316" t="s">
        <v>426</v>
      </c>
      <c r="F316" t="s">
        <v>187</v>
      </c>
    </row>
    <row r="317" spans="1:6" x14ac:dyDescent="0.25">
      <c r="A317" t="s">
        <v>517</v>
      </c>
      <c r="B317" t="s">
        <v>398</v>
      </c>
      <c r="C317">
        <v>15</v>
      </c>
      <c r="D317" t="s">
        <v>398</v>
      </c>
      <c r="E317" t="s">
        <v>503</v>
      </c>
      <c r="F317" t="s">
        <v>187</v>
      </c>
    </row>
    <row r="318" spans="1:6" x14ac:dyDescent="0.25">
      <c r="A318" t="s">
        <v>517</v>
      </c>
      <c r="B318" t="s">
        <v>397</v>
      </c>
      <c r="C318">
        <v>10</v>
      </c>
      <c r="D318" t="s">
        <v>398</v>
      </c>
      <c r="E318" t="s">
        <v>420</v>
      </c>
      <c r="F318" t="s">
        <v>1117</v>
      </c>
    </row>
    <row r="319" spans="1:6" x14ac:dyDescent="0.25">
      <c r="A319" t="s">
        <v>518</v>
      </c>
      <c r="B319" t="s">
        <v>397</v>
      </c>
      <c r="C319">
        <v>16</v>
      </c>
      <c r="D319" t="s">
        <v>398</v>
      </c>
      <c r="E319" t="s">
        <v>426</v>
      </c>
      <c r="F319" t="s">
        <v>187</v>
      </c>
    </row>
    <row r="320" spans="1:6" x14ac:dyDescent="0.25">
      <c r="A320" t="s">
        <v>518</v>
      </c>
      <c r="B320" t="s">
        <v>397</v>
      </c>
      <c r="C320">
        <v>12</v>
      </c>
      <c r="D320" t="s">
        <v>398</v>
      </c>
      <c r="E320" t="s">
        <v>428</v>
      </c>
      <c r="F320" t="s">
        <v>187</v>
      </c>
    </row>
    <row r="321" spans="1:6" x14ac:dyDescent="0.25">
      <c r="A321" t="s">
        <v>518</v>
      </c>
      <c r="B321" t="s">
        <v>397</v>
      </c>
      <c r="C321">
        <v>16</v>
      </c>
      <c r="D321" t="s">
        <v>398</v>
      </c>
      <c r="E321" t="s">
        <v>428</v>
      </c>
      <c r="F321" t="s">
        <v>187</v>
      </c>
    </row>
    <row r="322" spans="1:6" x14ac:dyDescent="0.25">
      <c r="A322" t="s">
        <v>518</v>
      </c>
      <c r="B322" t="s">
        <v>398</v>
      </c>
      <c r="C322">
        <v>14</v>
      </c>
      <c r="D322" t="s">
        <v>398</v>
      </c>
      <c r="E322" t="s">
        <v>503</v>
      </c>
      <c r="F322" t="s">
        <v>187</v>
      </c>
    </row>
    <row r="323" spans="1:6" x14ac:dyDescent="0.25">
      <c r="A323" t="s">
        <v>518</v>
      </c>
      <c r="B323" t="s">
        <v>397</v>
      </c>
      <c r="C323">
        <v>10</v>
      </c>
      <c r="D323" t="s">
        <v>398</v>
      </c>
      <c r="E323" t="s">
        <v>420</v>
      </c>
      <c r="F323" t="s">
        <v>1117</v>
      </c>
    </row>
    <row r="324" spans="1:6" x14ac:dyDescent="0.25">
      <c r="A324" t="s">
        <v>519</v>
      </c>
      <c r="B324" t="s">
        <v>398</v>
      </c>
      <c r="D324" t="s">
        <v>398</v>
      </c>
      <c r="E324" t="s">
        <v>479</v>
      </c>
      <c r="F324" t="s">
        <v>187</v>
      </c>
    </row>
    <row r="325" spans="1:6" x14ac:dyDescent="0.25">
      <c r="A325" t="s">
        <v>520</v>
      </c>
      <c r="B325" t="s">
        <v>398</v>
      </c>
      <c r="C325">
        <v>16</v>
      </c>
      <c r="D325" t="s">
        <v>398</v>
      </c>
      <c r="E325" t="s">
        <v>477</v>
      </c>
      <c r="F325" t="s">
        <v>187</v>
      </c>
    </row>
    <row r="326" spans="1:6" x14ac:dyDescent="0.25">
      <c r="A326" t="s">
        <v>521</v>
      </c>
      <c r="B326" t="s">
        <v>397</v>
      </c>
      <c r="C326">
        <v>14</v>
      </c>
      <c r="D326" t="s">
        <v>398</v>
      </c>
      <c r="E326" t="s">
        <v>399</v>
      </c>
      <c r="F326" t="s">
        <v>187</v>
      </c>
    </row>
    <row r="327" spans="1:6" x14ac:dyDescent="0.25">
      <c r="A327" t="s">
        <v>521</v>
      </c>
      <c r="B327" t="s">
        <v>397</v>
      </c>
      <c r="C327">
        <v>19</v>
      </c>
      <c r="D327" t="s">
        <v>398</v>
      </c>
      <c r="E327" t="s">
        <v>420</v>
      </c>
      <c r="F327" t="s">
        <v>187</v>
      </c>
    </row>
    <row r="328" spans="1:6" x14ac:dyDescent="0.25">
      <c r="A328" t="s">
        <v>521</v>
      </c>
      <c r="B328" t="s">
        <v>397</v>
      </c>
      <c r="C328">
        <v>14</v>
      </c>
      <c r="D328" t="s">
        <v>398</v>
      </c>
      <c r="E328" t="s">
        <v>407</v>
      </c>
      <c r="F328" t="s">
        <v>187</v>
      </c>
    </row>
    <row r="329" spans="1:6" x14ac:dyDescent="0.25">
      <c r="A329" t="s">
        <v>521</v>
      </c>
      <c r="B329" t="s">
        <v>398</v>
      </c>
      <c r="D329" t="s">
        <v>398</v>
      </c>
      <c r="E329" t="s">
        <v>479</v>
      </c>
      <c r="F329" t="s">
        <v>187</v>
      </c>
    </row>
    <row r="330" spans="1:6" x14ac:dyDescent="0.25">
      <c r="A330" t="s">
        <v>522</v>
      </c>
      <c r="B330" t="s">
        <v>397</v>
      </c>
      <c r="C330">
        <v>22</v>
      </c>
      <c r="D330" t="s">
        <v>398</v>
      </c>
      <c r="E330" t="s">
        <v>410</v>
      </c>
      <c r="F330" t="s">
        <v>187</v>
      </c>
    </row>
    <row r="331" spans="1:6" x14ac:dyDescent="0.25">
      <c r="A331" t="s">
        <v>522</v>
      </c>
      <c r="B331" t="s">
        <v>398</v>
      </c>
      <c r="C331">
        <v>23</v>
      </c>
      <c r="D331" t="s">
        <v>398</v>
      </c>
      <c r="E331" t="s">
        <v>477</v>
      </c>
      <c r="F331" t="s">
        <v>187</v>
      </c>
    </row>
    <row r="332" spans="1:6" x14ac:dyDescent="0.25">
      <c r="A332" t="s">
        <v>522</v>
      </c>
      <c r="B332" t="s">
        <v>397</v>
      </c>
      <c r="C332">
        <v>14</v>
      </c>
      <c r="D332" t="s">
        <v>398</v>
      </c>
      <c r="E332" t="s">
        <v>407</v>
      </c>
      <c r="F332" t="s">
        <v>187</v>
      </c>
    </row>
    <row r="333" spans="1:6" x14ac:dyDescent="0.25">
      <c r="A333" t="s">
        <v>522</v>
      </c>
      <c r="B333" t="s">
        <v>397</v>
      </c>
      <c r="C333">
        <v>14</v>
      </c>
      <c r="D333" t="s">
        <v>398</v>
      </c>
      <c r="E333" t="s">
        <v>399</v>
      </c>
      <c r="F333" t="s">
        <v>187</v>
      </c>
    </row>
    <row r="334" spans="1:6" x14ac:dyDescent="0.25">
      <c r="A334" t="s">
        <v>522</v>
      </c>
      <c r="B334" t="s">
        <v>397</v>
      </c>
      <c r="C334">
        <v>19</v>
      </c>
      <c r="D334" t="s">
        <v>398</v>
      </c>
      <c r="E334" t="s">
        <v>420</v>
      </c>
      <c r="F334" t="s">
        <v>1117</v>
      </c>
    </row>
    <row r="335" spans="1:6" x14ac:dyDescent="0.25">
      <c r="A335" t="s">
        <v>523</v>
      </c>
      <c r="B335" t="s">
        <v>397</v>
      </c>
      <c r="C335">
        <v>20</v>
      </c>
      <c r="D335" t="s">
        <v>398</v>
      </c>
      <c r="E335" t="s">
        <v>407</v>
      </c>
      <c r="F335" t="s">
        <v>187</v>
      </c>
    </row>
    <row r="336" spans="1:6" x14ac:dyDescent="0.25">
      <c r="A336" t="s">
        <v>523</v>
      </c>
      <c r="B336" t="s">
        <v>397</v>
      </c>
      <c r="C336">
        <v>20</v>
      </c>
      <c r="D336" t="s">
        <v>398</v>
      </c>
      <c r="E336" t="s">
        <v>399</v>
      </c>
      <c r="F336" t="s">
        <v>187</v>
      </c>
    </row>
    <row r="337" spans="1:6" x14ac:dyDescent="0.25">
      <c r="A337" t="s">
        <v>524</v>
      </c>
      <c r="B337" t="s">
        <v>397</v>
      </c>
      <c r="C337">
        <v>19</v>
      </c>
      <c r="D337" t="s">
        <v>398</v>
      </c>
      <c r="E337" t="s">
        <v>410</v>
      </c>
      <c r="F337" t="s">
        <v>187</v>
      </c>
    </row>
    <row r="338" spans="1:6" x14ac:dyDescent="0.25">
      <c r="A338" t="s">
        <v>524</v>
      </c>
      <c r="B338" t="s">
        <v>397</v>
      </c>
      <c r="C338">
        <v>20</v>
      </c>
      <c r="D338" t="s">
        <v>398</v>
      </c>
      <c r="E338" t="s">
        <v>409</v>
      </c>
      <c r="F338" t="s">
        <v>187</v>
      </c>
    </row>
    <row r="339" spans="1:6" x14ac:dyDescent="0.25">
      <c r="A339" t="s">
        <v>525</v>
      </c>
      <c r="B339" t="s">
        <v>397</v>
      </c>
      <c r="C339">
        <v>20</v>
      </c>
      <c r="D339" t="s">
        <v>398</v>
      </c>
      <c r="E339" t="s">
        <v>426</v>
      </c>
      <c r="F339" t="s">
        <v>187</v>
      </c>
    </row>
    <row r="340" spans="1:6" x14ac:dyDescent="0.25">
      <c r="A340" t="s">
        <v>525</v>
      </c>
      <c r="B340" t="s">
        <v>397</v>
      </c>
      <c r="C340">
        <v>11</v>
      </c>
      <c r="D340" t="s">
        <v>398</v>
      </c>
      <c r="E340" t="s">
        <v>428</v>
      </c>
      <c r="F340" t="s">
        <v>187</v>
      </c>
    </row>
    <row r="341" spans="1:6" x14ac:dyDescent="0.25">
      <c r="A341" t="s">
        <v>525</v>
      </c>
      <c r="B341" t="s">
        <v>397</v>
      </c>
      <c r="C341">
        <v>10</v>
      </c>
      <c r="D341" t="s">
        <v>398</v>
      </c>
      <c r="E341" t="s">
        <v>420</v>
      </c>
      <c r="F341" t="s">
        <v>1117</v>
      </c>
    </row>
    <row r="342" spans="1:6" x14ac:dyDescent="0.25">
      <c r="A342" t="s">
        <v>526</v>
      </c>
      <c r="B342" t="s">
        <v>397</v>
      </c>
      <c r="C342">
        <v>22</v>
      </c>
      <c r="D342" t="s">
        <v>398</v>
      </c>
      <c r="E342" t="s">
        <v>426</v>
      </c>
      <c r="F342" t="s">
        <v>187</v>
      </c>
    </row>
    <row r="343" spans="1:6" x14ac:dyDescent="0.25">
      <c r="A343" t="s">
        <v>527</v>
      </c>
      <c r="B343" t="s">
        <v>397</v>
      </c>
      <c r="C343">
        <v>21</v>
      </c>
      <c r="D343" t="s">
        <v>398</v>
      </c>
      <c r="E343" t="s">
        <v>410</v>
      </c>
      <c r="F343" t="s">
        <v>187</v>
      </c>
    </row>
    <row r="344" spans="1:6" x14ac:dyDescent="0.25">
      <c r="A344" t="s">
        <v>527</v>
      </c>
      <c r="B344" t="s">
        <v>397</v>
      </c>
      <c r="C344">
        <v>14</v>
      </c>
      <c r="D344" t="s">
        <v>398</v>
      </c>
      <c r="E344" t="s">
        <v>407</v>
      </c>
      <c r="F344" t="s">
        <v>187</v>
      </c>
    </row>
    <row r="345" spans="1:6" x14ac:dyDescent="0.25">
      <c r="A345" t="s">
        <v>527</v>
      </c>
      <c r="B345" t="s">
        <v>397</v>
      </c>
      <c r="C345">
        <v>14</v>
      </c>
      <c r="D345" t="s">
        <v>398</v>
      </c>
      <c r="E345" t="s">
        <v>399</v>
      </c>
      <c r="F345" t="s">
        <v>187</v>
      </c>
    </row>
    <row r="346" spans="1:6" x14ac:dyDescent="0.25">
      <c r="A346" t="s">
        <v>527</v>
      </c>
      <c r="B346" t="s">
        <v>397</v>
      </c>
      <c r="C346">
        <v>20</v>
      </c>
      <c r="D346" t="s">
        <v>398</v>
      </c>
      <c r="E346" t="s">
        <v>420</v>
      </c>
      <c r="F346" t="s">
        <v>1117</v>
      </c>
    </row>
    <row r="347" spans="1:6" x14ac:dyDescent="0.25">
      <c r="A347" t="s">
        <v>528</v>
      </c>
      <c r="B347" t="s">
        <v>397</v>
      </c>
      <c r="C347">
        <v>14</v>
      </c>
      <c r="D347" t="s">
        <v>398</v>
      </c>
      <c r="E347" t="s">
        <v>407</v>
      </c>
      <c r="F347" t="s">
        <v>187</v>
      </c>
    </row>
    <row r="348" spans="1:6" x14ac:dyDescent="0.25">
      <c r="A348" t="s">
        <v>528</v>
      </c>
      <c r="B348" t="s">
        <v>397</v>
      </c>
      <c r="C348">
        <v>14</v>
      </c>
      <c r="D348" t="s">
        <v>398</v>
      </c>
      <c r="E348" t="s">
        <v>399</v>
      </c>
      <c r="F348" t="s">
        <v>187</v>
      </c>
    </row>
    <row r="349" spans="1:6" x14ac:dyDescent="0.25">
      <c r="A349" t="s">
        <v>529</v>
      </c>
      <c r="B349" t="s">
        <v>397</v>
      </c>
      <c r="C349">
        <v>13</v>
      </c>
      <c r="D349" t="s">
        <v>398</v>
      </c>
      <c r="E349" t="s">
        <v>410</v>
      </c>
      <c r="F349" t="s">
        <v>187</v>
      </c>
    </row>
    <row r="350" spans="1:6" x14ac:dyDescent="0.25">
      <c r="A350" t="s">
        <v>529</v>
      </c>
      <c r="B350" t="s">
        <v>397</v>
      </c>
      <c r="C350">
        <v>14</v>
      </c>
      <c r="D350" t="s">
        <v>398</v>
      </c>
      <c r="E350" t="s">
        <v>409</v>
      </c>
      <c r="F350" t="s">
        <v>187</v>
      </c>
    </row>
    <row r="351" spans="1:6" x14ac:dyDescent="0.25">
      <c r="A351" t="s">
        <v>530</v>
      </c>
      <c r="B351" t="s">
        <v>397</v>
      </c>
      <c r="C351">
        <v>14</v>
      </c>
      <c r="D351" t="s">
        <v>398</v>
      </c>
      <c r="E351" t="s">
        <v>407</v>
      </c>
      <c r="F351" t="s">
        <v>187</v>
      </c>
    </row>
    <row r="352" spans="1:6" x14ac:dyDescent="0.25">
      <c r="A352" t="s">
        <v>530</v>
      </c>
      <c r="B352" t="s">
        <v>397</v>
      </c>
      <c r="C352">
        <v>14</v>
      </c>
      <c r="D352" t="s">
        <v>398</v>
      </c>
      <c r="E352" t="s">
        <v>399</v>
      </c>
      <c r="F352" t="s">
        <v>187</v>
      </c>
    </row>
    <row r="353" spans="1:6" x14ac:dyDescent="0.25">
      <c r="A353" t="s">
        <v>531</v>
      </c>
      <c r="B353" t="s">
        <v>397</v>
      </c>
      <c r="C353">
        <v>15</v>
      </c>
      <c r="D353" t="s">
        <v>398</v>
      </c>
      <c r="E353" t="s">
        <v>399</v>
      </c>
      <c r="F353" t="s">
        <v>187</v>
      </c>
    </row>
    <row r="354" spans="1:6" x14ac:dyDescent="0.25">
      <c r="A354" t="s">
        <v>531</v>
      </c>
      <c r="B354" t="s">
        <v>397</v>
      </c>
      <c r="C354">
        <v>15</v>
      </c>
      <c r="D354" t="s">
        <v>398</v>
      </c>
      <c r="E354" t="s">
        <v>407</v>
      </c>
      <c r="F354" t="s">
        <v>187</v>
      </c>
    </row>
    <row r="355" spans="1:6" x14ac:dyDescent="0.25">
      <c r="A355" t="s">
        <v>531</v>
      </c>
      <c r="B355" t="s">
        <v>397</v>
      </c>
      <c r="C355">
        <v>23</v>
      </c>
      <c r="D355" t="s">
        <v>398</v>
      </c>
      <c r="E355" t="s">
        <v>420</v>
      </c>
      <c r="F355" t="s">
        <v>1117</v>
      </c>
    </row>
    <row r="356" spans="1:6" x14ac:dyDescent="0.25">
      <c r="A356" t="s">
        <v>531</v>
      </c>
      <c r="B356" t="s">
        <v>397</v>
      </c>
      <c r="C356">
        <v>22</v>
      </c>
      <c r="D356" t="s">
        <v>398</v>
      </c>
      <c r="E356" t="s">
        <v>420</v>
      </c>
      <c r="F356" t="s">
        <v>1117</v>
      </c>
    </row>
    <row r="357" spans="1:6" x14ac:dyDescent="0.25">
      <c r="A357" t="s">
        <v>531</v>
      </c>
      <c r="B357" t="s">
        <v>397</v>
      </c>
      <c r="C357">
        <v>19</v>
      </c>
      <c r="D357" t="s">
        <v>398</v>
      </c>
      <c r="E357" t="s">
        <v>422</v>
      </c>
      <c r="F357" t="s">
        <v>1117</v>
      </c>
    </row>
    <row r="358" spans="1:6" x14ac:dyDescent="0.25">
      <c r="A358" t="s">
        <v>532</v>
      </c>
      <c r="B358" t="s">
        <v>397</v>
      </c>
      <c r="C358">
        <v>16</v>
      </c>
      <c r="D358" t="s">
        <v>398</v>
      </c>
      <c r="E358" t="s">
        <v>426</v>
      </c>
      <c r="F358" t="s">
        <v>187</v>
      </c>
    </row>
    <row r="359" spans="1:6" x14ac:dyDescent="0.25">
      <c r="A359" t="s">
        <v>532</v>
      </c>
      <c r="B359" t="s">
        <v>397</v>
      </c>
      <c r="C359">
        <v>12</v>
      </c>
      <c r="D359" t="s">
        <v>398</v>
      </c>
      <c r="E359" t="s">
        <v>428</v>
      </c>
      <c r="F359" t="s">
        <v>187</v>
      </c>
    </row>
    <row r="360" spans="1:6" x14ac:dyDescent="0.25">
      <c r="A360" t="s">
        <v>532</v>
      </c>
      <c r="B360" t="s">
        <v>397</v>
      </c>
      <c r="C360">
        <v>10</v>
      </c>
      <c r="D360" t="s">
        <v>398</v>
      </c>
      <c r="E360" t="s">
        <v>420</v>
      </c>
      <c r="F360" t="s">
        <v>1117</v>
      </c>
    </row>
    <row r="361" spans="1:6" x14ac:dyDescent="0.25">
      <c r="A361" t="s">
        <v>533</v>
      </c>
      <c r="B361" t="s">
        <v>397</v>
      </c>
      <c r="C361">
        <v>15</v>
      </c>
      <c r="D361" t="s">
        <v>398</v>
      </c>
      <c r="E361" t="s">
        <v>426</v>
      </c>
      <c r="F361" t="s">
        <v>187</v>
      </c>
    </row>
    <row r="362" spans="1:6" x14ac:dyDescent="0.25">
      <c r="A362" t="s">
        <v>533</v>
      </c>
      <c r="B362" t="s">
        <v>397</v>
      </c>
      <c r="C362">
        <v>11</v>
      </c>
      <c r="D362" t="s">
        <v>398</v>
      </c>
      <c r="E362" t="s">
        <v>420</v>
      </c>
      <c r="F362" t="s">
        <v>1117</v>
      </c>
    </row>
    <row r="363" spans="1:6" x14ac:dyDescent="0.25">
      <c r="A363" t="s">
        <v>534</v>
      </c>
      <c r="B363" t="s">
        <v>397</v>
      </c>
      <c r="C363">
        <v>19</v>
      </c>
      <c r="D363" t="s">
        <v>398</v>
      </c>
      <c r="E363" t="s">
        <v>426</v>
      </c>
      <c r="F363" t="s">
        <v>187</v>
      </c>
    </row>
    <row r="364" spans="1:6" x14ac:dyDescent="0.25">
      <c r="A364" t="s">
        <v>534</v>
      </c>
      <c r="B364" t="s">
        <v>397</v>
      </c>
      <c r="C364">
        <v>20</v>
      </c>
      <c r="D364" t="s">
        <v>398</v>
      </c>
      <c r="E364" t="s">
        <v>410</v>
      </c>
      <c r="F364" t="s">
        <v>187</v>
      </c>
    </row>
    <row r="365" spans="1:6" x14ac:dyDescent="0.25">
      <c r="A365" t="s">
        <v>534</v>
      </c>
      <c r="B365" t="s">
        <v>397</v>
      </c>
      <c r="C365">
        <v>14</v>
      </c>
      <c r="D365" t="s">
        <v>398</v>
      </c>
      <c r="E365" t="s">
        <v>407</v>
      </c>
      <c r="F365" t="s">
        <v>187</v>
      </c>
    </row>
    <row r="366" spans="1:6" x14ac:dyDescent="0.25">
      <c r="A366" t="s">
        <v>534</v>
      </c>
      <c r="B366" t="s">
        <v>397</v>
      </c>
      <c r="C366">
        <v>14</v>
      </c>
      <c r="D366" t="s">
        <v>398</v>
      </c>
      <c r="E366" t="s">
        <v>399</v>
      </c>
      <c r="F366" t="s">
        <v>187</v>
      </c>
    </row>
    <row r="367" spans="1:6" x14ac:dyDescent="0.25">
      <c r="A367" t="s">
        <v>534</v>
      </c>
      <c r="B367" t="s">
        <v>397</v>
      </c>
      <c r="C367">
        <v>21</v>
      </c>
      <c r="D367" t="s">
        <v>398</v>
      </c>
      <c r="E367" t="s">
        <v>420</v>
      </c>
      <c r="F367" t="s">
        <v>1117</v>
      </c>
    </row>
    <row r="368" spans="1:6" x14ac:dyDescent="0.25">
      <c r="A368" t="s">
        <v>535</v>
      </c>
      <c r="B368" t="s">
        <v>397</v>
      </c>
      <c r="C368">
        <v>13</v>
      </c>
      <c r="D368" t="s">
        <v>398</v>
      </c>
      <c r="E368" t="s">
        <v>399</v>
      </c>
      <c r="F368" t="s">
        <v>1120</v>
      </c>
    </row>
    <row r="369" spans="1:6" x14ac:dyDescent="0.25">
      <c r="A369" t="s">
        <v>535</v>
      </c>
      <c r="B369" t="s">
        <v>397</v>
      </c>
      <c r="C369">
        <v>13</v>
      </c>
      <c r="D369" t="s">
        <v>398</v>
      </c>
      <c r="E369" t="s">
        <v>400</v>
      </c>
      <c r="F369" t="s">
        <v>1120</v>
      </c>
    </row>
    <row r="370" spans="1:6" x14ac:dyDescent="0.25">
      <c r="A370" t="s">
        <v>535</v>
      </c>
      <c r="B370" t="s">
        <v>397</v>
      </c>
      <c r="C370">
        <v>14</v>
      </c>
      <c r="D370" t="s">
        <v>398</v>
      </c>
      <c r="E370" t="s">
        <v>400</v>
      </c>
      <c r="F370" t="s">
        <v>1120</v>
      </c>
    </row>
    <row r="371" spans="1:6" x14ac:dyDescent="0.25">
      <c r="A371" t="s">
        <v>535</v>
      </c>
      <c r="B371" t="s">
        <v>397</v>
      </c>
      <c r="C371">
        <v>13</v>
      </c>
      <c r="D371" t="s">
        <v>398</v>
      </c>
      <c r="E371" t="s">
        <v>401</v>
      </c>
      <c r="F371" t="s">
        <v>1120</v>
      </c>
    </row>
    <row r="372" spans="1:6" x14ac:dyDescent="0.25">
      <c r="A372" t="s">
        <v>536</v>
      </c>
      <c r="B372" t="s">
        <v>397</v>
      </c>
      <c r="C372">
        <v>11</v>
      </c>
      <c r="D372" t="s">
        <v>398</v>
      </c>
      <c r="E372" t="s">
        <v>399</v>
      </c>
      <c r="F372" t="s">
        <v>187</v>
      </c>
    </row>
    <row r="373" spans="1:6" x14ac:dyDescent="0.25">
      <c r="A373" t="s">
        <v>536</v>
      </c>
      <c r="B373" t="s">
        <v>397</v>
      </c>
      <c r="C373">
        <v>11</v>
      </c>
      <c r="D373" t="s">
        <v>398</v>
      </c>
      <c r="E373" t="s">
        <v>407</v>
      </c>
      <c r="F373" t="s">
        <v>187</v>
      </c>
    </row>
    <row r="374" spans="1:6" x14ac:dyDescent="0.25">
      <c r="A374" t="s">
        <v>537</v>
      </c>
      <c r="B374" t="s">
        <v>397</v>
      </c>
      <c r="C374">
        <v>12</v>
      </c>
      <c r="D374" t="s">
        <v>398</v>
      </c>
      <c r="E374" t="s">
        <v>410</v>
      </c>
      <c r="F374" t="s">
        <v>187</v>
      </c>
    </row>
    <row r="375" spans="1:6" x14ac:dyDescent="0.25">
      <c r="A375" t="s">
        <v>537</v>
      </c>
      <c r="B375" t="s">
        <v>397</v>
      </c>
      <c r="C375">
        <v>13</v>
      </c>
      <c r="D375" t="s">
        <v>398</v>
      </c>
      <c r="E375" t="s">
        <v>409</v>
      </c>
      <c r="F375" t="s">
        <v>187</v>
      </c>
    </row>
    <row r="376" spans="1:6" x14ac:dyDescent="0.25">
      <c r="A376" t="s">
        <v>537</v>
      </c>
      <c r="B376" t="s">
        <v>397</v>
      </c>
      <c r="C376">
        <v>11</v>
      </c>
      <c r="D376" t="s">
        <v>398</v>
      </c>
      <c r="E376" t="s">
        <v>411</v>
      </c>
      <c r="F376" t="s">
        <v>1120</v>
      </c>
    </row>
    <row r="377" spans="1:6" x14ac:dyDescent="0.25">
      <c r="A377" t="s">
        <v>538</v>
      </c>
      <c r="B377" t="s">
        <v>397</v>
      </c>
      <c r="C377">
        <v>10</v>
      </c>
      <c r="D377" t="s">
        <v>398</v>
      </c>
      <c r="E377" t="s">
        <v>410</v>
      </c>
      <c r="F377" t="s">
        <v>187</v>
      </c>
    </row>
    <row r="378" spans="1:6" x14ac:dyDescent="0.25">
      <c r="A378" t="s">
        <v>538</v>
      </c>
      <c r="B378" t="s">
        <v>397</v>
      </c>
      <c r="C378">
        <v>11</v>
      </c>
      <c r="D378" t="s">
        <v>398</v>
      </c>
      <c r="E378" t="s">
        <v>409</v>
      </c>
      <c r="F378" t="s">
        <v>187</v>
      </c>
    </row>
    <row r="379" spans="1:6" x14ac:dyDescent="0.25">
      <c r="A379" t="s">
        <v>539</v>
      </c>
      <c r="B379" t="s">
        <v>397</v>
      </c>
      <c r="C379">
        <v>11</v>
      </c>
      <c r="D379" t="s">
        <v>398</v>
      </c>
      <c r="E379" t="s">
        <v>399</v>
      </c>
      <c r="F379" t="s">
        <v>187</v>
      </c>
    </row>
    <row r="380" spans="1:6" x14ac:dyDescent="0.25">
      <c r="A380" t="s">
        <v>539</v>
      </c>
      <c r="B380" t="s">
        <v>397</v>
      </c>
      <c r="C380">
        <v>11</v>
      </c>
      <c r="D380" t="s">
        <v>398</v>
      </c>
      <c r="E380" t="s">
        <v>407</v>
      </c>
      <c r="F380" t="s">
        <v>187</v>
      </c>
    </row>
    <row r="381" spans="1:6" x14ac:dyDescent="0.25">
      <c r="A381" t="s">
        <v>540</v>
      </c>
      <c r="B381" t="s">
        <v>397</v>
      </c>
      <c r="C381">
        <v>13</v>
      </c>
      <c r="D381" t="s">
        <v>398</v>
      </c>
      <c r="E381" t="s">
        <v>399</v>
      </c>
      <c r="F381" t="s">
        <v>1120</v>
      </c>
    </row>
    <row r="382" spans="1:6" x14ac:dyDescent="0.25">
      <c r="A382" t="s">
        <v>540</v>
      </c>
      <c r="B382" t="s">
        <v>397</v>
      </c>
      <c r="C382">
        <v>13</v>
      </c>
      <c r="D382" t="s">
        <v>398</v>
      </c>
      <c r="E382" t="s">
        <v>401</v>
      </c>
      <c r="F382" t="s">
        <v>1120</v>
      </c>
    </row>
    <row r="383" spans="1:6" x14ac:dyDescent="0.25">
      <c r="A383" t="s">
        <v>541</v>
      </c>
      <c r="B383" t="s">
        <v>397</v>
      </c>
      <c r="C383">
        <v>15</v>
      </c>
      <c r="D383" t="s">
        <v>398</v>
      </c>
      <c r="E383" t="s">
        <v>399</v>
      </c>
      <c r="F383" t="s">
        <v>187</v>
      </c>
    </row>
    <row r="384" spans="1:6" x14ac:dyDescent="0.25">
      <c r="A384" t="s">
        <v>541</v>
      </c>
      <c r="B384" t="s">
        <v>397</v>
      </c>
      <c r="C384">
        <v>21</v>
      </c>
      <c r="D384" t="s">
        <v>398</v>
      </c>
      <c r="E384" t="s">
        <v>420</v>
      </c>
      <c r="F384" t="s">
        <v>187</v>
      </c>
    </row>
    <row r="385" spans="1:6" x14ac:dyDescent="0.25">
      <c r="A385" t="s">
        <v>541</v>
      </c>
      <c r="B385" t="s">
        <v>397</v>
      </c>
      <c r="C385">
        <v>15</v>
      </c>
      <c r="D385" t="s">
        <v>398</v>
      </c>
      <c r="E385" t="s">
        <v>407</v>
      </c>
      <c r="F385" t="s">
        <v>187</v>
      </c>
    </row>
    <row r="386" spans="1:6" x14ac:dyDescent="0.25">
      <c r="A386" t="s">
        <v>542</v>
      </c>
      <c r="B386" t="s">
        <v>397</v>
      </c>
      <c r="C386">
        <v>15</v>
      </c>
      <c r="D386" t="s">
        <v>398</v>
      </c>
      <c r="E386" t="s">
        <v>399</v>
      </c>
      <c r="F386" t="s">
        <v>187</v>
      </c>
    </row>
    <row r="387" spans="1:6" x14ac:dyDescent="0.25">
      <c r="A387" t="s">
        <v>542</v>
      </c>
      <c r="B387" t="s">
        <v>397</v>
      </c>
      <c r="C387">
        <v>15</v>
      </c>
      <c r="D387" t="s">
        <v>398</v>
      </c>
      <c r="E387" t="s">
        <v>407</v>
      </c>
      <c r="F387" t="s">
        <v>187</v>
      </c>
    </row>
    <row r="388" spans="1:6" x14ac:dyDescent="0.25">
      <c r="A388" t="s">
        <v>542</v>
      </c>
      <c r="B388" t="s">
        <v>397</v>
      </c>
      <c r="C388">
        <v>22</v>
      </c>
      <c r="D388" t="s">
        <v>398</v>
      </c>
      <c r="E388" t="s">
        <v>420</v>
      </c>
      <c r="F388" t="s">
        <v>1120</v>
      </c>
    </row>
    <row r="389" spans="1:6" x14ac:dyDescent="0.25">
      <c r="A389" t="s">
        <v>542</v>
      </c>
      <c r="B389" t="s">
        <v>397</v>
      </c>
      <c r="C389">
        <v>19</v>
      </c>
      <c r="D389" t="s">
        <v>398</v>
      </c>
      <c r="E389" t="s">
        <v>422</v>
      </c>
      <c r="F389" t="s">
        <v>1120</v>
      </c>
    </row>
    <row r="390" spans="1:6" x14ac:dyDescent="0.25">
      <c r="A390" t="s">
        <v>542</v>
      </c>
      <c r="B390" t="s">
        <v>397</v>
      </c>
      <c r="C390">
        <v>23</v>
      </c>
      <c r="D390" t="s">
        <v>398</v>
      </c>
      <c r="E390" t="s">
        <v>423</v>
      </c>
      <c r="F390" t="s">
        <v>1117</v>
      </c>
    </row>
    <row r="391" spans="1:6" x14ac:dyDescent="0.25">
      <c r="A391" t="s">
        <v>543</v>
      </c>
      <c r="B391" t="s">
        <v>397</v>
      </c>
      <c r="C391">
        <v>14</v>
      </c>
      <c r="D391" t="s">
        <v>398</v>
      </c>
      <c r="E391" t="s">
        <v>426</v>
      </c>
      <c r="F391" t="s">
        <v>187</v>
      </c>
    </row>
    <row r="392" spans="1:6" x14ac:dyDescent="0.25">
      <c r="A392" t="s">
        <v>543</v>
      </c>
      <c r="B392" t="s">
        <v>397</v>
      </c>
      <c r="C392">
        <v>11</v>
      </c>
      <c r="D392" t="s">
        <v>398</v>
      </c>
      <c r="E392" t="s">
        <v>420</v>
      </c>
      <c r="F392" t="s">
        <v>187</v>
      </c>
    </row>
    <row r="393" spans="1:6" x14ac:dyDescent="0.25">
      <c r="A393" t="s">
        <v>544</v>
      </c>
      <c r="B393" t="s">
        <v>397</v>
      </c>
      <c r="C393">
        <v>15</v>
      </c>
      <c r="D393" t="s">
        <v>398</v>
      </c>
      <c r="E393" t="s">
        <v>426</v>
      </c>
      <c r="F393" t="s">
        <v>187</v>
      </c>
    </row>
    <row r="394" spans="1:6" x14ac:dyDescent="0.25">
      <c r="A394" t="s">
        <v>544</v>
      </c>
      <c r="B394" t="s">
        <v>397</v>
      </c>
      <c r="C394">
        <v>17</v>
      </c>
      <c r="D394" t="s">
        <v>398</v>
      </c>
      <c r="E394" t="s">
        <v>426</v>
      </c>
      <c r="F394" t="s">
        <v>187</v>
      </c>
    </row>
    <row r="395" spans="1:6" x14ac:dyDescent="0.25">
      <c r="A395" t="s">
        <v>544</v>
      </c>
      <c r="B395" t="s">
        <v>397</v>
      </c>
      <c r="C395">
        <v>15</v>
      </c>
      <c r="D395" t="s">
        <v>398</v>
      </c>
      <c r="E395" t="s">
        <v>428</v>
      </c>
      <c r="F395" t="s">
        <v>187</v>
      </c>
    </row>
    <row r="396" spans="1:6" x14ac:dyDescent="0.25">
      <c r="A396" t="s">
        <v>544</v>
      </c>
      <c r="B396" t="s">
        <v>397</v>
      </c>
      <c r="C396">
        <v>12</v>
      </c>
      <c r="D396" t="s">
        <v>398</v>
      </c>
      <c r="E396" t="s">
        <v>428</v>
      </c>
      <c r="F396" t="s">
        <v>187</v>
      </c>
    </row>
    <row r="397" spans="1:6" x14ac:dyDescent="0.25">
      <c r="A397" t="s">
        <v>544</v>
      </c>
      <c r="B397" t="s">
        <v>397</v>
      </c>
      <c r="C397">
        <v>10</v>
      </c>
      <c r="D397" t="s">
        <v>398</v>
      </c>
      <c r="E397" t="s">
        <v>420</v>
      </c>
      <c r="F397" t="s">
        <v>1117</v>
      </c>
    </row>
    <row r="398" spans="1:6" x14ac:dyDescent="0.25">
      <c r="A398" t="s">
        <v>545</v>
      </c>
      <c r="B398" t="s">
        <v>397</v>
      </c>
      <c r="C398">
        <v>14</v>
      </c>
      <c r="D398" t="s">
        <v>398</v>
      </c>
      <c r="E398" t="s">
        <v>426</v>
      </c>
      <c r="F398" t="s">
        <v>187</v>
      </c>
    </row>
    <row r="399" spans="1:6" x14ac:dyDescent="0.25">
      <c r="A399" t="s">
        <v>545</v>
      </c>
      <c r="B399" t="s">
        <v>397</v>
      </c>
      <c r="C399">
        <v>11</v>
      </c>
      <c r="D399" t="s">
        <v>398</v>
      </c>
      <c r="E399" t="s">
        <v>420</v>
      </c>
      <c r="F399" t="s">
        <v>1117</v>
      </c>
    </row>
    <row r="400" spans="1:6" x14ac:dyDescent="0.25">
      <c r="A400" t="s">
        <v>546</v>
      </c>
      <c r="B400" t="s">
        <v>397</v>
      </c>
      <c r="C400">
        <v>14</v>
      </c>
      <c r="D400" t="s">
        <v>398</v>
      </c>
      <c r="E400" t="s">
        <v>399</v>
      </c>
      <c r="F400" t="s">
        <v>187</v>
      </c>
    </row>
    <row r="401" spans="1:6" x14ac:dyDescent="0.25">
      <c r="A401" t="s">
        <v>546</v>
      </c>
      <c r="B401" t="s">
        <v>397</v>
      </c>
      <c r="C401">
        <v>25</v>
      </c>
      <c r="D401" t="s">
        <v>398</v>
      </c>
      <c r="E401" t="s">
        <v>426</v>
      </c>
      <c r="F401" t="s">
        <v>187</v>
      </c>
    </row>
    <row r="402" spans="1:6" x14ac:dyDescent="0.25">
      <c r="A402" t="s">
        <v>546</v>
      </c>
      <c r="B402" t="s">
        <v>397</v>
      </c>
      <c r="C402">
        <v>25</v>
      </c>
      <c r="D402" t="s">
        <v>398</v>
      </c>
      <c r="E402" t="s">
        <v>410</v>
      </c>
      <c r="F402" t="s">
        <v>187</v>
      </c>
    </row>
    <row r="403" spans="1:6" x14ac:dyDescent="0.25">
      <c r="A403" t="s">
        <v>546</v>
      </c>
      <c r="B403" t="s">
        <v>397</v>
      </c>
      <c r="C403">
        <v>20</v>
      </c>
      <c r="D403" t="s">
        <v>398</v>
      </c>
      <c r="E403" t="s">
        <v>420</v>
      </c>
      <c r="F403" t="s">
        <v>187</v>
      </c>
    </row>
    <row r="404" spans="1:6" x14ac:dyDescent="0.25">
      <c r="A404" t="s">
        <v>546</v>
      </c>
      <c r="B404" t="s">
        <v>397</v>
      </c>
      <c r="C404">
        <v>14</v>
      </c>
      <c r="D404" t="s">
        <v>398</v>
      </c>
      <c r="E404" t="s">
        <v>407</v>
      </c>
      <c r="F404" t="s">
        <v>187</v>
      </c>
    </row>
    <row r="405" spans="1:6" x14ac:dyDescent="0.25">
      <c r="A405" t="s">
        <v>547</v>
      </c>
      <c r="B405" t="s">
        <v>397</v>
      </c>
      <c r="C405">
        <v>20</v>
      </c>
      <c r="D405" t="s">
        <v>398</v>
      </c>
      <c r="E405" t="s">
        <v>410</v>
      </c>
      <c r="F405" t="s">
        <v>187</v>
      </c>
    </row>
    <row r="406" spans="1:6" x14ac:dyDescent="0.25">
      <c r="A406" t="s">
        <v>547</v>
      </c>
      <c r="B406" t="s">
        <v>397</v>
      </c>
      <c r="C406">
        <v>14</v>
      </c>
      <c r="D406" t="s">
        <v>398</v>
      </c>
      <c r="E406" t="s">
        <v>407</v>
      </c>
      <c r="F406" t="s">
        <v>187</v>
      </c>
    </row>
    <row r="407" spans="1:6" x14ac:dyDescent="0.25">
      <c r="A407" t="s">
        <v>547</v>
      </c>
      <c r="B407" t="s">
        <v>397</v>
      </c>
      <c r="C407">
        <v>14</v>
      </c>
      <c r="D407" t="s">
        <v>398</v>
      </c>
      <c r="E407" t="s">
        <v>399</v>
      </c>
      <c r="F407" t="s">
        <v>187</v>
      </c>
    </row>
    <row r="408" spans="1:6" x14ac:dyDescent="0.25">
      <c r="A408" t="s">
        <v>547</v>
      </c>
      <c r="B408" t="s">
        <v>397</v>
      </c>
      <c r="C408">
        <v>22</v>
      </c>
      <c r="D408" t="s">
        <v>398</v>
      </c>
      <c r="E408" t="s">
        <v>423</v>
      </c>
      <c r="F408" t="s">
        <v>1120</v>
      </c>
    </row>
    <row r="409" spans="1:6" x14ac:dyDescent="0.25">
      <c r="A409" t="s">
        <v>548</v>
      </c>
      <c r="B409" t="s">
        <v>549</v>
      </c>
      <c r="C409">
        <v>16</v>
      </c>
      <c r="D409" t="s">
        <v>398</v>
      </c>
      <c r="E409" t="s">
        <v>407</v>
      </c>
      <c r="F409" t="s">
        <v>187</v>
      </c>
    </row>
    <row r="410" spans="1:6" x14ac:dyDescent="0.25">
      <c r="A410" t="s">
        <v>548</v>
      </c>
      <c r="B410" t="s">
        <v>549</v>
      </c>
      <c r="C410">
        <v>16</v>
      </c>
      <c r="D410" t="s">
        <v>398</v>
      </c>
      <c r="E410" t="s">
        <v>399</v>
      </c>
      <c r="F410" t="s">
        <v>187</v>
      </c>
    </row>
    <row r="411" spans="1:6" x14ac:dyDescent="0.25">
      <c r="A411" t="s">
        <v>550</v>
      </c>
      <c r="B411" t="s">
        <v>549</v>
      </c>
      <c r="C411">
        <v>16</v>
      </c>
      <c r="D411" t="s">
        <v>398</v>
      </c>
      <c r="E411" t="s">
        <v>410</v>
      </c>
      <c r="F411" t="s">
        <v>187</v>
      </c>
    </row>
    <row r="412" spans="1:6" x14ac:dyDescent="0.25">
      <c r="A412" t="s">
        <v>550</v>
      </c>
      <c r="B412" t="s">
        <v>549</v>
      </c>
      <c r="C412">
        <v>17</v>
      </c>
      <c r="D412" t="s">
        <v>398</v>
      </c>
      <c r="E412" t="s">
        <v>409</v>
      </c>
      <c r="F412" t="s">
        <v>187</v>
      </c>
    </row>
    <row r="413" spans="1:6" x14ac:dyDescent="0.25">
      <c r="A413" t="s">
        <v>551</v>
      </c>
      <c r="B413" t="s">
        <v>549</v>
      </c>
      <c r="C413">
        <v>17</v>
      </c>
      <c r="D413" t="s">
        <v>398</v>
      </c>
      <c r="E413" t="s">
        <v>407</v>
      </c>
      <c r="F413" t="s">
        <v>187</v>
      </c>
    </row>
    <row r="414" spans="1:6" x14ac:dyDescent="0.25">
      <c r="A414" t="s">
        <v>551</v>
      </c>
      <c r="B414" t="s">
        <v>549</v>
      </c>
      <c r="C414">
        <v>17</v>
      </c>
      <c r="D414" t="s">
        <v>398</v>
      </c>
      <c r="E414" t="s">
        <v>399</v>
      </c>
      <c r="F414" t="s">
        <v>187</v>
      </c>
    </row>
    <row r="415" spans="1:6" x14ac:dyDescent="0.25">
      <c r="A415" t="s">
        <v>552</v>
      </c>
      <c r="B415" t="s">
        <v>549</v>
      </c>
      <c r="C415">
        <v>23</v>
      </c>
      <c r="D415" t="s">
        <v>398</v>
      </c>
      <c r="E415" t="s">
        <v>399</v>
      </c>
      <c r="F415" t="s">
        <v>187</v>
      </c>
    </row>
    <row r="416" spans="1:6" x14ac:dyDescent="0.25">
      <c r="A416" t="s">
        <v>552</v>
      </c>
      <c r="B416" t="s">
        <v>549</v>
      </c>
      <c r="C416">
        <v>23</v>
      </c>
      <c r="D416" t="s">
        <v>398</v>
      </c>
      <c r="E416" t="s">
        <v>407</v>
      </c>
      <c r="F416" t="s">
        <v>187</v>
      </c>
    </row>
    <row r="417" spans="1:6" x14ac:dyDescent="0.25">
      <c r="A417" t="s">
        <v>552</v>
      </c>
      <c r="B417" t="s">
        <v>397</v>
      </c>
      <c r="C417">
        <v>18</v>
      </c>
      <c r="D417" t="s">
        <v>398</v>
      </c>
      <c r="E417" t="s">
        <v>420</v>
      </c>
      <c r="F417" t="s">
        <v>1117</v>
      </c>
    </row>
    <row r="418" spans="1:6" x14ac:dyDescent="0.25">
      <c r="A418" t="s">
        <v>552</v>
      </c>
      <c r="B418" t="s">
        <v>549</v>
      </c>
      <c r="C418">
        <v>28</v>
      </c>
      <c r="D418" t="s">
        <v>398</v>
      </c>
      <c r="E418" t="s">
        <v>420</v>
      </c>
      <c r="F418" t="s">
        <v>1117</v>
      </c>
    </row>
    <row r="419" spans="1:6" x14ac:dyDescent="0.25">
      <c r="A419" t="s">
        <v>552</v>
      </c>
      <c r="B419" t="s">
        <v>397</v>
      </c>
      <c r="C419">
        <v>17</v>
      </c>
      <c r="D419" t="s">
        <v>398</v>
      </c>
      <c r="E419" t="s">
        <v>422</v>
      </c>
      <c r="F419" t="s">
        <v>1117</v>
      </c>
    </row>
    <row r="420" spans="1:6" x14ac:dyDescent="0.25">
      <c r="A420" t="s">
        <v>553</v>
      </c>
      <c r="B420" t="s">
        <v>549</v>
      </c>
      <c r="C420">
        <v>19</v>
      </c>
      <c r="D420" t="s">
        <v>398</v>
      </c>
      <c r="E420" t="s">
        <v>426</v>
      </c>
      <c r="F420" t="s">
        <v>187</v>
      </c>
    </row>
    <row r="421" spans="1:6" x14ac:dyDescent="0.25">
      <c r="A421" t="s">
        <v>553</v>
      </c>
      <c r="B421" t="s">
        <v>549</v>
      </c>
      <c r="C421">
        <v>17</v>
      </c>
      <c r="D421" t="s">
        <v>398</v>
      </c>
      <c r="E421" t="s">
        <v>420</v>
      </c>
      <c r="F421" t="s">
        <v>1117</v>
      </c>
    </row>
    <row r="422" spans="1:6" x14ac:dyDescent="0.25">
      <c r="A422" t="s">
        <v>554</v>
      </c>
      <c r="B422" t="s">
        <v>549</v>
      </c>
      <c r="C422">
        <v>19</v>
      </c>
      <c r="D422" t="s">
        <v>398</v>
      </c>
      <c r="E422" t="s">
        <v>426</v>
      </c>
      <c r="F422" t="s">
        <v>187</v>
      </c>
    </row>
    <row r="423" spans="1:6" x14ac:dyDescent="0.25">
      <c r="A423" t="s">
        <v>554</v>
      </c>
      <c r="B423" t="s">
        <v>397</v>
      </c>
      <c r="C423">
        <v>11</v>
      </c>
      <c r="D423" t="s">
        <v>398</v>
      </c>
      <c r="E423" t="s">
        <v>420</v>
      </c>
      <c r="F423" t="s">
        <v>1117</v>
      </c>
    </row>
    <row r="424" spans="1:6" x14ac:dyDescent="0.25">
      <c r="A424" t="s">
        <v>555</v>
      </c>
      <c r="B424" t="s">
        <v>397</v>
      </c>
      <c r="C424">
        <v>16</v>
      </c>
      <c r="D424" t="s">
        <v>398</v>
      </c>
      <c r="E424" t="s">
        <v>410</v>
      </c>
      <c r="F424" t="s">
        <v>187</v>
      </c>
    </row>
    <row r="425" spans="1:6" x14ac:dyDescent="0.25">
      <c r="A425" t="s">
        <v>555</v>
      </c>
      <c r="B425" t="s">
        <v>549</v>
      </c>
      <c r="C425">
        <v>20</v>
      </c>
      <c r="D425" t="s">
        <v>398</v>
      </c>
      <c r="E425" t="s">
        <v>407</v>
      </c>
      <c r="F425" t="s">
        <v>187</v>
      </c>
    </row>
    <row r="426" spans="1:6" x14ac:dyDescent="0.25">
      <c r="A426" t="s">
        <v>555</v>
      </c>
      <c r="B426" t="s">
        <v>549</v>
      </c>
      <c r="C426">
        <v>20</v>
      </c>
      <c r="D426" t="s">
        <v>398</v>
      </c>
      <c r="E426" t="s">
        <v>399</v>
      </c>
      <c r="F426" t="s">
        <v>187</v>
      </c>
    </row>
    <row r="427" spans="1:6" x14ac:dyDescent="0.25">
      <c r="A427" t="s">
        <v>555</v>
      </c>
      <c r="B427" t="s">
        <v>549</v>
      </c>
      <c r="C427">
        <v>25</v>
      </c>
      <c r="D427" t="s">
        <v>398</v>
      </c>
      <c r="E427" t="s">
        <v>420</v>
      </c>
      <c r="F427" t="s">
        <v>1117</v>
      </c>
    </row>
    <row r="428" spans="1:6" x14ac:dyDescent="0.25">
      <c r="A428" t="s">
        <v>556</v>
      </c>
      <c r="B428" t="s">
        <v>549</v>
      </c>
      <c r="C428">
        <v>16</v>
      </c>
      <c r="D428" t="s">
        <v>398</v>
      </c>
      <c r="E428" t="s">
        <v>410</v>
      </c>
      <c r="F428" t="s">
        <v>187</v>
      </c>
    </row>
    <row r="429" spans="1:6" x14ac:dyDescent="0.25">
      <c r="A429" t="s">
        <v>556</v>
      </c>
      <c r="B429" t="s">
        <v>549</v>
      </c>
      <c r="C429">
        <v>17</v>
      </c>
      <c r="D429" t="s">
        <v>398</v>
      </c>
      <c r="E429" t="s">
        <v>409</v>
      </c>
      <c r="F429" t="s">
        <v>187</v>
      </c>
    </row>
    <row r="430" spans="1:6" x14ac:dyDescent="0.25">
      <c r="A430" t="s">
        <v>557</v>
      </c>
      <c r="B430" t="s">
        <v>549</v>
      </c>
      <c r="C430">
        <v>16</v>
      </c>
      <c r="D430" t="s">
        <v>398</v>
      </c>
      <c r="E430" t="s">
        <v>410</v>
      </c>
      <c r="F430" t="s">
        <v>187</v>
      </c>
    </row>
    <row r="431" spans="1:6" x14ac:dyDescent="0.25">
      <c r="A431" t="s">
        <v>557</v>
      </c>
      <c r="B431" t="s">
        <v>549</v>
      </c>
      <c r="C431">
        <v>17</v>
      </c>
      <c r="D431" t="s">
        <v>398</v>
      </c>
      <c r="E431" t="s">
        <v>409</v>
      </c>
      <c r="F431" t="s">
        <v>187</v>
      </c>
    </row>
    <row r="432" spans="1:6" x14ac:dyDescent="0.25">
      <c r="A432" t="s">
        <v>558</v>
      </c>
      <c r="B432" t="s">
        <v>549</v>
      </c>
      <c r="C432">
        <v>22</v>
      </c>
      <c r="D432" t="s">
        <v>398</v>
      </c>
      <c r="E432" t="s">
        <v>399</v>
      </c>
      <c r="F432" t="s">
        <v>187</v>
      </c>
    </row>
    <row r="433" spans="1:6" x14ac:dyDescent="0.25">
      <c r="A433" t="s">
        <v>558</v>
      </c>
      <c r="B433" t="s">
        <v>397</v>
      </c>
      <c r="C433">
        <v>17</v>
      </c>
      <c r="D433" t="s">
        <v>398</v>
      </c>
      <c r="E433" t="s">
        <v>420</v>
      </c>
      <c r="F433" t="s">
        <v>187</v>
      </c>
    </row>
    <row r="434" spans="1:6" x14ac:dyDescent="0.25">
      <c r="A434" t="s">
        <v>558</v>
      </c>
      <c r="B434" t="s">
        <v>549</v>
      </c>
      <c r="C434">
        <v>22</v>
      </c>
      <c r="D434" t="s">
        <v>398</v>
      </c>
      <c r="E434" t="s">
        <v>407</v>
      </c>
      <c r="F434" t="s">
        <v>187</v>
      </c>
    </row>
    <row r="435" spans="1:6" x14ac:dyDescent="0.25">
      <c r="A435" t="s">
        <v>558</v>
      </c>
      <c r="B435" t="s">
        <v>549</v>
      </c>
      <c r="C435">
        <v>25</v>
      </c>
      <c r="D435" t="s">
        <v>398</v>
      </c>
      <c r="E435" t="s">
        <v>423</v>
      </c>
      <c r="F435" t="s">
        <v>187</v>
      </c>
    </row>
    <row r="436" spans="1:6" x14ac:dyDescent="0.25">
      <c r="A436" t="s">
        <v>559</v>
      </c>
      <c r="B436" t="s">
        <v>549</v>
      </c>
      <c r="C436">
        <v>22</v>
      </c>
      <c r="D436" t="s">
        <v>398</v>
      </c>
      <c r="E436" t="s">
        <v>399</v>
      </c>
      <c r="F436" t="s">
        <v>187</v>
      </c>
    </row>
    <row r="437" spans="1:6" x14ac:dyDescent="0.25">
      <c r="A437" t="s">
        <v>559</v>
      </c>
      <c r="B437" t="s">
        <v>549</v>
      </c>
      <c r="C437">
        <v>22</v>
      </c>
      <c r="D437" t="s">
        <v>398</v>
      </c>
      <c r="E437" t="s">
        <v>407</v>
      </c>
      <c r="F437" t="s">
        <v>187</v>
      </c>
    </row>
    <row r="438" spans="1:6" x14ac:dyDescent="0.25">
      <c r="A438" t="s">
        <v>559</v>
      </c>
      <c r="B438" t="s">
        <v>397</v>
      </c>
      <c r="C438">
        <v>17</v>
      </c>
      <c r="D438" t="s">
        <v>398</v>
      </c>
      <c r="E438" t="s">
        <v>420</v>
      </c>
      <c r="F438" t="s">
        <v>1120</v>
      </c>
    </row>
    <row r="439" spans="1:6" x14ac:dyDescent="0.25">
      <c r="A439" t="s">
        <v>559</v>
      </c>
      <c r="B439" t="s">
        <v>397</v>
      </c>
      <c r="C439">
        <v>16</v>
      </c>
      <c r="D439" t="s">
        <v>398</v>
      </c>
      <c r="E439" t="s">
        <v>422</v>
      </c>
      <c r="F439" t="s">
        <v>1120</v>
      </c>
    </row>
    <row r="440" spans="1:6" x14ac:dyDescent="0.25">
      <c r="A440" t="s">
        <v>559</v>
      </c>
      <c r="B440" t="s">
        <v>549</v>
      </c>
      <c r="C440">
        <v>25</v>
      </c>
      <c r="D440" t="s">
        <v>398</v>
      </c>
      <c r="E440" t="s">
        <v>423</v>
      </c>
      <c r="F440" t="s">
        <v>1117</v>
      </c>
    </row>
    <row r="441" spans="1:6" x14ac:dyDescent="0.25">
      <c r="A441" t="s">
        <v>560</v>
      </c>
      <c r="B441" t="s">
        <v>397</v>
      </c>
      <c r="C441">
        <v>14</v>
      </c>
      <c r="D441" t="s">
        <v>398</v>
      </c>
      <c r="E441" t="s">
        <v>426</v>
      </c>
      <c r="F441" t="s">
        <v>187</v>
      </c>
    </row>
    <row r="442" spans="1:6" x14ac:dyDescent="0.25">
      <c r="A442" t="s">
        <v>560</v>
      </c>
      <c r="B442" t="s">
        <v>397</v>
      </c>
      <c r="C442">
        <v>11</v>
      </c>
      <c r="D442" t="s">
        <v>398</v>
      </c>
      <c r="E442" t="s">
        <v>420</v>
      </c>
      <c r="F442" t="s">
        <v>187</v>
      </c>
    </row>
    <row r="443" spans="1:6" x14ac:dyDescent="0.25">
      <c r="A443" t="s">
        <v>561</v>
      </c>
      <c r="B443" t="s">
        <v>549</v>
      </c>
      <c r="C443">
        <v>14</v>
      </c>
      <c r="D443" t="s">
        <v>398</v>
      </c>
      <c r="E443" t="s">
        <v>426</v>
      </c>
      <c r="F443" t="s">
        <v>187</v>
      </c>
    </row>
    <row r="444" spans="1:6" x14ac:dyDescent="0.25">
      <c r="A444" t="s">
        <v>562</v>
      </c>
      <c r="B444" t="s">
        <v>549</v>
      </c>
      <c r="C444">
        <v>18</v>
      </c>
      <c r="D444" t="s">
        <v>398</v>
      </c>
      <c r="E444" t="s">
        <v>426</v>
      </c>
      <c r="F444" t="s">
        <v>187</v>
      </c>
    </row>
    <row r="445" spans="1:6" x14ac:dyDescent="0.25">
      <c r="A445" t="s">
        <v>562</v>
      </c>
      <c r="B445" t="s">
        <v>397</v>
      </c>
      <c r="C445">
        <v>11</v>
      </c>
      <c r="D445" t="s">
        <v>398</v>
      </c>
      <c r="E445" t="s">
        <v>420</v>
      </c>
      <c r="F445" t="s">
        <v>1117</v>
      </c>
    </row>
    <row r="446" spans="1:6" x14ac:dyDescent="0.25">
      <c r="A446" t="s">
        <v>563</v>
      </c>
      <c r="B446" t="s">
        <v>549</v>
      </c>
      <c r="C446">
        <v>22</v>
      </c>
      <c r="D446" t="s">
        <v>398</v>
      </c>
      <c r="E446" t="s">
        <v>399</v>
      </c>
      <c r="F446" t="s">
        <v>187</v>
      </c>
    </row>
    <row r="447" spans="1:6" x14ac:dyDescent="0.25">
      <c r="A447" t="s">
        <v>563</v>
      </c>
      <c r="B447" t="s">
        <v>397</v>
      </c>
      <c r="C447">
        <v>17</v>
      </c>
      <c r="D447" t="s">
        <v>398</v>
      </c>
      <c r="E447" t="s">
        <v>420</v>
      </c>
      <c r="F447" t="s">
        <v>187</v>
      </c>
    </row>
    <row r="448" spans="1:6" x14ac:dyDescent="0.25">
      <c r="A448" t="s">
        <v>563</v>
      </c>
      <c r="B448" t="s">
        <v>549</v>
      </c>
      <c r="C448">
        <v>22</v>
      </c>
      <c r="D448" t="s">
        <v>398</v>
      </c>
      <c r="E448" t="s">
        <v>407</v>
      </c>
      <c r="F448" t="s">
        <v>187</v>
      </c>
    </row>
    <row r="449" spans="1:6" x14ac:dyDescent="0.25">
      <c r="A449" t="s">
        <v>563</v>
      </c>
      <c r="B449" t="s">
        <v>549</v>
      </c>
      <c r="C449">
        <v>25</v>
      </c>
      <c r="D449" t="s">
        <v>398</v>
      </c>
      <c r="E449" t="s">
        <v>423</v>
      </c>
      <c r="F449" t="s">
        <v>187</v>
      </c>
    </row>
    <row r="450" spans="1:6" x14ac:dyDescent="0.25">
      <c r="A450" t="s">
        <v>564</v>
      </c>
      <c r="B450" t="s">
        <v>397</v>
      </c>
      <c r="C450">
        <v>15</v>
      </c>
      <c r="D450" t="s">
        <v>398</v>
      </c>
      <c r="E450" t="s">
        <v>410</v>
      </c>
      <c r="F450" t="s">
        <v>187</v>
      </c>
    </row>
    <row r="451" spans="1:6" x14ac:dyDescent="0.25">
      <c r="A451" t="s">
        <v>564</v>
      </c>
      <c r="B451" t="s">
        <v>549</v>
      </c>
      <c r="C451">
        <v>19</v>
      </c>
      <c r="D451" t="s">
        <v>398</v>
      </c>
      <c r="E451" t="s">
        <v>407</v>
      </c>
      <c r="F451" t="s">
        <v>187</v>
      </c>
    </row>
    <row r="452" spans="1:6" x14ac:dyDescent="0.25">
      <c r="A452" t="s">
        <v>564</v>
      </c>
      <c r="B452" t="s">
        <v>549</v>
      </c>
      <c r="C452">
        <v>19</v>
      </c>
      <c r="D452" t="s">
        <v>398</v>
      </c>
      <c r="E452" t="s">
        <v>399</v>
      </c>
      <c r="F452" t="s">
        <v>187</v>
      </c>
    </row>
    <row r="453" spans="1:6" x14ac:dyDescent="0.25">
      <c r="A453" t="s">
        <v>564</v>
      </c>
      <c r="B453" t="s">
        <v>549</v>
      </c>
      <c r="C453">
        <v>22</v>
      </c>
      <c r="D453" t="s">
        <v>398</v>
      </c>
      <c r="E453" t="s">
        <v>423</v>
      </c>
      <c r="F453" t="s">
        <v>1120</v>
      </c>
    </row>
    <row r="454" spans="1:6" x14ac:dyDescent="0.25">
      <c r="A454" t="s">
        <v>565</v>
      </c>
      <c r="B454" t="s">
        <v>566</v>
      </c>
      <c r="C454">
        <v>22</v>
      </c>
      <c r="D454" t="s">
        <v>398</v>
      </c>
      <c r="E454" t="s">
        <v>407</v>
      </c>
      <c r="F454" t="s">
        <v>187</v>
      </c>
    </row>
    <row r="455" spans="1:6" x14ac:dyDescent="0.25">
      <c r="A455" t="s">
        <v>565</v>
      </c>
      <c r="B455" t="s">
        <v>566</v>
      </c>
      <c r="C455">
        <v>22</v>
      </c>
      <c r="D455" t="s">
        <v>398</v>
      </c>
      <c r="E455" t="s">
        <v>399</v>
      </c>
      <c r="F455" t="s">
        <v>187</v>
      </c>
    </row>
    <row r="456" spans="1:6" x14ac:dyDescent="0.25">
      <c r="A456" t="s">
        <v>567</v>
      </c>
      <c r="B456" t="s">
        <v>566</v>
      </c>
      <c r="C456">
        <v>22</v>
      </c>
      <c r="D456" t="s">
        <v>398</v>
      </c>
      <c r="E456" t="s">
        <v>410</v>
      </c>
      <c r="F456" t="s">
        <v>187</v>
      </c>
    </row>
    <row r="457" spans="1:6" x14ac:dyDescent="0.25">
      <c r="A457" t="s">
        <v>567</v>
      </c>
      <c r="B457" t="s">
        <v>566</v>
      </c>
      <c r="C457">
        <v>23</v>
      </c>
      <c r="D457" t="s">
        <v>398</v>
      </c>
      <c r="E457" t="s">
        <v>409</v>
      </c>
      <c r="F457" t="s">
        <v>187</v>
      </c>
    </row>
    <row r="458" spans="1:6" x14ac:dyDescent="0.25">
      <c r="A458" t="s">
        <v>568</v>
      </c>
      <c r="B458" t="s">
        <v>566</v>
      </c>
      <c r="C458">
        <v>24</v>
      </c>
      <c r="D458" t="s">
        <v>398</v>
      </c>
      <c r="E458" t="s">
        <v>407</v>
      </c>
      <c r="F458" t="s">
        <v>187</v>
      </c>
    </row>
    <row r="459" spans="1:6" x14ac:dyDescent="0.25">
      <c r="A459" t="s">
        <v>568</v>
      </c>
      <c r="B459" t="s">
        <v>566</v>
      </c>
      <c r="C459">
        <v>24</v>
      </c>
      <c r="D459" t="s">
        <v>398</v>
      </c>
      <c r="E459" t="s">
        <v>399</v>
      </c>
      <c r="F459" t="s">
        <v>187</v>
      </c>
    </row>
    <row r="460" spans="1:6" x14ac:dyDescent="0.25">
      <c r="A460" t="s">
        <v>569</v>
      </c>
      <c r="B460" t="s">
        <v>566</v>
      </c>
      <c r="C460">
        <v>28</v>
      </c>
      <c r="D460" t="s">
        <v>398</v>
      </c>
      <c r="E460" t="s">
        <v>399</v>
      </c>
      <c r="F460" t="s">
        <v>187</v>
      </c>
    </row>
    <row r="461" spans="1:6" x14ac:dyDescent="0.25">
      <c r="A461" t="s">
        <v>569</v>
      </c>
      <c r="B461" t="s">
        <v>566</v>
      </c>
      <c r="C461">
        <v>28</v>
      </c>
      <c r="D461" t="s">
        <v>398</v>
      </c>
      <c r="E461" t="s">
        <v>407</v>
      </c>
      <c r="F461" t="s">
        <v>187</v>
      </c>
    </row>
    <row r="462" spans="1:6" x14ac:dyDescent="0.25">
      <c r="A462" t="s">
        <v>569</v>
      </c>
      <c r="B462" t="s">
        <v>397</v>
      </c>
      <c r="C462">
        <v>18</v>
      </c>
      <c r="D462" t="s">
        <v>398</v>
      </c>
      <c r="E462" t="s">
        <v>420</v>
      </c>
      <c r="F462" t="s">
        <v>1117</v>
      </c>
    </row>
    <row r="463" spans="1:6" x14ac:dyDescent="0.25">
      <c r="A463" t="s">
        <v>569</v>
      </c>
      <c r="B463" t="s">
        <v>566</v>
      </c>
      <c r="C463">
        <v>33</v>
      </c>
      <c r="D463" t="s">
        <v>398</v>
      </c>
      <c r="E463" t="s">
        <v>420</v>
      </c>
      <c r="F463" t="s">
        <v>1117</v>
      </c>
    </row>
    <row r="464" spans="1:6" x14ac:dyDescent="0.25">
      <c r="A464" t="s">
        <v>569</v>
      </c>
      <c r="B464" t="s">
        <v>397</v>
      </c>
      <c r="C464">
        <v>17</v>
      </c>
      <c r="D464" t="s">
        <v>398</v>
      </c>
      <c r="E464" t="s">
        <v>422</v>
      </c>
      <c r="F464" t="s">
        <v>1117</v>
      </c>
    </row>
    <row r="465" spans="1:6" x14ac:dyDescent="0.25">
      <c r="A465" t="s">
        <v>570</v>
      </c>
      <c r="B465" t="s">
        <v>566</v>
      </c>
      <c r="C465">
        <v>25</v>
      </c>
      <c r="D465" t="s">
        <v>398</v>
      </c>
      <c r="E465" t="s">
        <v>426</v>
      </c>
      <c r="F465" t="s">
        <v>187</v>
      </c>
    </row>
    <row r="466" spans="1:6" x14ac:dyDescent="0.25">
      <c r="A466" t="s">
        <v>570</v>
      </c>
      <c r="B466" t="s">
        <v>566</v>
      </c>
      <c r="C466">
        <v>23</v>
      </c>
      <c r="D466" t="s">
        <v>398</v>
      </c>
      <c r="E466" t="s">
        <v>420</v>
      </c>
      <c r="F466" t="s">
        <v>1117</v>
      </c>
    </row>
    <row r="467" spans="1:6" x14ac:dyDescent="0.25">
      <c r="A467" t="s">
        <v>571</v>
      </c>
      <c r="B467" t="s">
        <v>566</v>
      </c>
      <c r="C467">
        <v>25</v>
      </c>
      <c r="D467" t="s">
        <v>398</v>
      </c>
      <c r="E467" t="s">
        <v>426</v>
      </c>
      <c r="F467" t="s">
        <v>187</v>
      </c>
    </row>
    <row r="468" spans="1:6" x14ac:dyDescent="0.25">
      <c r="A468" t="s">
        <v>571</v>
      </c>
      <c r="B468" t="s">
        <v>397</v>
      </c>
      <c r="C468">
        <v>11</v>
      </c>
      <c r="D468" t="s">
        <v>398</v>
      </c>
      <c r="E468" t="s">
        <v>420</v>
      </c>
      <c r="F468" t="s">
        <v>1117</v>
      </c>
    </row>
    <row r="469" spans="1:6" x14ac:dyDescent="0.25">
      <c r="A469" t="s">
        <v>572</v>
      </c>
      <c r="B469" t="s">
        <v>397</v>
      </c>
      <c r="C469">
        <v>16</v>
      </c>
      <c r="D469" t="s">
        <v>398</v>
      </c>
      <c r="E469" t="s">
        <v>410</v>
      </c>
      <c r="F469" t="s">
        <v>187</v>
      </c>
    </row>
    <row r="470" spans="1:6" x14ac:dyDescent="0.25">
      <c r="A470" t="s">
        <v>572</v>
      </c>
      <c r="B470" t="s">
        <v>566</v>
      </c>
      <c r="C470">
        <v>25</v>
      </c>
      <c r="D470" t="s">
        <v>398</v>
      </c>
      <c r="E470" t="s">
        <v>407</v>
      </c>
      <c r="F470" t="s">
        <v>187</v>
      </c>
    </row>
    <row r="471" spans="1:6" x14ac:dyDescent="0.25">
      <c r="A471" t="s">
        <v>572</v>
      </c>
      <c r="B471" t="s">
        <v>566</v>
      </c>
      <c r="C471">
        <v>25</v>
      </c>
      <c r="D471" t="s">
        <v>398</v>
      </c>
      <c r="E471" t="s">
        <v>399</v>
      </c>
      <c r="F471" t="s">
        <v>187</v>
      </c>
    </row>
    <row r="472" spans="1:6" x14ac:dyDescent="0.25">
      <c r="A472" t="s">
        <v>572</v>
      </c>
      <c r="B472" t="s">
        <v>566</v>
      </c>
      <c r="C472">
        <v>30</v>
      </c>
      <c r="D472" t="s">
        <v>398</v>
      </c>
      <c r="E472" t="s">
        <v>420</v>
      </c>
      <c r="F472" t="s">
        <v>1117</v>
      </c>
    </row>
    <row r="473" spans="1:6" x14ac:dyDescent="0.25">
      <c r="A473" t="s">
        <v>573</v>
      </c>
      <c r="B473" t="s">
        <v>566</v>
      </c>
      <c r="C473">
        <v>22</v>
      </c>
      <c r="D473" t="s">
        <v>398</v>
      </c>
      <c r="E473" t="s">
        <v>410</v>
      </c>
      <c r="F473" t="s">
        <v>187</v>
      </c>
    </row>
    <row r="474" spans="1:6" x14ac:dyDescent="0.25">
      <c r="A474" t="s">
        <v>573</v>
      </c>
      <c r="B474" t="s">
        <v>566</v>
      </c>
      <c r="C474">
        <v>23</v>
      </c>
      <c r="D474" t="s">
        <v>398</v>
      </c>
      <c r="E474" t="s">
        <v>409</v>
      </c>
      <c r="F474" t="s">
        <v>187</v>
      </c>
    </row>
    <row r="475" spans="1:6" x14ac:dyDescent="0.25">
      <c r="A475" t="s">
        <v>574</v>
      </c>
      <c r="B475" t="s">
        <v>566</v>
      </c>
      <c r="C475">
        <v>22</v>
      </c>
      <c r="D475" t="s">
        <v>398</v>
      </c>
      <c r="E475" t="s">
        <v>410</v>
      </c>
      <c r="F475" t="s">
        <v>187</v>
      </c>
    </row>
    <row r="476" spans="1:6" x14ac:dyDescent="0.25">
      <c r="A476" t="s">
        <v>574</v>
      </c>
      <c r="B476" t="s">
        <v>566</v>
      </c>
      <c r="C476">
        <v>23</v>
      </c>
      <c r="D476" t="s">
        <v>398</v>
      </c>
      <c r="E476" t="s">
        <v>409</v>
      </c>
      <c r="F476" t="s">
        <v>187</v>
      </c>
    </row>
    <row r="477" spans="1:6" x14ac:dyDescent="0.25">
      <c r="A477" t="s">
        <v>575</v>
      </c>
      <c r="B477" t="s">
        <v>566</v>
      </c>
      <c r="C477">
        <v>27</v>
      </c>
      <c r="D477" t="s">
        <v>398</v>
      </c>
      <c r="E477" t="s">
        <v>399</v>
      </c>
      <c r="F477" t="s">
        <v>187</v>
      </c>
    </row>
    <row r="478" spans="1:6" x14ac:dyDescent="0.25">
      <c r="A478" t="s">
        <v>575</v>
      </c>
      <c r="B478" t="s">
        <v>397</v>
      </c>
      <c r="C478">
        <v>17</v>
      </c>
      <c r="D478" t="s">
        <v>398</v>
      </c>
      <c r="E478" t="s">
        <v>420</v>
      </c>
      <c r="F478" t="s">
        <v>187</v>
      </c>
    </row>
    <row r="479" spans="1:6" x14ac:dyDescent="0.25">
      <c r="A479" t="s">
        <v>575</v>
      </c>
      <c r="B479" t="s">
        <v>566</v>
      </c>
      <c r="C479">
        <v>27</v>
      </c>
      <c r="D479" t="s">
        <v>398</v>
      </c>
      <c r="E479" t="s">
        <v>407</v>
      </c>
      <c r="F479" t="s">
        <v>187</v>
      </c>
    </row>
    <row r="480" spans="1:6" x14ac:dyDescent="0.25">
      <c r="A480" t="s">
        <v>575</v>
      </c>
      <c r="B480" t="s">
        <v>566</v>
      </c>
      <c r="C480">
        <v>30</v>
      </c>
      <c r="D480" t="s">
        <v>398</v>
      </c>
      <c r="E480" t="s">
        <v>423</v>
      </c>
      <c r="F480" t="s">
        <v>187</v>
      </c>
    </row>
    <row r="481" spans="1:6" x14ac:dyDescent="0.25">
      <c r="A481" t="s">
        <v>576</v>
      </c>
      <c r="B481" t="s">
        <v>566</v>
      </c>
      <c r="C481">
        <v>27</v>
      </c>
      <c r="D481" t="s">
        <v>398</v>
      </c>
      <c r="E481" t="s">
        <v>399</v>
      </c>
      <c r="F481" t="s">
        <v>187</v>
      </c>
    </row>
    <row r="482" spans="1:6" x14ac:dyDescent="0.25">
      <c r="A482" t="s">
        <v>576</v>
      </c>
      <c r="B482" t="s">
        <v>566</v>
      </c>
      <c r="C482">
        <v>27</v>
      </c>
      <c r="D482" t="s">
        <v>398</v>
      </c>
      <c r="E482" t="s">
        <v>407</v>
      </c>
      <c r="F482" t="s">
        <v>187</v>
      </c>
    </row>
    <row r="483" spans="1:6" x14ac:dyDescent="0.25">
      <c r="A483" t="s">
        <v>576</v>
      </c>
      <c r="B483" t="s">
        <v>397</v>
      </c>
      <c r="C483">
        <v>17</v>
      </c>
      <c r="D483" t="s">
        <v>398</v>
      </c>
      <c r="E483" t="s">
        <v>420</v>
      </c>
      <c r="F483" t="s">
        <v>1120</v>
      </c>
    </row>
    <row r="484" spans="1:6" x14ac:dyDescent="0.25">
      <c r="A484" t="s">
        <v>576</v>
      </c>
      <c r="B484" t="s">
        <v>397</v>
      </c>
      <c r="C484">
        <v>16</v>
      </c>
      <c r="D484" t="s">
        <v>398</v>
      </c>
      <c r="E484" t="s">
        <v>422</v>
      </c>
      <c r="F484" t="s">
        <v>1120</v>
      </c>
    </row>
    <row r="485" spans="1:6" x14ac:dyDescent="0.25">
      <c r="A485" t="s">
        <v>576</v>
      </c>
      <c r="B485" t="s">
        <v>566</v>
      </c>
      <c r="C485">
        <v>30</v>
      </c>
      <c r="D485" t="s">
        <v>398</v>
      </c>
      <c r="E485" t="s">
        <v>423</v>
      </c>
      <c r="F485" t="s">
        <v>1117</v>
      </c>
    </row>
    <row r="486" spans="1:6" x14ac:dyDescent="0.25">
      <c r="A486" t="s">
        <v>577</v>
      </c>
      <c r="B486" t="s">
        <v>397</v>
      </c>
      <c r="C486">
        <v>14</v>
      </c>
      <c r="D486" t="s">
        <v>398</v>
      </c>
      <c r="E486" t="s">
        <v>426</v>
      </c>
      <c r="F486" t="s">
        <v>187</v>
      </c>
    </row>
    <row r="487" spans="1:6" x14ac:dyDescent="0.25">
      <c r="A487" t="s">
        <v>577</v>
      </c>
      <c r="B487" t="s">
        <v>397</v>
      </c>
      <c r="C487">
        <v>11</v>
      </c>
      <c r="D487" t="s">
        <v>398</v>
      </c>
      <c r="E487" t="s">
        <v>420</v>
      </c>
      <c r="F487" t="s">
        <v>187</v>
      </c>
    </row>
    <row r="488" spans="1:6" x14ac:dyDescent="0.25">
      <c r="A488" t="s">
        <v>578</v>
      </c>
      <c r="B488" t="s">
        <v>566</v>
      </c>
      <c r="C488">
        <v>20</v>
      </c>
      <c r="D488" t="s">
        <v>398</v>
      </c>
      <c r="E488" t="s">
        <v>426</v>
      </c>
      <c r="F488" t="s">
        <v>187</v>
      </c>
    </row>
    <row r="489" spans="1:6" x14ac:dyDescent="0.25">
      <c r="A489" t="s">
        <v>579</v>
      </c>
      <c r="B489" t="s">
        <v>566</v>
      </c>
      <c r="C489">
        <v>24</v>
      </c>
      <c r="D489" t="s">
        <v>398</v>
      </c>
      <c r="E489" t="s">
        <v>426</v>
      </c>
      <c r="F489" t="s">
        <v>187</v>
      </c>
    </row>
    <row r="490" spans="1:6" x14ac:dyDescent="0.25">
      <c r="A490" t="s">
        <v>579</v>
      </c>
      <c r="B490" t="s">
        <v>397</v>
      </c>
      <c r="C490">
        <v>11</v>
      </c>
      <c r="D490" t="s">
        <v>398</v>
      </c>
      <c r="E490" t="s">
        <v>420</v>
      </c>
      <c r="F490" t="s">
        <v>1117</v>
      </c>
    </row>
    <row r="491" spans="1:6" x14ac:dyDescent="0.25">
      <c r="A491" t="s">
        <v>580</v>
      </c>
      <c r="B491" t="s">
        <v>566</v>
      </c>
      <c r="C491">
        <v>27</v>
      </c>
      <c r="D491" t="s">
        <v>398</v>
      </c>
      <c r="E491" t="s">
        <v>399</v>
      </c>
      <c r="F491" t="s">
        <v>187</v>
      </c>
    </row>
    <row r="492" spans="1:6" x14ac:dyDescent="0.25">
      <c r="A492" t="s">
        <v>580</v>
      </c>
      <c r="B492" t="s">
        <v>397</v>
      </c>
      <c r="C492">
        <v>17</v>
      </c>
      <c r="D492" t="s">
        <v>398</v>
      </c>
      <c r="E492" t="s">
        <v>420</v>
      </c>
      <c r="F492" t="s">
        <v>187</v>
      </c>
    </row>
    <row r="493" spans="1:6" x14ac:dyDescent="0.25">
      <c r="A493" t="s">
        <v>580</v>
      </c>
      <c r="B493" t="s">
        <v>566</v>
      </c>
      <c r="C493">
        <v>27</v>
      </c>
      <c r="D493" t="s">
        <v>398</v>
      </c>
      <c r="E493" t="s">
        <v>407</v>
      </c>
      <c r="F493" t="s">
        <v>187</v>
      </c>
    </row>
    <row r="494" spans="1:6" x14ac:dyDescent="0.25">
      <c r="A494" t="s">
        <v>580</v>
      </c>
      <c r="B494" t="s">
        <v>566</v>
      </c>
      <c r="C494">
        <v>30</v>
      </c>
      <c r="D494" t="s">
        <v>398</v>
      </c>
      <c r="E494" t="s">
        <v>423</v>
      </c>
      <c r="F494" t="s">
        <v>187</v>
      </c>
    </row>
    <row r="495" spans="1:6" x14ac:dyDescent="0.25">
      <c r="A495" t="s">
        <v>581</v>
      </c>
      <c r="B495" t="s">
        <v>397</v>
      </c>
      <c r="C495">
        <v>15</v>
      </c>
      <c r="D495" t="s">
        <v>398</v>
      </c>
      <c r="E495" t="s">
        <v>410</v>
      </c>
      <c r="F495" t="s">
        <v>187</v>
      </c>
    </row>
    <row r="496" spans="1:6" x14ac:dyDescent="0.25">
      <c r="A496" t="s">
        <v>581</v>
      </c>
      <c r="B496" t="s">
        <v>566</v>
      </c>
      <c r="C496">
        <v>24</v>
      </c>
      <c r="D496" t="s">
        <v>398</v>
      </c>
      <c r="E496" t="s">
        <v>407</v>
      </c>
      <c r="F496" t="s">
        <v>187</v>
      </c>
    </row>
    <row r="497" spans="1:6" x14ac:dyDescent="0.25">
      <c r="A497" t="s">
        <v>581</v>
      </c>
      <c r="B497" t="s">
        <v>566</v>
      </c>
      <c r="C497">
        <v>24</v>
      </c>
      <c r="D497" t="s">
        <v>398</v>
      </c>
      <c r="E497" t="s">
        <v>399</v>
      </c>
      <c r="F497" t="s">
        <v>187</v>
      </c>
    </row>
    <row r="498" spans="1:6" x14ac:dyDescent="0.25">
      <c r="A498" t="s">
        <v>581</v>
      </c>
      <c r="B498" t="s">
        <v>566</v>
      </c>
      <c r="C498">
        <v>27</v>
      </c>
      <c r="D498" t="s">
        <v>398</v>
      </c>
      <c r="E498" t="s">
        <v>423</v>
      </c>
      <c r="F498" t="s">
        <v>1120</v>
      </c>
    </row>
    <row r="499" spans="1:6" x14ac:dyDescent="0.25">
      <c r="A499" t="s">
        <v>582</v>
      </c>
      <c r="B499" t="s">
        <v>437</v>
      </c>
      <c r="D499" t="s">
        <v>398</v>
      </c>
      <c r="E499" t="s">
        <v>438</v>
      </c>
      <c r="F499" t="s">
        <v>187</v>
      </c>
    </row>
    <row r="500" spans="1:6" x14ac:dyDescent="0.25">
      <c r="A500" t="s">
        <v>582</v>
      </c>
      <c r="B500" t="s">
        <v>398</v>
      </c>
      <c r="C500">
        <v>12</v>
      </c>
      <c r="D500" t="s">
        <v>398</v>
      </c>
      <c r="E500" t="s">
        <v>477</v>
      </c>
      <c r="F500" t="s">
        <v>187</v>
      </c>
    </row>
    <row r="501" spans="1:6" x14ac:dyDescent="0.25">
      <c r="A501" t="s">
        <v>583</v>
      </c>
      <c r="B501" t="s">
        <v>397</v>
      </c>
      <c r="C501">
        <v>14</v>
      </c>
      <c r="D501" t="s">
        <v>398</v>
      </c>
      <c r="E501" t="s">
        <v>410</v>
      </c>
      <c r="F501" t="s">
        <v>187</v>
      </c>
    </row>
    <row r="502" spans="1:6" x14ac:dyDescent="0.25">
      <c r="A502" t="s">
        <v>583</v>
      </c>
      <c r="B502" t="s">
        <v>397</v>
      </c>
      <c r="C502">
        <v>15</v>
      </c>
      <c r="D502" t="s">
        <v>398</v>
      </c>
      <c r="E502" t="s">
        <v>409</v>
      </c>
      <c r="F502" t="s">
        <v>187</v>
      </c>
    </row>
    <row r="503" spans="1:6" x14ac:dyDescent="0.25">
      <c r="A503" t="s">
        <v>583</v>
      </c>
      <c r="B503" t="s">
        <v>437</v>
      </c>
      <c r="D503" t="s">
        <v>398</v>
      </c>
      <c r="E503" t="s">
        <v>438</v>
      </c>
      <c r="F503" t="s">
        <v>187</v>
      </c>
    </row>
    <row r="504" spans="1:6" x14ac:dyDescent="0.25">
      <c r="A504" t="s">
        <v>583</v>
      </c>
      <c r="B504" t="s">
        <v>398</v>
      </c>
      <c r="C504">
        <v>9</v>
      </c>
      <c r="D504" t="s">
        <v>398</v>
      </c>
      <c r="E504" t="s">
        <v>477</v>
      </c>
      <c r="F504" t="s">
        <v>187</v>
      </c>
    </row>
    <row r="505" spans="1:6" x14ac:dyDescent="0.25">
      <c r="A505" t="s">
        <v>584</v>
      </c>
      <c r="B505" t="s">
        <v>437</v>
      </c>
      <c r="D505" t="s">
        <v>398</v>
      </c>
      <c r="E505" t="s">
        <v>438</v>
      </c>
      <c r="F505" t="s">
        <v>187</v>
      </c>
    </row>
    <row r="506" spans="1:6" x14ac:dyDescent="0.25">
      <c r="A506" t="s">
        <v>584</v>
      </c>
      <c r="B506" t="s">
        <v>398</v>
      </c>
      <c r="C506">
        <v>12</v>
      </c>
      <c r="D506" t="s">
        <v>398</v>
      </c>
      <c r="E506" t="s">
        <v>477</v>
      </c>
      <c r="F506" t="s">
        <v>187</v>
      </c>
    </row>
    <row r="507" spans="1:6" x14ac:dyDescent="0.25">
      <c r="A507" t="s">
        <v>585</v>
      </c>
      <c r="B507" t="s">
        <v>397</v>
      </c>
      <c r="C507">
        <v>15</v>
      </c>
      <c r="D507" t="s">
        <v>398</v>
      </c>
      <c r="E507" t="s">
        <v>399</v>
      </c>
      <c r="F507" t="s">
        <v>187</v>
      </c>
    </row>
    <row r="508" spans="1:6" x14ac:dyDescent="0.25">
      <c r="A508" t="s">
        <v>585</v>
      </c>
      <c r="B508" t="s">
        <v>437</v>
      </c>
      <c r="D508" t="s">
        <v>398</v>
      </c>
      <c r="E508" t="s">
        <v>438</v>
      </c>
      <c r="F508" t="s">
        <v>187</v>
      </c>
    </row>
    <row r="509" spans="1:6" x14ac:dyDescent="0.25">
      <c r="A509" t="s">
        <v>585</v>
      </c>
      <c r="B509" t="s">
        <v>397</v>
      </c>
      <c r="C509">
        <v>15</v>
      </c>
      <c r="D509" t="s">
        <v>398</v>
      </c>
      <c r="E509" t="s">
        <v>407</v>
      </c>
      <c r="F509" t="s">
        <v>187</v>
      </c>
    </row>
    <row r="510" spans="1:6" x14ac:dyDescent="0.25">
      <c r="A510" t="s">
        <v>585</v>
      </c>
      <c r="B510" t="s">
        <v>398</v>
      </c>
      <c r="C510">
        <v>19</v>
      </c>
      <c r="D510" t="s">
        <v>398</v>
      </c>
      <c r="E510" t="s">
        <v>477</v>
      </c>
      <c r="F510" t="s">
        <v>187</v>
      </c>
    </row>
    <row r="511" spans="1:6" x14ac:dyDescent="0.25">
      <c r="A511" t="s">
        <v>585</v>
      </c>
      <c r="B511" t="s">
        <v>397</v>
      </c>
      <c r="C511">
        <v>24</v>
      </c>
      <c r="D511" t="s">
        <v>398</v>
      </c>
      <c r="E511" t="s">
        <v>420</v>
      </c>
      <c r="F511" t="s">
        <v>1117</v>
      </c>
    </row>
    <row r="512" spans="1:6" x14ac:dyDescent="0.25">
      <c r="A512" t="s">
        <v>585</v>
      </c>
      <c r="B512" t="s">
        <v>397</v>
      </c>
      <c r="C512">
        <v>19</v>
      </c>
      <c r="D512" t="s">
        <v>398</v>
      </c>
      <c r="E512" t="s">
        <v>422</v>
      </c>
      <c r="F512" t="s">
        <v>1117</v>
      </c>
    </row>
    <row r="513" spans="1:6" x14ac:dyDescent="0.25">
      <c r="A513" t="s">
        <v>585</v>
      </c>
      <c r="B513" t="s">
        <v>397</v>
      </c>
      <c r="C513">
        <v>26</v>
      </c>
      <c r="D513" t="s">
        <v>398</v>
      </c>
      <c r="E513" t="s">
        <v>423</v>
      </c>
      <c r="F513" t="s">
        <v>1117</v>
      </c>
    </row>
    <row r="514" spans="1:6" x14ac:dyDescent="0.25">
      <c r="A514" t="s">
        <v>586</v>
      </c>
      <c r="B514" t="s">
        <v>437</v>
      </c>
      <c r="D514" t="s">
        <v>398</v>
      </c>
      <c r="E514" t="s">
        <v>438</v>
      </c>
      <c r="F514" t="s">
        <v>187</v>
      </c>
    </row>
    <row r="515" spans="1:6" x14ac:dyDescent="0.25">
      <c r="A515" t="s">
        <v>586</v>
      </c>
      <c r="B515" t="s">
        <v>398</v>
      </c>
      <c r="C515">
        <v>15</v>
      </c>
      <c r="D515" t="s">
        <v>398</v>
      </c>
      <c r="E515" t="s">
        <v>477</v>
      </c>
      <c r="F515" t="s">
        <v>187</v>
      </c>
    </row>
    <row r="516" spans="1:6" x14ac:dyDescent="0.25">
      <c r="A516" t="s">
        <v>587</v>
      </c>
      <c r="B516" t="s">
        <v>397</v>
      </c>
      <c r="C516">
        <v>22</v>
      </c>
      <c r="D516" t="s">
        <v>398</v>
      </c>
      <c r="E516" t="s">
        <v>410</v>
      </c>
      <c r="F516" t="s">
        <v>187</v>
      </c>
    </row>
    <row r="517" spans="1:6" x14ac:dyDescent="0.25">
      <c r="A517" t="s">
        <v>587</v>
      </c>
      <c r="B517" t="s">
        <v>437</v>
      </c>
      <c r="D517" t="s">
        <v>398</v>
      </c>
      <c r="E517" t="s">
        <v>438</v>
      </c>
      <c r="F517" t="s">
        <v>187</v>
      </c>
    </row>
    <row r="518" spans="1:6" x14ac:dyDescent="0.25">
      <c r="A518" t="s">
        <v>587</v>
      </c>
      <c r="B518" t="s">
        <v>398</v>
      </c>
      <c r="C518">
        <v>22</v>
      </c>
      <c r="D518" t="s">
        <v>398</v>
      </c>
      <c r="E518" t="s">
        <v>477</v>
      </c>
      <c r="F518" t="s">
        <v>187</v>
      </c>
    </row>
    <row r="519" spans="1:6" x14ac:dyDescent="0.25">
      <c r="A519" t="s">
        <v>587</v>
      </c>
      <c r="B519" t="s">
        <v>397</v>
      </c>
      <c r="C519">
        <v>14</v>
      </c>
      <c r="D519" t="s">
        <v>398</v>
      </c>
      <c r="E519" t="s">
        <v>407</v>
      </c>
      <c r="F519" t="s">
        <v>187</v>
      </c>
    </row>
    <row r="520" spans="1:6" x14ac:dyDescent="0.25">
      <c r="A520" t="s">
        <v>587</v>
      </c>
      <c r="B520" t="s">
        <v>397</v>
      </c>
      <c r="C520">
        <v>14</v>
      </c>
      <c r="D520" t="s">
        <v>398</v>
      </c>
      <c r="E520" t="s">
        <v>399</v>
      </c>
      <c r="F520" t="s">
        <v>187</v>
      </c>
    </row>
    <row r="521" spans="1:6" x14ac:dyDescent="0.25">
      <c r="A521" t="s">
        <v>587</v>
      </c>
      <c r="B521" t="s">
        <v>397</v>
      </c>
      <c r="C521">
        <v>19</v>
      </c>
      <c r="D521" t="s">
        <v>398</v>
      </c>
      <c r="E521" t="s">
        <v>420</v>
      </c>
      <c r="F521" t="s">
        <v>1117</v>
      </c>
    </row>
    <row r="522" spans="1:6" x14ac:dyDescent="0.25">
      <c r="A522" t="s">
        <v>588</v>
      </c>
      <c r="B522" t="s">
        <v>397</v>
      </c>
      <c r="C522">
        <v>18</v>
      </c>
      <c r="D522" t="s">
        <v>398</v>
      </c>
      <c r="E522" t="s">
        <v>426</v>
      </c>
      <c r="F522" t="s">
        <v>187</v>
      </c>
    </row>
    <row r="523" spans="1:6" x14ac:dyDescent="0.25">
      <c r="A523" t="s">
        <v>588</v>
      </c>
      <c r="B523" t="s">
        <v>397</v>
      </c>
      <c r="C523">
        <v>12</v>
      </c>
      <c r="D523" t="s">
        <v>398</v>
      </c>
      <c r="E523" t="s">
        <v>426</v>
      </c>
      <c r="F523" t="s">
        <v>187</v>
      </c>
    </row>
    <row r="524" spans="1:6" x14ac:dyDescent="0.25">
      <c r="A524" t="s">
        <v>588</v>
      </c>
      <c r="B524" t="s">
        <v>437</v>
      </c>
      <c r="D524" t="s">
        <v>398</v>
      </c>
      <c r="E524" t="s">
        <v>438</v>
      </c>
      <c r="F524" t="s">
        <v>187</v>
      </c>
    </row>
    <row r="525" spans="1:6" x14ac:dyDescent="0.25">
      <c r="A525" t="s">
        <v>588</v>
      </c>
      <c r="B525" t="s">
        <v>397</v>
      </c>
      <c r="C525">
        <v>14</v>
      </c>
      <c r="D525" t="s">
        <v>398</v>
      </c>
      <c r="E525" t="s">
        <v>400</v>
      </c>
      <c r="F525" t="s">
        <v>1120</v>
      </c>
    </row>
    <row r="526" spans="1:6" x14ac:dyDescent="0.25">
      <c r="A526" t="s">
        <v>588</v>
      </c>
      <c r="B526" t="s">
        <v>397</v>
      </c>
      <c r="C526">
        <v>15</v>
      </c>
      <c r="D526" t="s">
        <v>398</v>
      </c>
      <c r="E526" t="s">
        <v>400</v>
      </c>
      <c r="F526" t="s">
        <v>1120</v>
      </c>
    </row>
    <row r="527" spans="1:6" x14ac:dyDescent="0.25">
      <c r="A527" t="s">
        <v>589</v>
      </c>
      <c r="B527" t="s">
        <v>437</v>
      </c>
      <c r="D527" t="s">
        <v>398</v>
      </c>
      <c r="E527" t="s">
        <v>438</v>
      </c>
      <c r="F527" t="s">
        <v>187</v>
      </c>
    </row>
    <row r="528" spans="1:6" x14ac:dyDescent="0.25">
      <c r="A528" t="s">
        <v>590</v>
      </c>
      <c r="B528" t="s">
        <v>397</v>
      </c>
      <c r="C528">
        <v>16</v>
      </c>
      <c r="D528" t="s">
        <v>398</v>
      </c>
      <c r="E528" t="s">
        <v>426</v>
      </c>
      <c r="F528" t="s">
        <v>187</v>
      </c>
    </row>
    <row r="529" spans="1:6" x14ac:dyDescent="0.25">
      <c r="A529" t="s">
        <v>590</v>
      </c>
      <c r="B529" t="s">
        <v>397</v>
      </c>
      <c r="C529">
        <v>9</v>
      </c>
      <c r="D529" t="s">
        <v>398</v>
      </c>
      <c r="E529" t="s">
        <v>426</v>
      </c>
      <c r="F529" t="s">
        <v>187</v>
      </c>
    </row>
    <row r="530" spans="1:6" x14ac:dyDescent="0.25">
      <c r="A530" t="s">
        <v>590</v>
      </c>
      <c r="B530" t="s">
        <v>397</v>
      </c>
      <c r="C530">
        <v>13</v>
      </c>
      <c r="D530" t="s">
        <v>398</v>
      </c>
      <c r="E530" t="s">
        <v>410</v>
      </c>
      <c r="F530" t="s">
        <v>187</v>
      </c>
    </row>
    <row r="531" spans="1:6" x14ac:dyDescent="0.25">
      <c r="A531" t="s">
        <v>590</v>
      </c>
      <c r="B531" t="s">
        <v>397</v>
      </c>
      <c r="C531">
        <v>14</v>
      </c>
      <c r="D531" t="s">
        <v>398</v>
      </c>
      <c r="E531" t="s">
        <v>409</v>
      </c>
      <c r="F531" t="s">
        <v>187</v>
      </c>
    </row>
    <row r="532" spans="1:6" x14ac:dyDescent="0.25">
      <c r="A532" t="s">
        <v>590</v>
      </c>
      <c r="B532" t="s">
        <v>437</v>
      </c>
      <c r="D532" t="s">
        <v>398</v>
      </c>
      <c r="E532" t="s">
        <v>438</v>
      </c>
      <c r="F532" t="s">
        <v>187</v>
      </c>
    </row>
    <row r="533" spans="1:6" x14ac:dyDescent="0.25">
      <c r="A533" t="s">
        <v>591</v>
      </c>
      <c r="B533" t="s">
        <v>397</v>
      </c>
      <c r="C533">
        <v>12</v>
      </c>
      <c r="D533" t="s">
        <v>398</v>
      </c>
      <c r="E533" t="s">
        <v>410</v>
      </c>
      <c r="F533" t="s">
        <v>187</v>
      </c>
    </row>
    <row r="534" spans="1:6" x14ac:dyDescent="0.25">
      <c r="A534" t="s">
        <v>591</v>
      </c>
      <c r="B534" t="s">
        <v>397</v>
      </c>
      <c r="C534">
        <v>13</v>
      </c>
      <c r="D534" t="s">
        <v>398</v>
      </c>
      <c r="E534" t="s">
        <v>409</v>
      </c>
      <c r="F534" t="s">
        <v>187</v>
      </c>
    </row>
    <row r="535" spans="1:6" x14ac:dyDescent="0.25">
      <c r="A535" t="s">
        <v>591</v>
      </c>
      <c r="B535" t="s">
        <v>437</v>
      </c>
      <c r="D535" t="s">
        <v>398</v>
      </c>
      <c r="E535" t="s">
        <v>438</v>
      </c>
      <c r="F535" t="s">
        <v>187</v>
      </c>
    </row>
    <row r="536" spans="1:6" x14ac:dyDescent="0.25">
      <c r="A536" t="s">
        <v>592</v>
      </c>
      <c r="B536" t="s">
        <v>437</v>
      </c>
      <c r="D536" t="s">
        <v>398</v>
      </c>
      <c r="E536" t="s">
        <v>438</v>
      </c>
      <c r="F536" t="s">
        <v>187</v>
      </c>
    </row>
    <row r="537" spans="1:6" x14ac:dyDescent="0.25">
      <c r="A537" t="s">
        <v>593</v>
      </c>
      <c r="B537" t="s">
        <v>397</v>
      </c>
      <c r="C537">
        <v>18</v>
      </c>
      <c r="D537" t="s">
        <v>398</v>
      </c>
      <c r="E537" t="s">
        <v>426</v>
      </c>
      <c r="F537" t="s">
        <v>187</v>
      </c>
    </row>
    <row r="538" spans="1:6" x14ac:dyDescent="0.25">
      <c r="A538" t="s">
        <v>593</v>
      </c>
      <c r="B538" t="s">
        <v>397</v>
      </c>
      <c r="C538">
        <v>12</v>
      </c>
      <c r="D538" t="s">
        <v>398</v>
      </c>
      <c r="E538" t="s">
        <v>426</v>
      </c>
      <c r="F538" t="s">
        <v>187</v>
      </c>
    </row>
    <row r="539" spans="1:6" x14ac:dyDescent="0.25">
      <c r="A539" t="s">
        <v>593</v>
      </c>
      <c r="B539" t="s">
        <v>437</v>
      </c>
      <c r="D539" t="s">
        <v>398</v>
      </c>
      <c r="E539" t="s">
        <v>438</v>
      </c>
      <c r="F539" t="s">
        <v>187</v>
      </c>
    </row>
    <row r="540" spans="1:6" x14ac:dyDescent="0.25">
      <c r="A540" t="s">
        <v>594</v>
      </c>
      <c r="B540" t="s">
        <v>397</v>
      </c>
      <c r="C540">
        <v>15</v>
      </c>
      <c r="D540" t="s">
        <v>398</v>
      </c>
      <c r="E540" t="s">
        <v>399</v>
      </c>
      <c r="F540" t="s">
        <v>187</v>
      </c>
    </row>
    <row r="541" spans="1:6" x14ac:dyDescent="0.25">
      <c r="A541" t="s">
        <v>594</v>
      </c>
      <c r="B541" t="s">
        <v>397</v>
      </c>
      <c r="C541">
        <v>21</v>
      </c>
      <c r="D541" t="s">
        <v>398</v>
      </c>
      <c r="E541" t="s">
        <v>420</v>
      </c>
      <c r="F541" t="s">
        <v>187</v>
      </c>
    </row>
    <row r="542" spans="1:6" x14ac:dyDescent="0.25">
      <c r="A542" t="s">
        <v>594</v>
      </c>
      <c r="B542" t="s">
        <v>437</v>
      </c>
      <c r="D542" t="s">
        <v>398</v>
      </c>
      <c r="E542" t="s">
        <v>438</v>
      </c>
      <c r="F542" t="s">
        <v>187</v>
      </c>
    </row>
    <row r="543" spans="1:6" x14ac:dyDescent="0.25">
      <c r="A543" t="s">
        <v>594</v>
      </c>
      <c r="B543" t="s">
        <v>397</v>
      </c>
      <c r="C543">
        <v>15</v>
      </c>
      <c r="D543" t="s">
        <v>398</v>
      </c>
      <c r="E543" t="s">
        <v>407</v>
      </c>
      <c r="F543" t="s">
        <v>187</v>
      </c>
    </row>
    <row r="544" spans="1:6" x14ac:dyDescent="0.25">
      <c r="A544" t="s">
        <v>594</v>
      </c>
      <c r="B544" t="s">
        <v>397</v>
      </c>
      <c r="C544">
        <v>23</v>
      </c>
      <c r="D544" t="s">
        <v>398</v>
      </c>
      <c r="E544" t="s">
        <v>423</v>
      </c>
      <c r="F544" t="s">
        <v>187</v>
      </c>
    </row>
    <row r="545" spans="1:6" x14ac:dyDescent="0.25">
      <c r="A545" t="s">
        <v>595</v>
      </c>
      <c r="B545" t="s">
        <v>397</v>
      </c>
      <c r="C545">
        <v>15</v>
      </c>
      <c r="D545" t="s">
        <v>398</v>
      </c>
      <c r="E545" t="s">
        <v>399</v>
      </c>
      <c r="F545" t="s">
        <v>187</v>
      </c>
    </row>
    <row r="546" spans="1:6" x14ac:dyDescent="0.25">
      <c r="A546" t="s">
        <v>595</v>
      </c>
      <c r="B546" t="s">
        <v>397</v>
      </c>
      <c r="C546">
        <v>27</v>
      </c>
      <c r="D546" t="s">
        <v>398</v>
      </c>
      <c r="E546" t="s">
        <v>426</v>
      </c>
      <c r="F546" t="s">
        <v>187</v>
      </c>
    </row>
    <row r="547" spans="1:6" x14ac:dyDescent="0.25">
      <c r="A547" t="s">
        <v>595</v>
      </c>
      <c r="B547" t="s">
        <v>397</v>
      </c>
      <c r="C547">
        <v>19</v>
      </c>
      <c r="D547" t="s">
        <v>398</v>
      </c>
      <c r="E547" t="s">
        <v>426</v>
      </c>
      <c r="F547" t="s">
        <v>187</v>
      </c>
    </row>
    <row r="548" spans="1:6" x14ac:dyDescent="0.25">
      <c r="A548" t="s">
        <v>595</v>
      </c>
      <c r="B548" t="s">
        <v>437</v>
      </c>
      <c r="D548" t="s">
        <v>398</v>
      </c>
      <c r="E548" t="s">
        <v>438</v>
      </c>
      <c r="F548" t="s">
        <v>187</v>
      </c>
    </row>
    <row r="549" spans="1:6" x14ac:dyDescent="0.25">
      <c r="A549" t="s">
        <v>595</v>
      </c>
      <c r="B549" t="s">
        <v>397</v>
      </c>
      <c r="C549">
        <v>15</v>
      </c>
      <c r="D549" t="s">
        <v>398</v>
      </c>
      <c r="E549" t="s">
        <v>407</v>
      </c>
      <c r="F549" t="s">
        <v>187</v>
      </c>
    </row>
    <row r="550" spans="1:6" x14ac:dyDescent="0.25">
      <c r="A550" t="s">
        <v>595</v>
      </c>
      <c r="B550" t="s">
        <v>397</v>
      </c>
      <c r="C550">
        <v>22</v>
      </c>
      <c r="D550" t="s">
        <v>398</v>
      </c>
      <c r="E550" t="s">
        <v>420</v>
      </c>
      <c r="F550" t="s">
        <v>1120</v>
      </c>
    </row>
    <row r="551" spans="1:6" x14ac:dyDescent="0.25">
      <c r="A551" t="s">
        <v>595</v>
      </c>
      <c r="B551" t="s">
        <v>397</v>
      </c>
      <c r="C551">
        <v>18</v>
      </c>
      <c r="D551" t="s">
        <v>398</v>
      </c>
      <c r="E551" t="s">
        <v>422</v>
      </c>
      <c r="F551" t="s">
        <v>1120</v>
      </c>
    </row>
    <row r="552" spans="1:6" x14ac:dyDescent="0.25">
      <c r="A552" t="s">
        <v>595</v>
      </c>
      <c r="B552" t="s">
        <v>397</v>
      </c>
      <c r="C552">
        <v>24</v>
      </c>
      <c r="D552" t="s">
        <v>398</v>
      </c>
      <c r="E552" t="s">
        <v>423</v>
      </c>
      <c r="F552" t="s">
        <v>1117</v>
      </c>
    </row>
    <row r="553" spans="1:6" x14ac:dyDescent="0.25">
      <c r="A553" t="s">
        <v>596</v>
      </c>
      <c r="B553" t="s">
        <v>437</v>
      </c>
      <c r="D553" t="s">
        <v>398</v>
      </c>
      <c r="E553" t="s">
        <v>438</v>
      </c>
      <c r="F553" t="s">
        <v>187</v>
      </c>
    </row>
    <row r="554" spans="1:6" x14ac:dyDescent="0.25">
      <c r="A554" t="s">
        <v>597</v>
      </c>
      <c r="B554" t="s">
        <v>397</v>
      </c>
      <c r="C554">
        <v>23</v>
      </c>
      <c r="D554" t="s">
        <v>398</v>
      </c>
      <c r="E554" t="s">
        <v>426</v>
      </c>
      <c r="F554" t="s">
        <v>187</v>
      </c>
    </row>
    <row r="555" spans="1:6" x14ac:dyDescent="0.25">
      <c r="A555" t="s">
        <v>597</v>
      </c>
      <c r="B555" t="s">
        <v>397</v>
      </c>
      <c r="C555">
        <v>15</v>
      </c>
      <c r="D555" t="s">
        <v>398</v>
      </c>
      <c r="E555" t="s">
        <v>426</v>
      </c>
      <c r="F555" t="s">
        <v>187</v>
      </c>
    </row>
    <row r="556" spans="1:6" x14ac:dyDescent="0.25">
      <c r="A556" t="s">
        <v>597</v>
      </c>
      <c r="B556" t="s">
        <v>437</v>
      </c>
      <c r="D556" t="s">
        <v>398</v>
      </c>
      <c r="E556" t="s">
        <v>438</v>
      </c>
      <c r="F556" t="s">
        <v>187</v>
      </c>
    </row>
    <row r="557" spans="1:6" x14ac:dyDescent="0.25">
      <c r="A557" t="s">
        <v>598</v>
      </c>
      <c r="B557" t="s">
        <v>397</v>
      </c>
      <c r="C557">
        <v>14</v>
      </c>
      <c r="D557" t="s">
        <v>398</v>
      </c>
      <c r="E557" t="s">
        <v>399</v>
      </c>
      <c r="F557" t="s">
        <v>187</v>
      </c>
    </row>
    <row r="558" spans="1:6" x14ac:dyDescent="0.25">
      <c r="A558" t="s">
        <v>598</v>
      </c>
      <c r="B558" t="s">
        <v>397</v>
      </c>
      <c r="C558">
        <v>19</v>
      </c>
      <c r="D558" t="s">
        <v>398</v>
      </c>
      <c r="E558" t="s">
        <v>420</v>
      </c>
      <c r="F558" t="s">
        <v>187</v>
      </c>
    </row>
    <row r="559" spans="1:6" x14ac:dyDescent="0.25">
      <c r="A559" t="s">
        <v>598</v>
      </c>
      <c r="B559" t="s">
        <v>397</v>
      </c>
      <c r="C559">
        <v>14</v>
      </c>
      <c r="D559" t="s">
        <v>398</v>
      </c>
      <c r="E559" t="s">
        <v>407</v>
      </c>
      <c r="F559" t="s">
        <v>187</v>
      </c>
    </row>
    <row r="560" spans="1:6" x14ac:dyDescent="0.25">
      <c r="A560" t="s">
        <v>599</v>
      </c>
      <c r="B560" t="s">
        <v>397</v>
      </c>
      <c r="C560">
        <v>27</v>
      </c>
      <c r="D560" t="s">
        <v>398</v>
      </c>
      <c r="E560" t="s">
        <v>426</v>
      </c>
      <c r="F560" t="s">
        <v>187</v>
      </c>
    </row>
    <row r="561" spans="1:6" x14ac:dyDescent="0.25">
      <c r="A561" t="s">
        <v>599</v>
      </c>
      <c r="B561" t="s">
        <v>397</v>
      </c>
      <c r="C561">
        <v>22</v>
      </c>
      <c r="D561" t="s">
        <v>398</v>
      </c>
      <c r="E561" t="s">
        <v>426</v>
      </c>
      <c r="F561" t="s">
        <v>187</v>
      </c>
    </row>
    <row r="562" spans="1:6" x14ac:dyDescent="0.25">
      <c r="A562" t="s">
        <v>599</v>
      </c>
      <c r="B562" t="s">
        <v>397</v>
      </c>
      <c r="C562">
        <v>21</v>
      </c>
      <c r="D562" t="s">
        <v>398</v>
      </c>
      <c r="E562" t="s">
        <v>410</v>
      </c>
      <c r="F562" t="s">
        <v>187</v>
      </c>
    </row>
    <row r="563" spans="1:6" x14ac:dyDescent="0.25">
      <c r="A563" t="s">
        <v>599</v>
      </c>
      <c r="B563" t="s">
        <v>437</v>
      </c>
      <c r="D563" t="s">
        <v>398</v>
      </c>
      <c r="E563" t="s">
        <v>438</v>
      </c>
      <c r="F563" t="s">
        <v>187</v>
      </c>
    </row>
    <row r="564" spans="1:6" x14ac:dyDescent="0.25">
      <c r="A564" t="s">
        <v>599</v>
      </c>
      <c r="B564" t="s">
        <v>397</v>
      </c>
      <c r="C564">
        <v>14</v>
      </c>
      <c r="D564" t="s">
        <v>398</v>
      </c>
      <c r="E564" t="s">
        <v>407</v>
      </c>
      <c r="F564" t="s">
        <v>187</v>
      </c>
    </row>
    <row r="565" spans="1:6" x14ac:dyDescent="0.25">
      <c r="A565" t="s">
        <v>599</v>
      </c>
      <c r="B565" t="s">
        <v>397</v>
      </c>
      <c r="C565">
        <v>14</v>
      </c>
      <c r="D565" t="s">
        <v>398</v>
      </c>
      <c r="E565" t="s">
        <v>399</v>
      </c>
      <c r="F565" t="s">
        <v>187</v>
      </c>
    </row>
    <row r="566" spans="1:6" x14ac:dyDescent="0.25">
      <c r="A566" t="s">
        <v>599</v>
      </c>
      <c r="B566" t="s">
        <v>397</v>
      </c>
      <c r="C566">
        <v>19</v>
      </c>
      <c r="D566" t="s">
        <v>398</v>
      </c>
      <c r="E566" t="s">
        <v>420</v>
      </c>
      <c r="F566" t="s">
        <v>1117</v>
      </c>
    </row>
    <row r="567" spans="1:6" x14ac:dyDescent="0.25">
      <c r="A567" t="s">
        <v>600</v>
      </c>
      <c r="B567" t="s">
        <v>397</v>
      </c>
      <c r="C567">
        <v>12</v>
      </c>
      <c r="D567" t="s">
        <v>398</v>
      </c>
      <c r="E567" t="s">
        <v>426</v>
      </c>
      <c r="F567" t="s">
        <v>187</v>
      </c>
    </row>
    <row r="568" spans="1:6" x14ac:dyDescent="0.25">
      <c r="A568" t="s">
        <v>600</v>
      </c>
      <c r="B568" t="s">
        <v>601</v>
      </c>
      <c r="D568" t="s">
        <v>398</v>
      </c>
      <c r="E568" t="s">
        <v>438</v>
      </c>
      <c r="F568" t="s">
        <v>187</v>
      </c>
    </row>
    <row r="569" spans="1:6" x14ac:dyDescent="0.25">
      <c r="A569" t="s">
        <v>602</v>
      </c>
      <c r="B569" t="s">
        <v>397</v>
      </c>
      <c r="C569">
        <v>8</v>
      </c>
      <c r="D569" t="s">
        <v>398</v>
      </c>
      <c r="E569" t="s">
        <v>426</v>
      </c>
      <c r="F569" t="s">
        <v>187</v>
      </c>
    </row>
    <row r="570" spans="1:6" x14ac:dyDescent="0.25">
      <c r="A570" t="s">
        <v>602</v>
      </c>
      <c r="B570" t="s">
        <v>397</v>
      </c>
      <c r="C570">
        <v>13</v>
      </c>
      <c r="D570" t="s">
        <v>398</v>
      </c>
      <c r="E570" t="s">
        <v>410</v>
      </c>
      <c r="F570" t="s">
        <v>187</v>
      </c>
    </row>
    <row r="571" spans="1:6" x14ac:dyDescent="0.25">
      <c r="A571" t="s">
        <v>602</v>
      </c>
      <c r="B571" t="s">
        <v>397</v>
      </c>
      <c r="C571">
        <v>14</v>
      </c>
      <c r="D571" t="s">
        <v>398</v>
      </c>
      <c r="E571" t="s">
        <v>409</v>
      </c>
      <c r="F571" t="s">
        <v>187</v>
      </c>
    </row>
    <row r="572" spans="1:6" x14ac:dyDescent="0.25">
      <c r="A572" t="s">
        <v>602</v>
      </c>
      <c r="B572" t="s">
        <v>601</v>
      </c>
      <c r="D572" t="s">
        <v>398</v>
      </c>
      <c r="E572" t="s">
        <v>438</v>
      </c>
      <c r="F572" t="s">
        <v>187</v>
      </c>
    </row>
    <row r="573" spans="1:6" x14ac:dyDescent="0.25">
      <c r="A573" t="s">
        <v>603</v>
      </c>
      <c r="B573" t="s">
        <v>397</v>
      </c>
      <c r="C573">
        <v>11</v>
      </c>
      <c r="D573" t="s">
        <v>398</v>
      </c>
      <c r="E573" t="s">
        <v>426</v>
      </c>
      <c r="F573" t="s">
        <v>187</v>
      </c>
    </row>
    <row r="574" spans="1:6" x14ac:dyDescent="0.25">
      <c r="A574" t="s">
        <v>603</v>
      </c>
      <c r="B574" t="s">
        <v>601</v>
      </c>
      <c r="D574" t="s">
        <v>398</v>
      </c>
      <c r="E574" t="s">
        <v>438</v>
      </c>
      <c r="F574" t="s">
        <v>187</v>
      </c>
    </row>
    <row r="575" spans="1:6" x14ac:dyDescent="0.25">
      <c r="A575" t="s">
        <v>604</v>
      </c>
      <c r="B575" t="s">
        <v>397</v>
      </c>
      <c r="C575">
        <v>15</v>
      </c>
      <c r="D575" t="s">
        <v>398</v>
      </c>
      <c r="E575" t="s">
        <v>399</v>
      </c>
      <c r="F575" t="s">
        <v>187</v>
      </c>
    </row>
    <row r="576" spans="1:6" x14ac:dyDescent="0.25">
      <c r="A576" t="s">
        <v>604</v>
      </c>
      <c r="B576" t="s">
        <v>397</v>
      </c>
      <c r="C576">
        <v>19</v>
      </c>
      <c r="D576" t="s">
        <v>398</v>
      </c>
      <c r="E576" t="s">
        <v>426</v>
      </c>
      <c r="F576" t="s">
        <v>187</v>
      </c>
    </row>
    <row r="577" spans="1:6" x14ac:dyDescent="0.25">
      <c r="A577" t="s">
        <v>604</v>
      </c>
      <c r="B577" t="s">
        <v>601</v>
      </c>
      <c r="D577" t="s">
        <v>398</v>
      </c>
      <c r="E577" t="s">
        <v>438</v>
      </c>
      <c r="F577" t="s">
        <v>187</v>
      </c>
    </row>
    <row r="578" spans="1:6" x14ac:dyDescent="0.25">
      <c r="A578" t="s">
        <v>604</v>
      </c>
      <c r="B578" t="s">
        <v>397</v>
      </c>
      <c r="C578">
        <v>15</v>
      </c>
      <c r="D578" t="s">
        <v>398</v>
      </c>
      <c r="E578" t="s">
        <v>407</v>
      </c>
      <c r="F578" t="s">
        <v>187</v>
      </c>
    </row>
    <row r="579" spans="1:6" x14ac:dyDescent="0.25">
      <c r="A579" t="s">
        <v>604</v>
      </c>
      <c r="B579" t="s">
        <v>397</v>
      </c>
      <c r="C579">
        <v>23</v>
      </c>
      <c r="D579" t="s">
        <v>398</v>
      </c>
      <c r="E579" t="s">
        <v>420</v>
      </c>
      <c r="F579" t="s">
        <v>1117</v>
      </c>
    </row>
    <row r="580" spans="1:6" x14ac:dyDescent="0.25">
      <c r="A580" t="s">
        <v>604</v>
      </c>
      <c r="B580" t="s">
        <v>397</v>
      </c>
      <c r="C580">
        <v>19</v>
      </c>
      <c r="D580" t="s">
        <v>398</v>
      </c>
      <c r="E580" t="s">
        <v>422</v>
      </c>
      <c r="F580" t="s">
        <v>1117</v>
      </c>
    </row>
    <row r="581" spans="1:6" x14ac:dyDescent="0.25">
      <c r="A581" t="s">
        <v>604</v>
      </c>
      <c r="B581" t="s">
        <v>397</v>
      </c>
      <c r="C581">
        <v>25</v>
      </c>
      <c r="D581" t="s">
        <v>398</v>
      </c>
      <c r="E581" t="s">
        <v>423</v>
      </c>
      <c r="F581" t="s">
        <v>1117</v>
      </c>
    </row>
    <row r="582" spans="1:6" x14ac:dyDescent="0.25">
      <c r="A582" t="s">
        <v>605</v>
      </c>
      <c r="B582" t="s">
        <v>397</v>
      </c>
      <c r="C582">
        <v>14</v>
      </c>
      <c r="D582" t="s">
        <v>398</v>
      </c>
      <c r="E582" t="s">
        <v>426</v>
      </c>
      <c r="F582" t="s">
        <v>187</v>
      </c>
    </row>
    <row r="583" spans="1:6" x14ac:dyDescent="0.25">
      <c r="A583" t="s">
        <v>605</v>
      </c>
      <c r="B583" t="s">
        <v>601</v>
      </c>
      <c r="D583" t="s">
        <v>398</v>
      </c>
      <c r="E583" t="s">
        <v>438</v>
      </c>
      <c r="F583" t="s">
        <v>187</v>
      </c>
    </row>
    <row r="584" spans="1:6" x14ac:dyDescent="0.25">
      <c r="A584" t="s">
        <v>606</v>
      </c>
      <c r="B584" t="s">
        <v>397</v>
      </c>
      <c r="C584">
        <v>21</v>
      </c>
      <c r="D584" t="s">
        <v>398</v>
      </c>
      <c r="E584" t="s">
        <v>426</v>
      </c>
      <c r="F584" t="s">
        <v>187</v>
      </c>
    </row>
    <row r="585" spans="1:6" x14ac:dyDescent="0.25">
      <c r="A585" t="s">
        <v>606</v>
      </c>
      <c r="B585" t="s">
        <v>397</v>
      </c>
      <c r="C585">
        <v>21</v>
      </c>
      <c r="D585" t="s">
        <v>398</v>
      </c>
      <c r="E585" t="s">
        <v>410</v>
      </c>
      <c r="F585" t="s">
        <v>187</v>
      </c>
    </row>
    <row r="586" spans="1:6" x14ac:dyDescent="0.25">
      <c r="A586" t="s">
        <v>606</v>
      </c>
      <c r="B586" t="s">
        <v>601</v>
      </c>
      <c r="D586" t="s">
        <v>398</v>
      </c>
      <c r="E586" t="s">
        <v>438</v>
      </c>
      <c r="F586" t="s">
        <v>187</v>
      </c>
    </row>
    <row r="587" spans="1:6" x14ac:dyDescent="0.25">
      <c r="A587" t="s">
        <v>606</v>
      </c>
      <c r="B587" t="s">
        <v>397</v>
      </c>
      <c r="C587">
        <v>14</v>
      </c>
      <c r="D587" t="s">
        <v>398</v>
      </c>
      <c r="E587" t="s">
        <v>407</v>
      </c>
      <c r="F587" t="s">
        <v>187</v>
      </c>
    </row>
    <row r="588" spans="1:6" x14ac:dyDescent="0.25">
      <c r="A588" t="s">
        <v>606</v>
      </c>
      <c r="B588" t="s">
        <v>397</v>
      </c>
      <c r="C588">
        <v>14</v>
      </c>
      <c r="D588" t="s">
        <v>398</v>
      </c>
      <c r="E588" t="s">
        <v>399</v>
      </c>
      <c r="F588" t="s">
        <v>187</v>
      </c>
    </row>
    <row r="589" spans="1:6" x14ac:dyDescent="0.25">
      <c r="A589" t="s">
        <v>606</v>
      </c>
      <c r="B589" t="s">
        <v>397</v>
      </c>
      <c r="C589">
        <v>19</v>
      </c>
      <c r="D589" t="s">
        <v>398</v>
      </c>
      <c r="E589" t="s">
        <v>420</v>
      </c>
      <c r="F589" t="s">
        <v>1117</v>
      </c>
    </row>
    <row r="590" spans="1:6" x14ac:dyDescent="0.25">
      <c r="A590" t="s">
        <v>607</v>
      </c>
      <c r="B590" t="s">
        <v>437</v>
      </c>
      <c r="D590" t="s">
        <v>398</v>
      </c>
      <c r="E590" t="s">
        <v>438</v>
      </c>
      <c r="F590" t="s">
        <v>187</v>
      </c>
    </row>
    <row r="591" spans="1:6" x14ac:dyDescent="0.25">
      <c r="A591" t="s">
        <v>607</v>
      </c>
      <c r="B591" t="s">
        <v>397</v>
      </c>
      <c r="C591">
        <v>20</v>
      </c>
      <c r="D591" t="s">
        <v>398</v>
      </c>
      <c r="E591" t="s">
        <v>400</v>
      </c>
      <c r="F591" t="s">
        <v>1120</v>
      </c>
    </row>
    <row r="592" spans="1:6" x14ac:dyDescent="0.25">
      <c r="A592" t="s">
        <v>607</v>
      </c>
      <c r="B592" t="s">
        <v>397</v>
      </c>
      <c r="C592">
        <v>23</v>
      </c>
      <c r="D592" t="s">
        <v>398</v>
      </c>
      <c r="E592" t="s">
        <v>400</v>
      </c>
      <c r="F592" t="s">
        <v>1120</v>
      </c>
    </row>
    <row r="593" spans="1:6" x14ac:dyDescent="0.25">
      <c r="A593" t="s">
        <v>608</v>
      </c>
      <c r="B593" t="s">
        <v>397</v>
      </c>
      <c r="C593">
        <v>20</v>
      </c>
      <c r="D593" t="s">
        <v>398</v>
      </c>
      <c r="E593" t="s">
        <v>426</v>
      </c>
      <c r="F593" t="s">
        <v>187</v>
      </c>
    </row>
    <row r="594" spans="1:6" x14ac:dyDescent="0.25">
      <c r="A594" t="s">
        <v>608</v>
      </c>
      <c r="B594" t="s">
        <v>437</v>
      </c>
      <c r="D594" t="s">
        <v>398</v>
      </c>
      <c r="E594" t="s">
        <v>438</v>
      </c>
      <c r="F594" t="s">
        <v>187</v>
      </c>
    </row>
    <row r="595" spans="1:6" x14ac:dyDescent="0.25">
      <c r="A595" t="s">
        <v>609</v>
      </c>
      <c r="B595" t="s">
        <v>437</v>
      </c>
      <c r="D595" t="s">
        <v>398</v>
      </c>
      <c r="E595" t="s">
        <v>438</v>
      </c>
      <c r="F595" t="s">
        <v>187</v>
      </c>
    </row>
    <row r="596" spans="1:6" x14ac:dyDescent="0.25">
      <c r="A596" t="s">
        <v>610</v>
      </c>
      <c r="B596" t="s">
        <v>397</v>
      </c>
      <c r="C596">
        <v>20</v>
      </c>
      <c r="D596" t="s">
        <v>398</v>
      </c>
      <c r="E596" t="s">
        <v>410</v>
      </c>
      <c r="F596" t="s">
        <v>187</v>
      </c>
    </row>
    <row r="597" spans="1:6" x14ac:dyDescent="0.25">
      <c r="A597" t="s">
        <v>610</v>
      </c>
      <c r="B597" t="s">
        <v>397</v>
      </c>
      <c r="C597">
        <v>21</v>
      </c>
      <c r="D597" t="s">
        <v>398</v>
      </c>
      <c r="E597" t="s">
        <v>409</v>
      </c>
      <c r="F597" t="s">
        <v>187</v>
      </c>
    </row>
    <row r="598" spans="1:6" x14ac:dyDescent="0.25">
      <c r="A598" t="s">
        <v>610</v>
      </c>
      <c r="B598" t="s">
        <v>437</v>
      </c>
      <c r="D598" t="s">
        <v>398</v>
      </c>
      <c r="E598" t="s">
        <v>438</v>
      </c>
      <c r="F598" t="s">
        <v>187</v>
      </c>
    </row>
    <row r="599" spans="1:6" x14ac:dyDescent="0.25">
      <c r="A599" t="s">
        <v>611</v>
      </c>
      <c r="B599" t="s">
        <v>397</v>
      </c>
      <c r="C599">
        <v>18</v>
      </c>
      <c r="D599" t="s">
        <v>398</v>
      </c>
      <c r="E599" t="s">
        <v>426</v>
      </c>
      <c r="F599" t="s">
        <v>187</v>
      </c>
    </row>
    <row r="600" spans="1:6" x14ac:dyDescent="0.25">
      <c r="A600" t="s">
        <v>611</v>
      </c>
      <c r="B600" t="s">
        <v>397</v>
      </c>
      <c r="C600">
        <v>22</v>
      </c>
      <c r="D600" t="s">
        <v>398</v>
      </c>
      <c r="E600" t="s">
        <v>410</v>
      </c>
      <c r="F600" t="s">
        <v>187</v>
      </c>
    </row>
    <row r="601" spans="1:6" x14ac:dyDescent="0.25">
      <c r="A601" t="s">
        <v>611</v>
      </c>
      <c r="B601" t="s">
        <v>397</v>
      </c>
      <c r="C601">
        <v>23</v>
      </c>
      <c r="D601" t="s">
        <v>398</v>
      </c>
      <c r="E601" t="s">
        <v>409</v>
      </c>
      <c r="F601" t="s">
        <v>187</v>
      </c>
    </row>
    <row r="602" spans="1:6" x14ac:dyDescent="0.25">
      <c r="A602" t="s">
        <v>611</v>
      </c>
      <c r="B602" t="s">
        <v>437</v>
      </c>
      <c r="D602" t="s">
        <v>398</v>
      </c>
      <c r="E602" t="s">
        <v>438</v>
      </c>
      <c r="F602" t="s">
        <v>187</v>
      </c>
    </row>
    <row r="603" spans="1:6" x14ac:dyDescent="0.25">
      <c r="A603" t="s">
        <v>612</v>
      </c>
      <c r="B603" t="s">
        <v>397</v>
      </c>
      <c r="C603">
        <v>14</v>
      </c>
      <c r="D603" t="s">
        <v>398</v>
      </c>
      <c r="E603" t="s">
        <v>410</v>
      </c>
      <c r="F603" t="s">
        <v>187</v>
      </c>
    </row>
    <row r="604" spans="1:6" x14ac:dyDescent="0.25">
      <c r="A604" t="s">
        <v>612</v>
      </c>
      <c r="B604" t="s">
        <v>397</v>
      </c>
      <c r="C604">
        <v>15</v>
      </c>
      <c r="D604" t="s">
        <v>398</v>
      </c>
      <c r="E604" t="s">
        <v>409</v>
      </c>
      <c r="F604" t="s">
        <v>187</v>
      </c>
    </row>
    <row r="605" spans="1:6" x14ac:dyDescent="0.25">
      <c r="A605" t="s">
        <v>612</v>
      </c>
      <c r="B605" t="s">
        <v>437</v>
      </c>
      <c r="D605" t="s">
        <v>398</v>
      </c>
      <c r="E605" t="s">
        <v>438</v>
      </c>
      <c r="F605" t="s">
        <v>187</v>
      </c>
    </row>
    <row r="606" spans="1:6" x14ac:dyDescent="0.25">
      <c r="A606" t="s">
        <v>613</v>
      </c>
      <c r="B606" t="s">
        <v>437</v>
      </c>
      <c r="D606" t="s">
        <v>398</v>
      </c>
      <c r="E606" t="s">
        <v>438</v>
      </c>
      <c r="F606" t="s">
        <v>187</v>
      </c>
    </row>
    <row r="607" spans="1:6" x14ac:dyDescent="0.25">
      <c r="A607" t="s">
        <v>614</v>
      </c>
      <c r="B607" t="s">
        <v>437</v>
      </c>
      <c r="D607" t="s">
        <v>398</v>
      </c>
      <c r="E607" t="s">
        <v>438</v>
      </c>
      <c r="F607" t="s">
        <v>187</v>
      </c>
    </row>
    <row r="608" spans="1:6" x14ac:dyDescent="0.25">
      <c r="A608" t="s">
        <v>615</v>
      </c>
      <c r="B608" t="s">
        <v>397</v>
      </c>
      <c r="C608">
        <v>15</v>
      </c>
      <c r="D608" t="s">
        <v>398</v>
      </c>
      <c r="E608" t="s">
        <v>399</v>
      </c>
      <c r="F608" t="s">
        <v>187</v>
      </c>
    </row>
    <row r="609" spans="1:6" x14ac:dyDescent="0.25">
      <c r="A609" t="s">
        <v>615</v>
      </c>
      <c r="B609" t="s">
        <v>397</v>
      </c>
      <c r="C609">
        <v>22</v>
      </c>
      <c r="D609" t="s">
        <v>398</v>
      </c>
      <c r="E609" t="s">
        <v>420</v>
      </c>
      <c r="F609" t="s">
        <v>187</v>
      </c>
    </row>
    <row r="610" spans="1:6" x14ac:dyDescent="0.25">
      <c r="A610" t="s">
        <v>615</v>
      </c>
      <c r="B610" t="s">
        <v>437</v>
      </c>
      <c r="D610" t="s">
        <v>398</v>
      </c>
      <c r="E610" t="s">
        <v>438</v>
      </c>
      <c r="F610" t="s">
        <v>187</v>
      </c>
    </row>
    <row r="611" spans="1:6" x14ac:dyDescent="0.25">
      <c r="A611" t="s">
        <v>615</v>
      </c>
      <c r="B611" t="s">
        <v>397</v>
      </c>
      <c r="C611">
        <v>15</v>
      </c>
      <c r="D611" t="s">
        <v>398</v>
      </c>
      <c r="E611" t="s">
        <v>407</v>
      </c>
      <c r="F611" t="s">
        <v>187</v>
      </c>
    </row>
    <row r="612" spans="1:6" x14ac:dyDescent="0.25">
      <c r="A612" t="s">
        <v>615</v>
      </c>
      <c r="B612" t="s">
        <v>397</v>
      </c>
      <c r="C612">
        <v>24</v>
      </c>
      <c r="D612" t="s">
        <v>398</v>
      </c>
      <c r="E612" t="s">
        <v>423</v>
      </c>
      <c r="F612" t="s">
        <v>187</v>
      </c>
    </row>
    <row r="613" spans="1:6" x14ac:dyDescent="0.25">
      <c r="A613" t="s">
        <v>616</v>
      </c>
      <c r="B613" t="s">
        <v>397</v>
      </c>
      <c r="C613">
        <v>15</v>
      </c>
      <c r="D613" t="s">
        <v>398</v>
      </c>
      <c r="E613" t="s">
        <v>399</v>
      </c>
      <c r="F613" t="s">
        <v>187</v>
      </c>
    </row>
    <row r="614" spans="1:6" x14ac:dyDescent="0.25">
      <c r="A614" t="s">
        <v>616</v>
      </c>
      <c r="B614" t="s">
        <v>397</v>
      </c>
      <c r="C614">
        <v>27</v>
      </c>
      <c r="D614" t="s">
        <v>398</v>
      </c>
      <c r="E614" t="s">
        <v>426</v>
      </c>
      <c r="F614" t="s">
        <v>187</v>
      </c>
    </row>
    <row r="615" spans="1:6" x14ac:dyDescent="0.25">
      <c r="A615" t="s">
        <v>616</v>
      </c>
      <c r="B615" t="s">
        <v>437</v>
      </c>
      <c r="D615" t="s">
        <v>398</v>
      </c>
      <c r="E615" t="s">
        <v>438</v>
      </c>
      <c r="F615" t="s">
        <v>187</v>
      </c>
    </row>
    <row r="616" spans="1:6" x14ac:dyDescent="0.25">
      <c r="A616" t="s">
        <v>616</v>
      </c>
      <c r="B616" t="s">
        <v>397</v>
      </c>
      <c r="C616">
        <v>15</v>
      </c>
      <c r="D616" t="s">
        <v>398</v>
      </c>
      <c r="E616" t="s">
        <v>407</v>
      </c>
      <c r="F616" t="s">
        <v>187</v>
      </c>
    </row>
    <row r="617" spans="1:6" x14ac:dyDescent="0.25">
      <c r="A617" t="s">
        <v>616</v>
      </c>
      <c r="B617" t="s">
        <v>397</v>
      </c>
      <c r="C617">
        <v>31</v>
      </c>
      <c r="D617" t="s">
        <v>398</v>
      </c>
      <c r="E617" t="s">
        <v>420</v>
      </c>
      <c r="F617" t="s">
        <v>1120</v>
      </c>
    </row>
    <row r="618" spans="1:6" x14ac:dyDescent="0.25">
      <c r="A618" t="s">
        <v>616</v>
      </c>
      <c r="B618" t="s">
        <v>397</v>
      </c>
      <c r="C618">
        <v>23</v>
      </c>
      <c r="D618" t="s">
        <v>398</v>
      </c>
      <c r="E618" t="s">
        <v>422</v>
      </c>
      <c r="F618" t="s">
        <v>1120</v>
      </c>
    </row>
    <row r="619" spans="1:6" x14ac:dyDescent="0.25">
      <c r="A619" t="s">
        <v>616</v>
      </c>
      <c r="B619" t="s">
        <v>397</v>
      </c>
      <c r="C619">
        <v>33</v>
      </c>
      <c r="D619" t="s">
        <v>398</v>
      </c>
      <c r="E619" t="s">
        <v>423</v>
      </c>
      <c r="F619" t="s">
        <v>1117</v>
      </c>
    </row>
    <row r="620" spans="1:6" x14ac:dyDescent="0.25">
      <c r="A620" t="s">
        <v>617</v>
      </c>
      <c r="B620" t="s">
        <v>437</v>
      </c>
      <c r="D620" t="s">
        <v>398</v>
      </c>
      <c r="E620" t="s">
        <v>438</v>
      </c>
      <c r="F620" t="s">
        <v>187</v>
      </c>
    </row>
    <row r="621" spans="1:6" x14ac:dyDescent="0.25">
      <c r="A621" t="s">
        <v>618</v>
      </c>
      <c r="B621" t="s">
        <v>437</v>
      </c>
      <c r="D621" t="s">
        <v>398</v>
      </c>
      <c r="E621" t="s">
        <v>438</v>
      </c>
      <c r="F621" t="s">
        <v>187</v>
      </c>
    </row>
    <row r="622" spans="1:6" x14ac:dyDescent="0.25">
      <c r="A622" t="s">
        <v>619</v>
      </c>
      <c r="B622" t="s">
        <v>397</v>
      </c>
      <c r="C622">
        <v>22</v>
      </c>
      <c r="D622" t="s">
        <v>398</v>
      </c>
      <c r="E622" t="s">
        <v>426</v>
      </c>
      <c r="F622" t="s">
        <v>187</v>
      </c>
    </row>
    <row r="623" spans="1:6" x14ac:dyDescent="0.25">
      <c r="A623" t="s">
        <v>619</v>
      </c>
      <c r="B623" t="s">
        <v>437</v>
      </c>
      <c r="D623" t="s">
        <v>398</v>
      </c>
      <c r="E623" t="s">
        <v>438</v>
      </c>
      <c r="F623" t="s">
        <v>187</v>
      </c>
    </row>
    <row r="624" spans="1:6" x14ac:dyDescent="0.25">
      <c r="A624" t="s">
        <v>620</v>
      </c>
      <c r="B624" t="s">
        <v>397</v>
      </c>
      <c r="C624">
        <v>14</v>
      </c>
      <c r="D624" t="s">
        <v>398</v>
      </c>
      <c r="E624" t="s">
        <v>399</v>
      </c>
      <c r="F624" t="s">
        <v>187</v>
      </c>
    </row>
    <row r="625" spans="1:6" x14ac:dyDescent="0.25">
      <c r="A625" t="s">
        <v>620</v>
      </c>
      <c r="B625" t="s">
        <v>397</v>
      </c>
      <c r="C625">
        <v>20</v>
      </c>
      <c r="D625" t="s">
        <v>398</v>
      </c>
      <c r="E625" t="s">
        <v>420</v>
      </c>
      <c r="F625" t="s">
        <v>187</v>
      </c>
    </row>
    <row r="626" spans="1:6" x14ac:dyDescent="0.25">
      <c r="A626" t="s">
        <v>620</v>
      </c>
      <c r="B626" t="s">
        <v>437</v>
      </c>
      <c r="D626" t="s">
        <v>398</v>
      </c>
      <c r="E626" t="s">
        <v>438</v>
      </c>
      <c r="F626" t="s">
        <v>187</v>
      </c>
    </row>
    <row r="627" spans="1:6" x14ac:dyDescent="0.25">
      <c r="A627" t="s">
        <v>620</v>
      </c>
      <c r="B627" t="s">
        <v>397</v>
      </c>
      <c r="C627">
        <v>14</v>
      </c>
      <c r="D627" t="s">
        <v>398</v>
      </c>
      <c r="E627" t="s">
        <v>407</v>
      </c>
      <c r="F627" t="s">
        <v>187</v>
      </c>
    </row>
    <row r="628" spans="1:6" x14ac:dyDescent="0.25">
      <c r="A628" t="s">
        <v>621</v>
      </c>
      <c r="B628" t="s">
        <v>397</v>
      </c>
      <c r="C628">
        <v>22</v>
      </c>
      <c r="D628" t="s">
        <v>398</v>
      </c>
      <c r="E628" t="s">
        <v>410</v>
      </c>
      <c r="F628" t="s">
        <v>187</v>
      </c>
    </row>
    <row r="629" spans="1:6" x14ac:dyDescent="0.25">
      <c r="A629" t="s">
        <v>621</v>
      </c>
      <c r="B629" t="s">
        <v>437</v>
      </c>
      <c r="D629" t="s">
        <v>398</v>
      </c>
      <c r="E629" t="s">
        <v>438</v>
      </c>
      <c r="F629" t="s">
        <v>187</v>
      </c>
    </row>
    <row r="630" spans="1:6" x14ac:dyDescent="0.25">
      <c r="A630" t="s">
        <v>621</v>
      </c>
      <c r="B630" t="s">
        <v>397</v>
      </c>
      <c r="C630">
        <v>14</v>
      </c>
      <c r="D630" t="s">
        <v>398</v>
      </c>
      <c r="E630" t="s">
        <v>407</v>
      </c>
      <c r="F630" t="s">
        <v>187</v>
      </c>
    </row>
    <row r="631" spans="1:6" x14ac:dyDescent="0.25">
      <c r="A631" t="s">
        <v>621</v>
      </c>
      <c r="B631" t="s">
        <v>397</v>
      </c>
      <c r="C631">
        <v>14</v>
      </c>
      <c r="D631" t="s">
        <v>398</v>
      </c>
      <c r="E631" t="s">
        <v>399</v>
      </c>
      <c r="F631" t="s">
        <v>187</v>
      </c>
    </row>
    <row r="632" spans="1:6" x14ac:dyDescent="0.25">
      <c r="A632" t="s">
        <v>621</v>
      </c>
      <c r="B632" t="s">
        <v>397</v>
      </c>
      <c r="C632">
        <v>20</v>
      </c>
      <c r="D632" t="s">
        <v>398</v>
      </c>
      <c r="E632" t="s">
        <v>420</v>
      </c>
      <c r="F632" t="s">
        <v>1117</v>
      </c>
    </row>
    <row r="633" spans="1:6" x14ac:dyDescent="0.25">
      <c r="A633" t="s">
        <v>622</v>
      </c>
      <c r="B633" t="s">
        <v>397</v>
      </c>
      <c r="C633">
        <v>29</v>
      </c>
      <c r="D633" t="s">
        <v>398</v>
      </c>
      <c r="E633" t="s">
        <v>426</v>
      </c>
      <c r="F633" t="s">
        <v>187</v>
      </c>
    </row>
    <row r="634" spans="1:6" x14ac:dyDescent="0.25">
      <c r="A634" t="s">
        <v>622</v>
      </c>
      <c r="B634" t="s">
        <v>437</v>
      </c>
      <c r="D634" t="s">
        <v>398</v>
      </c>
      <c r="E634" t="s">
        <v>438</v>
      </c>
      <c r="F634" t="s">
        <v>187</v>
      </c>
    </row>
    <row r="635" spans="1:6" x14ac:dyDescent="0.25">
      <c r="A635" t="s">
        <v>622</v>
      </c>
      <c r="B635" t="s">
        <v>397</v>
      </c>
      <c r="C635">
        <v>14</v>
      </c>
      <c r="D635" t="s">
        <v>398</v>
      </c>
      <c r="E635" t="s">
        <v>407</v>
      </c>
      <c r="F635" t="s">
        <v>187</v>
      </c>
    </row>
    <row r="636" spans="1:6" x14ac:dyDescent="0.25">
      <c r="A636" t="s">
        <v>622</v>
      </c>
      <c r="B636" t="s">
        <v>397</v>
      </c>
      <c r="C636">
        <v>14</v>
      </c>
      <c r="D636" t="s">
        <v>398</v>
      </c>
      <c r="E636" t="s">
        <v>399</v>
      </c>
      <c r="F636" t="s">
        <v>187</v>
      </c>
    </row>
    <row r="637" spans="1:6" x14ac:dyDescent="0.25">
      <c r="A637" t="s">
        <v>622</v>
      </c>
      <c r="B637" t="s">
        <v>397</v>
      </c>
      <c r="C637">
        <v>21</v>
      </c>
      <c r="D637" t="s">
        <v>398</v>
      </c>
      <c r="E637" t="s">
        <v>420</v>
      </c>
      <c r="F637" t="s">
        <v>1117</v>
      </c>
    </row>
    <row r="638" spans="1:6" x14ac:dyDescent="0.25">
      <c r="A638" t="s">
        <v>623</v>
      </c>
      <c r="B638" t="s">
        <v>397</v>
      </c>
      <c r="C638">
        <v>14</v>
      </c>
      <c r="D638" t="s">
        <v>398</v>
      </c>
      <c r="E638" t="s">
        <v>624</v>
      </c>
      <c r="F638" t="s">
        <v>187</v>
      </c>
    </row>
    <row r="639" spans="1:6" x14ac:dyDescent="0.25">
      <c r="A639" t="s">
        <v>623</v>
      </c>
      <c r="B639" t="s">
        <v>398</v>
      </c>
      <c r="C639">
        <v>13</v>
      </c>
      <c r="D639" t="s">
        <v>398</v>
      </c>
      <c r="E639" t="s">
        <v>477</v>
      </c>
      <c r="F639" t="s">
        <v>187</v>
      </c>
    </row>
    <row r="640" spans="1:6" x14ac:dyDescent="0.25">
      <c r="A640" t="s">
        <v>625</v>
      </c>
      <c r="B640" t="s">
        <v>398</v>
      </c>
      <c r="C640">
        <v>13</v>
      </c>
      <c r="D640" t="s">
        <v>398</v>
      </c>
      <c r="E640" t="s">
        <v>477</v>
      </c>
      <c r="F640" t="s">
        <v>187</v>
      </c>
    </row>
    <row r="641" spans="1:6" x14ac:dyDescent="0.25">
      <c r="A641" t="s">
        <v>626</v>
      </c>
      <c r="B641" t="s">
        <v>398</v>
      </c>
      <c r="D641" t="s">
        <v>398</v>
      </c>
      <c r="E641" t="s">
        <v>479</v>
      </c>
      <c r="F641" t="s">
        <v>187</v>
      </c>
    </row>
    <row r="642" spans="1:6" x14ac:dyDescent="0.25">
      <c r="A642" t="s">
        <v>627</v>
      </c>
      <c r="B642" t="s">
        <v>397</v>
      </c>
      <c r="C642">
        <v>15</v>
      </c>
      <c r="D642" t="s">
        <v>398</v>
      </c>
      <c r="E642" t="s">
        <v>410</v>
      </c>
      <c r="F642" t="s">
        <v>187</v>
      </c>
    </row>
    <row r="643" spans="1:6" x14ac:dyDescent="0.25">
      <c r="A643" t="s">
        <v>627</v>
      </c>
      <c r="B643" t="s">
        <v>397</v>
      </c>
      <c r="C643">
        <v>16</v>
      </c>
      <c r="D643" t="s">
        <v>398</v>
      </c>
      <c r="E643" t="s">
        <v>409</v>
      </c>
      <c r="F643" t="s">
        <v>187</v>
      </c>
    </row>
    <row r="644" spans="1:6" x14ac:dyDescent="0.25">
      <c r="A644" t="s">
        <v>627</v>
      </c>
      <c r="B644" t="s">
        <v>397</v>
      </c>
      <c r="C644">
        <v>11</v>
      </c>
      <c r="D644" t="s">
        <v>398</v>
      </c>
      <c r="E644" t="s">
        <v>624</v>
      </c>
      <c r="F644" t="s">
        <v>187</v>
      </c>
    </row>
    <row r="645" spans="1:6" x14ac:dyDescent="0.25">
      <c r="A645" t="s">
        <v>627</v>
      </c>
      <c r="B645" t="s">
        <v>398</v>
      </c>
      <c r="C645">
        <v>10</v>
      </c>
      <c r="D645" t="s">
        <v>398</v>
      </c>
      <c r="E645" t="s">
        <v>477</v>
      </c>
      <c r="F645" t="s">
        <v>187</v>
      </c>
    </row>
    <row r="646" spans="1:6" x14ac:dyDescent="0.25">
      <c r="A646" t="s">
        <v>628</v>
      </c>
      <c r="B646" t="s">
        <v>397</v>
      </c>
      <c r="C646">
        <v>14</v>
      </c>
      <c r="D646" t="s">
        <v>398</v>
      </c>
      <c r="E646" t="s">
        <v>410</v>
      </c>
      <c r="F646" t="s">
        <v>187</v>
      </c>
    </row>
    <row r="647" spans="1:6" x14ac:dyDescent="0.25">
      <c r="A647" t="s">
        <v>628</v>
      </c>
      <c r="B647" t="s">
        <v>397</v>
      </c>
      <c r="C647">
        <v>15</v>
      </c>
      <c r="D647" t="s">
        <v>398</v>
      </c>
      <c r="E647" t="s">
        <v>409</v>
      </c>
      <c r="F647" t="s">
        <v>187</v>
      </c>
    </row>
    <row r="648" spans="1:6" x14ac:dyDescent="0.25">
      <c r="A648" t="s">
        <v>628</v>
      </c>
      <c r="B648" t="s">
        <v>398</v>
      </c>
      <c r="C648">
        <v>10</v>
      </c>
      <c r="D648" t="s">
        <v>398</v>
      </c>
      <c r="E648" t="s">
        <v>477</v>
      </c>
      <c r="F648" t="s">
        <v>187</v>
      </c>
    </row>
    <row r="649" spans="1:6" x14ac:dyDescent="0.25">
      <c r="A649" t="s">
        <v>629</v>
      </c>
      <c r="B649" t="s">
        <v>397</v>
      </c>
      <c r="C649">
        <v>13</v>
      </c>
      <c r="D649" t="s">
        <v>398</v>
      </c>
      <c r="E649" t="s">
        <v>410</v>
      </c>
      <c r="F649" t="s">
        <v>187</v>
      </c>
    </row>
    <row r="650" spans="1:6" x14ac:dyDescent="0.25">
      <c r="A650" t="s">
        <v>629</v>
      </c>
      <c r="B650" t="s">
        <v>397</v>
      </c>
      <c r="C650">
        <v>14</v>
      </c>
      <c r="D650" t="s">
        <v>398</v>
      </c>
      <c r="E650" t="s">
        <v>409</v>
      </c>
      <c r="F650" t="s">
        <v>187</v>
      </c>
    </row>
    <row r="651" spans="1:6" x14ac:dyDescent="0.25">
      <c r="A651" t="s">
        <v>629</v>
      </c>
      <c r="B651" t="s">
        <v>398</v>
      </c>
      <c r="D651" t="s">
        <v>398</v>
      </c>
      <c r="E651" t="s">
        <v>511</v>
      </c>
      <c r="F651" t="s">
        <v>187</v>
      </c>
    </row>
    <row r="652" spans="1:6" x14ac:dyDescent="0.25">
      <c r="A652" t="s">
        <v>629</v>
      </c>
      <c r="B652" t="s">
        <v>398</v>
      </c>
      <c r="D652" t="s">
        <v>398</v>
      </c>
      <c r="E652" t="s">
        <v>479</v>
      </c>
      <c r="F652" t="s">
        <v>187</v>
      </c>
    </row>
    <row r="653" spans="1:6" x14ac:dyDescent="0.25">
      <c r="A653" t="s">
        <v>630</v>
      </c>
      <c r="B653" t="s">
        <v>398</v>
      </c>
      <c r="D653" t="s">
        <v>398</v>
      </c>
      <c r="E653" t="s">
        <v>479</v>
      </c>
      <c r="F653" t="s">
        <v>187</v>
      </c>
    </row>
    <row r="654" spans="1:6" x14ac:dyDescent="0.25">
      <c r="A654" t="s">
        <v>631</v>
      </c>
      <c r="B654" t="s">
        <v>398</v>
      </c>
      <c r="C654">
        <v>13</v>
      </c>
      <c r="D654" t="s">
        <v>398</v>
      </c>
      <c r="E654" t="s">
        <v>477</v>
      </c>
      <c r="F654" t="s">
        <v>187</v>
      </c>
    </row>
    <row r="655" spans="1:6" x14ac:dyDescent="0.25">
      <c r="A655" t="s">
        <v>632</v>
      </c>
      <c r="B655" t="s">
        <v>397</v>
      </c>
      <c r="C655">
        <v>15</v>
      </c>
      <c r="D655" t="s">
        <v>398</v>
      </c>
      <c r="E655" t="s">
        <v>399</v>
      </c>
      <c r="F655" t="s">
        <v>187</v>
      </c>
    </row>
    <row r="656" spans="1:6" x14ac:dyDescent="0.25">
      <c r="A656" t="s">
        <v>632</v>
      </c>
      <c r="B656" t="s">
        <v>397</v>
      </c>
      <c r="C656">
        <v>23</v>
      </c>
      <c r="D656" t="s">
        <v>398</v>
      </c>
      <c r="E656" t="s">
        <v>420</v>
      </c>
      <c r="F656" t="s">
        <v>187</v>
      </c>
    </row>
    <row r="657" spans="1:6" x14ac:dyDescent="0.25">
      <c r="A657" t="s">
        <v>632</v>
      </c>
      <c r="B657" t="s">
        <v>397</v>
      </c>
      <c r="C657">
        <v>15</v>
      </c>
      <c r="D657" t="s">
        <v>398</v>
      </c>
      <c r="E657" t="s">
        <v>407</v>
      </c>
      <c r="F657" t="s">
        <v>187</v>
      </c>
    </row>
    <row r="658" spans="1:6" x14ac:dyDescent="0.25">
      <c r="A658" t="s">
        <v>632</v>
      </c>
      <c r="B658" t="s">
        <v>397</v>
      </c>
      <c r="C658">
        <v>25</v>
      </c>
      <c r="D658" t="s">
        <v>398</v>
      </c>
      <c r="E658" t="s">
        <v>423</v>
      </c>
      <c r="F658" t="s">
        <v>187</v>
      </c>
    </row>
    <row r="659" spans="1:6" x14ac:dyDescent="0.25">
      <c r="A659" t="s">
        <v>632</v>
      </c>
      <c r="B659" t="s">
        <v>398</v>
      </c>
      <c r="D659" t="s">
        <v>398</v>
      </c>
      <c r="E659" t="s">
        <v>479</v>
      </c>
      <c r="F659" t="s">
        <v>187</v>
      </c>
    </row>
    <row r="660" spans="1:6" x14ac:dyDescent="0.25">
      <c r="A660" t="s">
        <v>633</v>
      </c>
      <c r="B660" t="s">
        <v>397</v>
      </c>
      <c r="C660">
        <v>15</v>
      </c>
      <c r="D660" t="s">
        <v>398</v>
      </c>
      <c r="E660" t="s">
        <v>399</v>
      </c>
      <c r="F660" t="s">
        <v>187</v>
      </c>
    </row>
    <row r="661" spans="1:6" x14ac:dyDescent="0.25">
      <c r="A661" t="s">
        <v>633</v>
      </c>
      <c r="B661" t="s">
        <v>397</v>
      </c>
      <c r="C661">
        <v>15</v>
      </c>
      <c r="D661" t="s">
        <v>398</v>
      </c>
      <c r="E661" t="s">
        <v>407</v>
      </c>
      <c r="F661" t="s">
        <v>187</v>
      </c>
    </row>
    <row r="662" spans="1:6" x14ac:dyDescent="0.25">
      <c r="A662" t="s">
        <v>633</v>
      </c>
      <c r="B662" t="s">
        <v>398</v>
      </c>
      <c r="C662">
        <v>20</v>
      </c>
      <c r="D662" t="s">
        <v>398</v>
      </c>
      <c r="E662" t="s">
        <v>477</v>
      </c>
      <c r="F662" t="s">
        <v>187</v>
      </c>
    </row>
    <row r="663" spans="1:6" x14ac:dyDescent="0.25">
      <c r="A663" t="s">
        <v>633</v>
      </c>
      <c r="B663" t="s">
        <v>397</v>
      </c>
      <c r="C663">
        <v>25</v>
      </c>
      <c r="D663" t="s">
        <v>398</v>
      </c>
      <c r="E663" t="s">
        <v>420</v>
      </c>
      <c r="F663" t="s">
        <v>1120</v>
      </c>
    </row>
    <row r="664" spans="1:6" x14ac:dyDescent="0.25">
      <c r="A664" t="s">
        <v>633</v>
      </c>
      <c r="B664" t="s">
        <v>397</v>
      </c>
      <c r="C664">
        <v>19</v>
      </c>
      <c r="D664" t="s">
        <v>398</v>
      </c>
      <c r="E664" t="s">
        <v>422</v>
      </c>
      <c r="F664" t="s">
        <v>1120</v>
      </c>
    </row>
    <row r="665" spans="1:6" x14ac:dyDescent="0.25">
      <c r="A665" t="s">
        <v>633</v>
      </c>
      <c r="B665" t="s">
        <v>397</v>
      </c>
      <c r="C665">
        <v>20</v>
      </c>
      <c r="D665" t="s">
        <v>398</v>
      </c>
      <c r="E665" t="s">
        <v>422</v>
      </c>
      <c r="F665" t="s">
        <v>1117</v>
      </c>
    </row>
    <row r="666" spans="1:6" x14ac:dyDescent="0.25">
      <c r="A666" t="s">
        <v>633</v>
      </c>
      <c r="B666" t="s">
        <v>397</v>
      </c>
      <c r="C666">
        <v>27</v>
      </c>
      <c r="D666" t="s">
        <v>398</v>
      </c>
      <c r="E666" t="s">
        <v>423</v>
      </c>
      <c r="F666" t="s">
        <v>1117</v>
      </c>
    </row>
    <row r="667" spans="1:6" x14ac:dyDescent="0.25">
      <c r="A667" t="s">
        <v>634</v>
      </c>
      <c r="B667" t="s">
        <v>398</v>
      </c>
      <c r="D667" t="s">
        <v>398</v>
      </c>
      <c r="E667" t="s">
        <v>479</v>
      </c>
      <c r="F667" t="s">
        <v>187</v>
      </c>
    </row>
    <row r="668" spans="1:6" x14ac:dyDescent="0.25">
      <c r="A668" t="s">
        <v>635</v>
      </c>
      <c r="B668" t="s">
        <v>397</v>
      </c>
      <c r="C668">
        <v>17</v>
      </c>
      <c r="D668" t="s">
        <v>398</v>
      </c>
      <c r="E668" t="s">
        <v>624</v>
      </c>
      <c r="F668" t="s">
        <v>187</v>
      </c>
    </row>
    <row r="669" spans="1:6" x14ac:dyDescent="0.25">
      <c r="A669" t="s">
        <v>635</v>
      </c>
      <c r="B669" t="s">
        <v>398</v>
      </c>
      <c r="C669">
        <v>16</v>
      </c>
      <c r="D669" t="s">
        <v>398</v>
      </c>
      <c r="E669" t="s">
        <v>477</v>
      </c>
      <c r="F669" t="s">
        <v>187</v>
      </c>
    </row>
    <row r="670" spans="1:6" x14ac:dyDescent="0.25">
      <c r="A670" t="s">
        <v>636</v>
      </c>
      <c r="B670" t="s">
        <v>398</v>
      </c>
      <c r="C670">
        <v>16</v>
      </c>
      <c r="D670" t="s">
        <v>398</v>
      </c>
      <c r="E670" t="s">
        <v>477</v>
      </c>
      <c r="F670" t="s">
        <v>187</v>
      </c>
    </row>
    <row r="671" spans="1:6" x14ac:dyDescent="0.25">
      <c r="A671" t="s">
        <v>637</v>
      </c>
      <c r="B671" t="s">
        <v>397</v>
      </c>
      <c r="C671">
        <v>14</v>
      </c>
      <c r="D671" t="s">
        <v>398</v>
      </c>
      <c r="E671" t="s">
        <v>399</v>
      </c>
      <c r="F671" t="s">
        <v>187</v>
      </c>
    </row>
    <row r="672" spans="1:6" x14ac:dyDescent="0.25">
      <c r="A672" t="s">
        <v>637</v>
      </c>
      <c r="B672" t="s">
        <v>397</v>
      </c>
      <c r="C672">
        <v>19</v>
      </c>
      <c r="D672" t="s">
        <v>398</v>
      </c>
      <c r="E672" t="s">
        <v>420</v>
      </c>
      <c r="F672" t="s">
        <v>187</v>
      </c>
    </row>
    <row r="673" spans="1:6" x14ac:dyDescent="0.25">
      <c r="A673" t="s">
        <v>637</v>
      </c>
      <c r="B673" t="s">
        <v>397</v>
      </c>
      <c r="C673">
        <v>14</v>
      </c>
      <c r="D673" t="s">
        <v>398</v>
      </c>
      <c r="E673" t="s">
        <v>407</v>
      </c>
      <c r="F673" t="s">
        <v>187</v>
      </c>
    </row>
    <row r="674" spans="1:6" x14ac:dyDescent="0.25">
      <c r="A674" t="s">
        <v>637</v>
      </c>
      <c r="B674" t="s">
        <v>398</v>
      </c>
      <c r="D674" t="s">
        <v>398</v>
      </c>
      <c r="E674" t="s">
        <v>479</v>
      </c>
      <c r="F674" t="s">
        <v>187</v>
      </c>
    </row>
    <row r="675" spans="1:6" x14ac:dyDescent="0.25">
      <c r="A675" t="s">
        <v>638</v>
      </c>
      <c r="B675" t="s">
        <v>397</v>
      </c>
      <c r="C675">
        <v>22</v>
      </c>
      <c r="D675" t="s">
        <v>398</v>
      </c>
      <c r="E675" t="s">
        <v>410</v>
      </c>
      <c r="F675" t="s">
        <v>187</v>
      </c>
    </row>
    <row r="676" spans="1:6" x14ac:dyDescent="0.25">
      <c r="A676" t="s">
        <v>638</v>
      </c>
      <c r="B676" t="s">
        <v>397</v>
      </c>
      <c r="C676">
        <v>24</v>
      </c>
      <c r="D676" t="s">
        <v>398</v>
      </c>
      <c r="E676" t="s">
        <v>624</v>
      </c>
      <c r="F676" t="s">
        <v>187</v>
      </c>
    </row>
    <row r="677" spans="1:6" x14ac:dyDescent="0.25">
      <c r="A677" t="s">
        <v>638</v>
      </c>
      <c r="B677" t="s">
        <v>398</v>
      </c>
      <c r="C677">
        <v>23</v>
      </c>
      <c r="D677" t="s">
        <v>398</v>
      </c>
      <c r="E677" t="s">
        <v>477</v>
      </c>
      <c r="F677" t="s">
        <v>187</v>
      </c>
    </row>
    <row r="678" spans="1:6" x14ac:dyDescent="0.25">
      <c r="A678" t="s">
        <v>638</v>
      </c>
      <c r="B678" t="s">
        <v>397</v>
      </c>
      <c r="C678">
        <v>14</v>
      </c>
      <c r="D678" t="s">
        <v>398</v>
      </c>
      <c r="E678" t="s">
        <v>407</v>
      </c>
      <c r="F678" t="s">
        <v>187</v>
      </c>
    </row>
    <row r="679" spans="1:6" x14ac:dyDescent="0.25">
      <c r="A679" t="s">
        <v>638</v>
      </c>
      <c r="B679" t="s">
        <v>397</v>
      </c>
      <c r="C679">
        <v>14</v>
      </c>
      <c r="D679" t="s">
        <v>398</v>
      </c>
      <c r="E679" t="s">
        <v>399</v>
      </c>
      <c r="F679" t="s">
        <v>187</v>
      </c>
    </row>
    <row r="680" spans="1:6" x14ac:dyDescent="0.25">
      <c r="A680" t="s">
        <v>638</v>
      </c>
      <c r="B680" t="s">
        <v>397</v>
      </c>
      <c r="C680">
        <v>19</v>
      </c>
      <c r="D680" t="s">
        <v>398</v>
      </c>
      <c r="E680" t="s">
        <v>420</v>
      </c>
      <c r="F680" t="s">
        <v>1117</v>
      </c>
    </row>
    <row r="681" spans="1:6" x14ac:dyDescent="0.25">
      <c r="A681" t="s">
        <v>639</v>
      </c>
      <c r="B681" t="s">
        <v>398</v>
      </c>
      <c r="C681">
        <v>23</v>
      </c>
      <c r="D681" t="s">
        <v>398</v>
      </c>
      <c r="E681" t="s">
        <v>477</v>
      </c>
      <c r="F681" t="s">
        <v>187</v>
      </c>
    </row>
    <row r="682" spans="1:6" x14ac:dyDescent="0.25">
      <c r="A682" t="s">
        <v>639</v>
      </c>
      <c r="B682" t="s">
        <v>397</v>
      </c>
      <c r="C682">
        <v>14</v>
      </c>
      <c r="D682" t="s">
        <v>398</v>
      </c>
      <c r="E682" t="s">
        <v>407</v>
      </c>
      <c r="F682" t="s">
        <v>187</v>
      </c>
    </row>
    <row r="683" spans="1:6" x14ac:dyDescent="0.25">
      <c r="A683" t="s">
        <v>639</v>
      </c>
      <c r="B683" t="s">
        <v>397</v>
      </c>
      <c r="C683">
        <v>14</v>
      </c>
      <c r="D683" t="s">
        <v>398</v>
      </c>
      <c r="E683" t="s">
        <v>399</v>
      </c>
      <c r="F683" t="s">
        <v>187</v>
      </c>
    </row>
    <row r="684" spans="1:6" x14ac:dyDescent="0.25">
      <c r="A684" t="s">
        <v>639</v>
      </c>
      <c r="B684" t="s">
        <v>397</v>
      </c>
      <c r="C684">
        <v>19</v>
      </c>
      <c r="D684" t="s">
        <v>398</v>
      </c>
      <c r="E684" t="s">
        <v>420</v>
      </c>
      <c r="F684" t="s">
        <v>1117</v>
      </c>
    </row>
    <row r="685" spans="1:6" x14ac:dyDescent="0.25">
      <c r="A685" t="s">
        <v>640</v>
      </c>
      <c r="B685" t="s">
        <v>397</v>
      </c>
      <c r="C685">
        <v>11</v>
      </c>
      <c r="D685" t="s">
        <v>398</v>
      </c>
      <c r="E685" t="s">
        <v>428</v>
      </c>
      <c r="F685" t="s">
        <v>187</v>
      </c>
    </row>
    <row r="686" spans="1:6" x14ac:dyDescent="0.25">
      <c r="A686" t="s">
        <v>640</v>
      </c>
      <c r="B686" t="s">
        <v>398</v>
      </c>
      <c r="C686">
        <v>13</v>
      </c>
      <c r="D686" t="s">
        <v>398</v>
      </c>
      <c r="E686" t="s">
        <v>477</v>
      </c>
      <c r="F686" t="s">
        <v>187</v>
      </c>
    </row>
    <row r="687" spans="1:6" x14ac:dyDescent="0.25">
      <c r="A687" t="s">
        <v>641</v>
      </c>
      <c r="B687" t="s">
        <v>398</v>
      </c>
      <c r="D687" t="s">
        <v>398</v>
      </c>
      <c r="E687" t="s">
        <v>479</v>
      </c>
      <c r="F687" t="s">
        <v>187</v>
      </c>
    </row>
    <row r="688" spans="1:6" x14ac:dyDescent="0.25">
      <c r="A688" t="s">
        <v>642</v>
      </c>
      <c r="B688" t="s">
        <v>397</v>
      </c>
      <c r="C688">
        <v>17</v>
      </c>
      <c r="D688" t="s">
        <v>398</v>
      </c>
      <c r="E688" t="s">
        <v>410</v>
      </c>
      <c r="F688" t="s">
        <v>187</v>
      </c>
    </row>
    <row r="689" spans="1:6" x14ac:dyDescent="0.25">
      <c r="A689" t="s">
        <v>642</v>
      </c>
      <c r="B689" t="s">
        <v>397</v>
      </c>
      <c r="C689">
        <v>18</v>
      </c>
      <c r="D689" t="s">
        <v>398</v>
      </c>
      <c r="E689" t="s">
        <v>409</v>
      </c>
      <c r="F689" t="s">
        <v>187</v>
      </c>
    </row>
    <row r="690" spans="1:6" x14ac:dyDescent="0.25">
      <c r="A690" t="s">
        <v>642</v>
      </c>
      <c r="B690" t="s">
        <v>397</v>
      </c>
      <c r="C690">
        <v>8</v>
      </c>
      <c r="D690" t="s">
        <v>398</v>
      </c>
      <c r="E690" t="s">
        <v>428</v>
      </c>
      <c r="F690" t="s">
        <v>187</v>
      </c>
    </row>
    <row r="691" spans="1:6" x14ac:dyDescent="0.25">
      <c r="A691" t="s">
        <v>642</v>
      </c>
      <c r="B691" t="s">
        <v>398</v>
      </c>
      <c r="C691">
        <v>10</v>
      </c>
      <c r="D691" t="s">
        <v>398</v>
      </c>
      <c r="E691" t="s">
        <v>477</v>
      </c>
      <c r="F691" t="s">
        <v>187</v>
      </c>
    </row>
    <row r="692" spans="1:6" x14ac:dyDescent="0.25">
      <c r="A692" t="s">
        <v>643</v>
      </c>
      <c r="B692" t="s">
        <v>397</v>
      </c>
      <c r="C692">
        <v>13</v>
      </c>
      <c r="D692" t="s">
        <v>398</v>
      </c>
      <c r="E692" t="s">
        <v>410</v>
      </c>
      <c r="F692" t="s">
        <v>187</v>
      </c>
    </row>
    <row r="693" spans="1:6" x14ac:dyDescent="0.25">
      <c r="A693" t="s">
        <v>643</v>
      </c>
      <c r="B693" t="s">
        <v>397</v>
      </c>
      <c r="C693">
        <v>14</v>
      </c>
      <c r="D693" t="s">
        <v>398</v>
      </c>
      <c r="E693" t="s">
        <v>409</v>
      </c>
      <c r="F693" t="s">
        <v>187</v>
      </c>
    </row>
    <row r="694" spans="1:6" x14ac:dyDescent="0.25">
      <c r="A694" t="s">
        <v>643</v>
      </c>
      <c r="B694" t="s">
        <v>398</v>
      </c>
      <c r="D694" t="s">
        <v>398</v>
      </c>
      <c r="E694" t="s">
        <v>511</v>
      </c>
      <c r="F694" t="s">
        <v>187</v>
      </c>
    </row>
    <row r="695" spans="1:6" x14ac:dyDescent="0.25">
      <c r="A695" t="s">
        <v>643</v>
      </c>
      <c r="B695" t="s">
        <v>398</v>
      </c>
      <c r="D695" t="s">
        <v>398</v>
      </c>
      <c r="E695" t="s">
        <v>479</v>
      </c>
      <c r="F695" t="s">
        <v>187</v>
      </c>
    </row>
    <row r="696" spans="1:6" x14ac:dyDescent="0.25">
      <c r="A696" t="s">
        <v>644</v>
      </c>
      <c r="B696" t="s">
        <v>398</v>
      </c>
      <c r="D696" t="s">
        <v>398</v>
      </c>
      <c r="E696" t="s">
        <v>479</v>
      </c>
      <c r="F696" t="s">
        <v>187</v>
      </c>
    </row>
    <row r="697" spans="1:6" x14ac:dyDescent="0.25">
      <c r="A697" t="s">
        <v>645</v>
      </c>
      <c r="B697" t="s">
        <v>397</v>
      </c>
      <c r="C697">
        <v>11</v>
      </c>
      <c r="D697" t="s">
        <v>398</v>
      </c>
      <c r="E697" t="s">
        <v>428</v>
      </c>
      <c r="F697" t="s">
        <v>187</v>
      </c>
    </row>
    <row r="698" spans="1:6" x14ac:dyDescent="0.25">
      <c r="A698" t="s">
        <v>645</v>
      </c>
      <c r="B698" t="s">
        <v>398</v>
      </c>
      <c r="C698">
        <v>13</v>
      </c>
      <c r="D698" t="s">
        <v>398</v>
      </c>
      <c r="E698" t="s">
        <v>477</v>
      </c>
      <c r="F698" t="s">
        <v>187</v>
      </c>
    </row>
    <row r="699" spans="1:6" x14ac:dyDescent="0.25">
      <c r="A699" t="s">
        <v>646</v>
      </c>
      <c r="B699" t="s">
        <v>397</v>
      </c>
      <c r="C699">
        <v>15</v>
      </c>
      <c r="D699" t="s">
        <v>398</v>
      </c>
      <c r="E699" t="s">
        <v>399</v>
      </c>
      <c r="F699" t="s">
        <v>187</v>
      </c>
    </row>
    <row r="700" spans="1:6" x14ac:dyDescent="0.25">
      <c r="A700" t="s">
        <v>646</v>
      </c>
      <c r="B700" t="s">
        <v>397</v>
      </c>
      <c r="C700">
        <v>23</v>
      </c>
      <c r="D700" t="s">
        <v>398</v>
      </c>
      <c r="E700" t="s">
        <v>420</v>
      </c>
      <c r="F700" t="s">
        <v>187</v>
      </c>
    </row>
    <row r="701" spans="1:6" x14ac:dyDescent="0.25">
      <c r="A701" t="s">
        <v>646</v>
      </c>
      <c r="B701" t="s">
        <v>397</v>
      </c>
      <c r="C701">
        <v>15</v>
      </c>
      <c r="D701" t="s">
        <v>398</v>
      </c>
      <c r="E701" t="s">
        <v>407</v>
      </c>
      <c r="F701" t="s">
        <v>187</v>
      </c>
    </row>
    <row r="702" spans="1:6" x14ac:dyDescent="0.25">
      <c r="A702" t="s">
        <v>646</v>
      </c>
      <c r="B702" t="s">
        <v>397</v>
      </c>
      <c r="C702">
        <v>25</v>
      </c>
      <c r="D702" t="s">
        <v>398</v>
      </c>
      <c r="E702" t="s">
        <v>423</v>
      </c>
      <c r="F702" t="s">
        <v>187</v>
      </c>
    </row>
    <row r="703" spans="1:6" x14ac:dyDescent="0.25">
      <c r="A703" t="s">
        <v>646</v>
      </c>
      <c r="B703" t="s">
        <v>398</v>
      </c>
      <c r="D703" t="s">
        <v>398</v>
      </c>
      <c r="E703" t="s">
        <v>479</v>
      </c>
      <c r="F703" t="s">
        <v>187</v>
      </c>
    </row>
    <row r="704" spans="1:6" x14ac:dyDescent="0.25">
      <c r="A704" t="s">
        <v>647</v>
      </c>
      <c r="B704" t="s">
        <v>397</v>
      </c>
      <c r="C704">
        <v>15</v>
      </c>
      <c r="D704" t="s">
        <v>398</v>
      </c>
      <c r="E704" t="s">
        <v>399</v>
      </c>
      <c r="F704" t="s">
        <v>187</v>
      </c>
    </row>
    <row r="705" spans="1:6" x14ac:dyDescent="0.25">
      <c r="A705" t="s">
        <v>647</v>
      </c>
      <c r="B705" t="s">
        <v>397</v>
      </c>
      <c r="C705">
        <v>15</v>
      </c>
      <c r="D705" t="s">
        <v>398</v>
      </c>
      <c r="E705" t="s">
        <v>407</v>
      </c>
      <c r="F705" t="s">
        <v>187</v>
      </c>
    </row>
    <row r="706" spans="1:6" x14ac:dyDescent="0.25">
      <c r="A706" t="s">
        <v>647</v>
      </c>
      <c r="B706" t="s">
        <v>397</v>
      </c>
      <c r="C706">
        <v>18</v>
      </c>
      <c r="D706" t="s">
        <v>398</v>
      </c>
      <c r="E706" t="s">
        <v>428</v>
      </c>
      <c r="F706" t="s">
        <v>187</v>
      </c>
    </row>
    <row r="707" spans="1:6" x14ac:dyDescent="0.25">
      <c r="A707" t="s">
        <v>647</v>
      </c>
      <c r="B707" t="s">
        <v>398</v>
      </c>
      <c r="C707">
        <v>20</v>
      </c>
      <c r="D707" t="s">
        <v>398</v>
      </c>
      <c r="E707" t="s">
        <v>477</v>
      </c>
      <c r="F707" t="s">
        <v>187</v>
      </c>
    </row>
    <row r="708" spans="1:6" x14ac:dyDescent="0.25">
      <c r="A708" t="s">
        <v>647</v>
      </c>
      <c r="B708" t="s">
        <v>397</v>
      </c>
      <c r="C708">
        <v>27</v>
      </c>
      <c r="D708" t="s">
        <v>398</v>
      </c>
      <c r="E708" t="s">
        <v>420</v>
      </c>
      <c r="F708" t="s">
        <v>1120</v>
      </c>
    </row>
    <row r="709" spans="1:6" x14ac:dyDescent="0.25">
      <c r="A709" t="s">
        <v>647</v>
      </c>
      <c r="B709" t="s">
        <v>397</v>
      </c>
      <c r="C709">
        <v>20</v>
      </c>
      <c r="D709" t="s">
        <v>398</v>
      </c>
      <c r="E709" t="s">
        <v>422</v>
      </c>
      <c r="F709" t="s">
        <v>1117</v>
      </c>
    </row>
    <row r="710" spans="1:6" x14ac:dyDescent="0.25">
      <c r="A710" t="s">
        <v>647</v>
      </c>
      <c r="B710" t="s">
        <v>397</v>
      </c>
      <c r="C710">
        <v>23</v>
      </c>
      <c r="D710" t="s">
        <v>398</v>
      </c>
      <c r="E710" t="s">
        <v>422</v>
      </c>
      <c r="F710" t="s">
        <v>1120</v>
      </c>
    </row>
    <row r="711" spans="1:6" x14ac:dyDescent="0.25">
      <c r="A711" t="s">
        <v>647</v>
      </c>
      <c r="B711" t="s">
        <v>397</v>
      </c>
      <c r="C711">
        <v>29</v>
      </c>
      <c r="D711" t="s">
        <v>398</v>
      </c>
      <c r="E711" t="s">
        <v>423</v>
      </c>
      <c r="F711" t="s">
        <v>1117</v>
      </c>
    </row>
    <row r="712" spans="1:6" x14ac:dyDescent="0.25">
      <c r="A712" t="s">
        <v>648</v>
      </c>
      <c r="B712" t="s">
        <v>398</v>
      </c>
      <c r="D712" t="s">
        <v>398</v>
      </c>
      <c r="E712" t="s">
        <v>479</v>
      </c>
      <c r="F712" t="s">
        <v>187</v>
      </c>
    </row>
    <row r="713" spans="1:6" x14ac:dyDescent="0.25">
      <c r="A713" t="s">
        <v>649</v>
      </c>
      <c r="B713" t="s">
        <v>397</v>
      </c>
      <c r="C713">
        <v>14</v>
      </c>
      <c r="D713" t="s">
        <v>398</v>
      </c>
      <c r="E713" t="s">
        <v>428</v>
      </c>
      <c r="F713" t="s">
        <v>187</v>
      </c>
    </row>
    <row r="714" spans="1:6" x14ac:dyDescent="0.25">
      <c r="A714" t="s">
        <v>649</v>
      </c>
      <c r="B714" t="s">
        <v>398</v>
      </c>
      <c r="C714">
        <v>16</v>
      </c>
      <c r="D714" t="s">
        <v>398</v>
      </c>
      <c r="E714" t="s">
        <v>477</v>
      </c>
      <c r="F714" t="s">
        <v>187</v>
      </c>
    </row>
    <row r="715" spans="1:6" x14ac:dyDescent="0.25">
      <c r="A715" t="s">
        <v>650</v>
      </c>
      <c r="B715" t="s">
        <v>397</v>
      </c>
      <c r="C715">
        <v>14</v>
      </c>
      <c r="D715" t="s">
        <v>398</v>
      </c>
      <c r="E715" t="s">
        <v>399</v>
      </c>
      <c r="F715" t="s">
        <v>187</v>
      </c>
    </row>
    <row r="716" spans="1:6" x14ac:dyDescent="0.25">
      <c r="A716" t="s">
        <v>650</v>
      </c>
      <c r="B716" t="s">
        <v>397</v>
      </c>
      <c r="C716">
        <v>19</v>
      </c>
      <c r="D716" t="s">
        <v>398</v>
      </c>
      <c r="E716" t="s">
        <v>420</v>
      </c>
      <c r="F716" t="s">
        <v>187</v>
      </c>
    </row>
    <row r="717" spans="1:6" x14ac:dyDescent="0.25">
      <c r="A717" t="s">
        <v>650</v>
      </c>
      <c r="B717" t="s">
        <v>397</v>
      </c>
      <c r="C717">
        <v>14</v>
      </c>
      <c r="D717" t="s">
        <v>398</v>
      </c>
      <c r="E717" t="s">
        <v>407</v>
      </c>
      <c r="F717" t="s">
        <v>187</v>
      </c>
    </row>
    <row r="718" spans="1:6" x14ac:dyDescent="0.25">
      <c r="A718" t="s">
        <v>650</v>
      </c>
      <c r="B718" t="s">
        <v>398</v>
      </c>
      <c r="D718" t="s">
        <v>398</v>
      </c>
      <c r="E718" t="s">
        <v>479</v>
      </c>
      <c r="F718" t="s">
        <v>187</v>
      </c>
    </row>
    <row r="719" spans="1:6" x14ac:dyDescent="0.25">
      <c r="A719" t="s">
        <v>651</v>
      </c>
      <c r="B719" t="s">
        <v>397</v>
      </c>
      <c r="C719">
        <v>23</v>
      </c>
      <c r="D719" t="s">
        <v>398</v>
      </c>
      <c r="E719" t="s">
        <v>410</v>
      </c>
      <c r="F719" t="s">
        <v>187</v>
      </c>
    </row>
    <row r="720" spans="1:6" x14ac:dyDescent="0.25">
      <c r="A720" t="s">
        <v>651</v>
      </c>
      <c r="B720" t="s">
        <v>397</v>
      </c>
      <c r="C720">
        <v>21</v>
      </c>
      <c r="D720" t="s">
        <v>398</v>
      </c>
      <c r="E720" t="s">
        <v>428</v>
      </c>
      <c r="F720" t="s">
        <v>187</v>
      </c>
    </row>
    <row r="721" spans="1:6" x14ac:dyDescent="0.25">
      <c r="A721" t="s">
        <v>651</v>
      </c>
      <c r="B721" t="s">
        <v>398</v>
      </c>
      <c r="C721">
        <v>23</v>
      </c>
      <c r="D721" t="s">
        <v>398</v>
      </c>
      <c r="E721" t="s">
        <v>477</v>
      </c>
      <c r="F721" t="s">
        <v>187</v>
      </c>
    </row>
    <row r="722" spans="1:6" x14ac:dyDescent="0.25">
      <c r="A722" t="s">
        <v>651</v>
      </c>
      <c r="B722" t="s">
        <v>397</v>
      </c>
      <c r="C722">
        <v>14</v>
      </c>
      <c r="D722" t="s">
        <v>398</v>
      </c>
      <c r="E722" t="s">
        <v>407</v>
      </c>
      <c r="F722" t="s">
        <v>187</v>
      </c>
    </row>
    <row r="723" spans="1:6" x14ac:dyDescent="0.25">
      <c r="A723" t="s">
        <v>651</v>
      </c>
      <c r="B723" t="s">
        <v>397</v>
      </c>
      <c r="C723">
        <v>14</v>
      </c>
      <c r="D723" t="s">
        <v>398</v>
      </c>
      <c r="E723" t="s">
        <v>399</v>
      </c>
      <c r="F723" t="s">
        <v>187</v>
      </c>
    </row>
    <row r="724" spans="1:6" x14ac:dyDescent="0.25">
      <c r="A724" t="s">
        <v>651</v>
      </c>
      <c r="B724" t="s">
        <v>397</v>
      </c>
      <c r="C724">
        <v>19</v>
      </c>
      <c r="D724" t="s">
        <v>398</v>
      </c>
      <c r="E724" t="s">
        <v>420</v>
      </c>
      <c r="F724" t="s">
        <v>1117</v>
      </c>
    </row>
    <row r="725" spans="1:6" x14ac:dyDescent="0.25">
      <c r="A725" t="s">
        <v>652</v>
      </c>
      <c r="B725" t="s">
        <v>398</v>
      </c>
      <c r="C725">
        <v>16</v>
      </c>
      <c r="D725" t="s">
        <v>398</v>
      </c>
      <c r="E725" t="s">
        <v>477</v>
      </c>
      <c r="F725" t="s">
        <v>187</v>
      </c>
    </row>
    <row r="726" spans="1:6" x14ac:dyDescent="0.25">
      <c r="A726" t="s">
        <v>653</v>
      </c>
      <c r="B726" t="s">
        <v>397</v>
      </c>
      <c r="C726">
        <v>22</v>
      </c>
      <c r="D726" t="s">
        <v>398</v>
      </c>
      <c r="E726" t="s">
        <v>410</v>
      </c>
      <c r="F726" t="s">
        <v>187</v>
      </c>
    </row>
    <row r="727" spans="1:6" x14ac:dyDescent="0.25">
      <c r="A727" t="s">
        <v>653</v>
      </c>
      <c r="B727" t="s">
        <v>397</v>
      </c>
      <c r="C727">
        <v>23</v>
      </c>
      <c r="D727" t="s">
        <v>398</v>
      </c>
      <c r="E727" t="s">
        <v>409</v>
      </c>
      <c r="F727" t="s">
        <v>187</v>
      </c>
    </row>
    <row r="728" spans="1:6" x14ac:dyDescent="0.25">
      <c r="A728" t="s">
        <v>654</v>
      </c>
      <c r="B728" t="s">
        <v>397</v>
      </c>
      <c r="C728">
        <v>23</v>
      </c>
      <c r="D728" t="s">
        <v>398</v>
      </c>
      <c r="E728" t="s">
        <v>410</v>
      </c>
      <c r="F728" t="s">
        <v>187</v>
      </c>
    </row>
    <row r="729" spans="1:6" x14ac:dyDescent="0.25">
      <c r="A729" t="s">
        <v>654</v>
      </c>
      <c r="B729" t="s">
        <v>397</v>
      </c>
      <c r="C729">
        <v>24</v>
      </c>
      <c r="D729" t="s">
        <v>398</v>
      </c>
      <c r="E729" t="s">
        <v>409</v>
      </c>
      <c r="F729" t="s">
        <v>187</v>
      </c>
    </row>
    <row r="730" spans="1:6" x14ac:dyDescent="0.25">
      <c r="A730" t="s">
        <v>654</v>
      </c>
      <c r="B730" t="s">
        <v>398</v>
      </c>
      <c r="C730">
        <v>19</v>
      </c>
      <c r="D730" t="s">
        <v>398</v>
      </c>
      <c r="E730" t="s">
        <v>477</v>
      </c>
      <c r="F730" t="s">
        <v>187</v>
      </c>
    </row>
    <row r="731" spans="1:6" x14ac:dyDescent="0.25">
      <c r="A731" t="s">
        <v>655</v>
      </c>
      <c r="B731" t="s">
        <v>398</v>
      </c>
      <c r="C731">
        <v>12</v>
      </c>
      <c r="D731" t="s">
        <v>398</v>
      </c>
      <c r="E731" t="s">
        <v>477</v>
      </c>
      <c r="F731" t="s">
        <v>187</v>
      </c>
    </row>
    <row r="732" spans="1:6" x14ac:dyDescent="0.25">
      <c r="A732" t="s">
        <v>656</v>
      </c>
      <c r="B732" t="s">
        <v>397</v>
      </c>
      <c r="C732">
        <v>15</v>
      </c>
      <c r="D732" t="s">
        <v>398</v>
      </c>
      <c r="E732" t="s">
        <v>399</v>
      </c>
      <c r="F732" t="s">
        <v>187</v>
      </c>
    </row>
    <row r="733" spans="1:6" x14ac:dyDescent="0.25">
      <c r="A733" t="s">
        <v>656</v>
      </c>
      <c r="B733" t="s">
        <v>397</v>
      </c>
      <c r="C733">
        <v>15</v>
      </c>
      <c r="D733" t="s">
        <v>398</v>
      </c>
      <c r="E733" t="s">
        <v>407</v>
      </c>
      <c r="F733" t="s">
        <v>187</v>
      </c>
    </row>
    <row r="734" spans="1:6" x14ac:dyDescent="0.25">
      <c r="A734" t="s">
        <v>656</v>
      </c>
      <c r="B734" t="s">
        <v>397</v>
      </c>
      <c r="C734">
        <v>26</v>
      </c>
      <c r="D734" t="s">
        <v>398</v>
      </c>
      <c r="E734" t="s">
        <v>420</v>
      </c>
      <c r="F734" t="s">
        <v>1117</v>
      </c>
    </row>
    <row r="735" spans="1:6" x14ac:dyDescent="0.25">
      <c r="A735" t="s">
        <v>656</v>
      </c>
      <c r="B735" t="s">
        <v>397</v>
      </c>
      <c r="C735">
        <v>19</v>
      </c>
      <c r="D735" t="s">
        <v>398</v>
      </c>
      <c r="E735" t="s">
        <v>422</v>
      </c>
      <c r="F735" t="s">
        <v>1117</v>
      </c>
    </row>
    <row r="736" spans="1:6" x14ac:dyDescent="0.25">
      <c r="A736" t="s">
        <v>656</v>
      </c>
      <c r="B736" t="s">
        <v>397</v>
      </c>
      <c r="C736">
        <v>31</v>
      </c>
      <c r="D736" t="s">
        <v>398</v>
      </c>
      <c r="E736" t="s">
        <v>423</v>
      </c>
      <c r="F736" t="s">
        <v>1117</v>
      </c>
    </row>
    <row r="737" spans="1:6" x14ac:dyDescent="0.25">
      <c r="A737" t="s">
        <v>657</v>
      </c>
      <c r="B737" t="s">
        <v>398</v>
      </c>
      <c r="C737">
        <v>21</v>
      </c>
      <c r="D737" t="s">
        <v>398</v>
      </c>
      <c r="E737" t="s">
        <v>477</v>
      </c>
      <c r="F737" t="s">
        <v>187</v>
      </c>
    </row>
    <row r="738" spans="1:6" x14ac:dyDescent="0.25">
      <c r="A738" t="s">
        <v>658</v>
      </c>
      <c r="B738" t="s">
        <v>398</v>
      </c>
      <c r="C738">
        <v>16</v>
      </c>
      <c r="D738" t="s">
        <v>398</v>
      </c>
      <c r="E738" t="s">
        <v>477</v>
      </c>
      <c r="F738" t="s">
        <v>187</v>
      </c>
    </row>
    <row r="739" spans="1:6" x14ac:dyDescent="0.25">
      <c r="A739" t="s">
        <v>659</v>
      </c>
      <c r="B739" t="s">
        <v>397</v>
      </c>
      <c r="C739">
        <v>29</v>
      </c>
      <c r="D739" t="s">
        <v>398</v>
      </c>
      <c r="E739" t="s">
        <v>410</v>
      </c>
      <c r="F739" t="s">
        <v>187</v>
      </c>
    </row>
    <row r="740" spans="1:6" x14ac:dyDescent="0.25">
      <c r="A740" t="s">
        <v>659</v>
      </c>
      <c r="B740" t="s">
        <v>398</v>
      </c>
      <c r="C740">
        <v>29</v>
      </c>
      <c r="D740" t="s">
        <v>398</v>
      </c>
      <c r="E740" t="s">
        <v>477</v>
      </c>
      <c r="F740" t="s">
        <v>187</v>
      </c>
    </row>
    <row r="741" spans="1:6" x14ac:dyDescent="0.25">
      <c r="A741" t="s">
        <v>659</v>
      </c>
      <c r="B741" t="s">
        <v>397</v>
      </c>
      <c r="C741">
        <v>14</v>
      </c>
      <c r="D741" t="s">
        <v>398</v>
      </c>
      <c r="E741" t="s">
        <v>407</v>
      </c>
      <c r="F741" t="s">
        <v>187</v>
      </c>
    </row>
    <row r="742" spans="1:6" x14ac:dyDescent="0.25">
      <c r="A742" t="s">
        <v>659</v>
      </c>
      <c r="B742" t="s">
        <v>397</v>
      </c>
      <c r="C742">
        <v>14</v>
      </c>
      <c r="D742" t="s">
        <v>398</v>
      </c>
      <c r="E742" t="s">
        <v>399</v>
      </c>
      <c r="F742" t="s">
        <v>187</v>
      </c>
    </row>
    <row r="743" spans="1:6" x14ac:dyDescent="0.25">
      <c r="A743" t="s">
        <v>659</v>
      </c>
      <c r="B743" t="s">
        <v>397</v>
      </c>
      <c r="C743">
        <v>19</v>
      </c>
      <c r="D743" t="s">
        <v>398</v>
      </c>
      <c r="E743" t="s">
        <v>420</v>
      </c>
      <c r="F743" t="s">
        <v>1117</v>
      </c>
    </row>
    <row r="744" spans="1:6" x14ac:dyDescent="0.25">
      <c r="A744" t="s">
        <v>660</v>
      </c>
      <c r="B744" t="s">
        <v>397</v>
      </c>
      <c r="C744">
        <v>14</v>
      </c>
      <c r="D744" t="s">
        <v>398</v>
      </c>
      <c r="E744" t="s">
        <v>407</v>
      </c>
      <c r="F744" t="s">
        <v>187</v>
      </c>
    </row>
    <row r="745" spans="1:6" x14ac:dyDescent="0.25">
      <c r="A745" t="s">
        <v>660</v>
      </c>
      <c r="B745" t="s">
        <v>397</v>
      </c>
      <c r="C745">
        <v>14</v>
      </c>
      <c r="D745" t="s">
        <v>398</v>
      </c>
      <c r="E745" t="s">
        <v>399</v>
      </c>
      <c r="F745" t="s">
        <v>187</v>
      </c>
    </row>
    <row r="746" spans="1:6" x14ac:dyDescent="0.25">
      <c r="A746" t="s">
        <v>660</v>
      </c>
      <c r="B746" t="s">
        <v>397</v>
      </c>
      <c r="C746">
        <v>20</v>
      </c>
      <c r="D746" t="s">
        <v>398</v>
      </c>
      <c r="E746" t="s">
        <v>420</v>
      </c>
      <c r="F746" t="s">
        <v>1117</v>
      </c>
    </row>
    <row r="747" spans="1:6" x14ac:dyDescent="0.25">
      <c r="A747" t="s">
        <v>661</v>
      </c>
      <c r="B747" t="s">
        <v>397</v>
      </c>
      <c r="C747">
        <v>12</v>
      </c>
      <c r="D747" t="s">
        <v>398</v>
      </c>
      <c r="E747" t="s">
        <v>428</v>
      </c>
      <c r="F747" t="s">
        <v>187</v>
      </c>
    </row>
    <row r="748" spans="1:6" x14ac:dyDescent="0.25">
      <c r="A748" t="s">
        <v>662</v>
      </c>
      <c r="B748" t="s">
        <v>397</v>
      </c>
      <c r="C748">
        <v>16</v>
      </c>
      <c r="D748" t="s">
        <v>398</v>
      </c>
      <c r="E748" t="s">
        <v>410</v>
      </c>
      <c r="F748" t="s">
        <v>187</v>
      </c>
    </row>
    <row r="749" spans="1:6" x14ac:dyDescent="0.25">
      <c r="A749" t="s">
        <v>662</v>
      </c>
      <c r="B749" t="s">
        <v>397</v>
      </c>
      <c r="C749">
        <v>17</v>
      </c>
      <c r="D749" t="s">
        <v>398</v>
      </c>
      <c r="E749" t="s">
        <v>409</v>
      </c>
      <c r="F749" t="s">
        <v>187</v>
      </c>
    </row>
    <row r="750" spans="1:6" x14ac:dyDescent="0.25">
      <c r="A750" t="s">
        <v>662</v>
      </c>
      <c r="B750" t="s">
        <v>397</v>
      </c>
      <c r="C750">
        <v>9</v>
      </c>
      <c r="D750" t="s">
        <v>398</v>
      </c>
      <c r="E750" t="s">
        <v>428</v>
      </c>
      <c r="F750" t="s">
        <v>187</v>
      </c>
    </row>
    <row r="751" spans="1:6" x14ac:dyDescent="0.25">
      <c r="A751" t="s">
        <v>663</v>
      </c>
      <c r="B751" t="s">
        <v>397</v>
      </c>
      <c r="C751">
        <v>12</v>
      </c>
      <c r="D751" t="s">
        <v>398</v>
      </c>
      <c r="E751" t="s">
        <v>428</v>
      </c>
      <c r="F751" t="s">
        <v>187</v>
      </c>
    </row>
    <row r="752" spans="1:6" x14ac:dyDescent="0.25">
      <c r="A752" t="s">
        <v>664</v>
      </c>
      <c r="B752" t="s">
        <v>397</v>
      </c>
      <c r="C752">
        <v>15</v>
      </c>
      <c r="D752" t="s">
        <v>398</v>
      </c>
      <c r="E752" t="s">
        <v>399</v>
      </c>
      <c r="F752" t="s">
        <v>187</v>
      </c>
    </row>
    <row r="753" spans="1:6" x14ac:dyDescent="0.25">
      <c r="A753" t="s">
        <v>664</v>
      </c>
      <c r="B753" t="s">
        <v>397</v>
      </c>
      <c r="C753">
        <v>15</v>
      </c>
      <c r="D753" t="s">
        <v>398</v>
      </c>
      <c r="E753" t="s">
        <v>407</v>
      </c>
      <c r="F753" t="s">
        <v>187</v>
      </c>
    </row>
    <row r="754" spans="1:6" x14ac:dyDescent="0.25">
      <c r="A754" t="s">
        <v>664</v>
      </c>
      <c r="B754" t="s">
        <v>397</v>
      </c>
      <c r="C754">
        <v>19</v>
      </c>
      <c r="D754" t="s">
        <v>398</v>
      </c>
      <c r="E754" t="s">
        <v>428</v>
      </c>
      <c r="F754" t="s">
        <v>187</v>
      </c>
    </row>
    <row r="755" spans="1:6" x14ac:dyDescent="0.25">
      <c r="A755" t="s">
        <v>664</v>
      </c>
      <c r="B755" t="s">
        <v>397</v>
      </c>
      <c r="C755">
        <v>25</v>
      </c>
      <c r="D755" t="s">
        <v>398</v>
      </c>
      <c r="E755" t="s">
        <v>420</v>
      </c>
      <c r="F755" t="s">
        <v>1117</v>
      </c>
    </row>
    <row r="756" spans="1:6" x14ac:dyDescent="0.25">
      <c r="A756" t="s">
        <v>664</v>
      </c>
      <c r="B756" t="s">
        <v>397</v>
      </c>
      <c r="C756">
        <v>20</v>
      </c>
      <c r="D756" t="s">
        <v>398</v>
      </c>
      <c r="E756" t="s">
        <v>422</v>
      </c>
      <c r="F756" t="s">
        <v>1117</v>
      </c>
    </row>
    <row r="757" spans="1:6" x14ac:dyDescent="0.25">
      <c r="A757" t="s">
        <v>664</v>
      </c>
      <c r="B757" t="s">
        <v>397</v>
      </c>
      <c r="C757">
        <v>21</v>
      </c>
      <c r="D757" t="s">
        <v>398</v>
      </c>
      <c r="E757" t="s">
        <v>422</v>
      </c>
      <c r="F757" t="s">
        <v>1117</v>
      </c>
    </row>
    <row r="758" spans="1:6" x14ac:dyDescent="0.25">
      <c r="A758" t="s">
        <v>664</v>
      </c>
      <c r="B758" t="s">
        <v>397</v>
      </c>
      <c r="C758">
        <v>27</v>
      </c>
      <c r="D758" t="s">
        <v>398</v>
      </c>
      <c r="E758" t="s">
        <v>423</v>
      </c>
      <c r="F758" t="s">
        <v>1117</v>
      </c>
    </row>
    <row r="759" spans="1:6" x14ac:dyDescent="0.25">
      <c r="A759" t="s">
        <v>665</v>
      </c>
      <c r="B759" t="s">
        <v>397</v>
      </c>
      <c r="C759">
        <v>15</v>
      </c>
      <c r="D759" t="s">
        <v>398</v>
      </c>
      <c r="E759" t="s">
        <v>428</v>
      </c>
      <c r="F759" t="s">
        <v>187</v>
      </c>
    </row>
    <row r="760" spans="1:6" x14ac:dyDescent="0.25">
      <c r="A760" t="s">
        <v>666</v>
      </c>
      <c r="B760" t="s">
        <v>397</v>
      </c>
      <c r="C760">
        <v>23</v>
      </c>
      <c r="D760" t="s">
        <v>398</v>
      </c>
      <c r="E760" t="s">
        <v>410</v>
      </c>
      <c r="F760" t="s">
        <v>187</v>
      </c>
    </row>
    <row r="761" spans="1:6" x14ac:dyDescent="0.25">
      <c r="A761" t="s">
        <v>666</v>
      </c>
      <c r="B761" t="s">
        <v>397</v>
      </c>
      <c r="C761">
        <v>22</v>
      </c>
      <c r="D761" t="s">
        <v>398</v>
      </c>
      <c r="E761" t="s">
        <v>428</v>
      </c>
      <c r="F761" t="s">
        <v>187</v>
      </c>
    </row>
    <row r="762" spans="1:6" x14ac:dyDescent="0.25">
      <c r="A762" t="s">
        <v>666</v>
      </c>
      <c r="B762" t="s">
        <v>397</v>
      </c>
      <c r="C762">
        <v>14</v>
      </c>
      <c r="D762" t="s">
        <v>398</v>
      </c>
      <c r="E762" t="s">
        <v>407</v>
      </c>
      <c r="F762" t="s">
        <v>187</v>
      </c>
    </row>
    <row r="763" spans="1:6" x14ac:dyDescent="0.25">
      <c r="A763" t="s">
        <v>666</v>
      </c>
      <c r="B763" t="s">
        <v>397</v>
      </c>
      <c r="C763">
        <v>14</v>
      </c>
      <c r="D763" t="s">
        <v>398</v>
      </c>
      <c r="E763" t="s">
        <v>399</v>
      </c>
      <c r="F763" t="s">
        <v>187</v>
      </c>
    </row>
    <row r="764" spans="1:6" x14ac:dyDescent="0.25">
      <c r="A764" t="s">
        <v>666</v>
      </c>
      <c r="B764" t="s">
        <v>397</v>
      </c>
      <c r="C764">
        <v>19</v>
      </c>
      <c r="D764" t="s">
        <v>398</v>
      </c>
      <c r="E764" t="s">
        <v>420</v>
      </c>
      <c r="F764" t="s">
        <v>1117</v>
      </c>
    </row>
    <row r="765" spans="1:6" x14ac:dyDescent="0.25">
      <c r="A765" t="s">
        <v>667</v>
      </c>
      <c r="B765" t="s">
        <v>397</v>
      </c>
      <c r="C765">
        <v>22</v>
      </c>
      <c r="D765" t="s">
        <v>398</v>
      </c>
      <c r="E765" t="s">
        <v>407</v>
      </c>
      <c r="F765" t="s">
        <v>187</v>
      </c>
    </row>
    <row r="766" spans="1:6" x14ac:dyDescent="0.25">
      <c r="A766" t="s">
        <v>667</v>
      </c>
      <c r="B766" t="s">
        <v>397</v>
      </c>
      <c r="C766">
        <v>22</v>
      </c>
      <c r="D766" t="s">
        <v>398</v>
      </c>
      <c r="E766" t="s">
        <v>399</v>
      </c>
      <c r="F766" t="s">
        <v>187</v>
      </c>
    </row>
    <row r="767" spans="1:6" x14ac:dyDescent="0.25">
      <c r="A767" t="s">
        <v>668</v>
      </c>
      <c r="B767" t="s">
        <v>397</v>
      </c>
      <c r="C767">
        <v>20</v>
      </c>
      <c r="D767" t="s">
        <v>398</v>
      </c>
      <c r="E767" t="s">
        <v>410</v>
      </c>
      <c r="F767" t="s">
        <v>187</v>
      </c>
    </row>
    <row r="768" spans="1:6" x14ac:dyDescent="0.25">
      <c r="A768" t="s">
        <v>668</v>
      </c>
      <c r="B768" t="s">
        <v>397</v>
      </c>
      <c r="C768">
        <v>21</v>
      </c>
      <c r="D768" t="s">
        <v>398</v>
      </c>
      <c r="E768" t="s">
        <v>409</v>
      </c>
      <c r="F768" t="s">
        <v>187</v>
      </c>
    </row>
    <row r="769" spans="1:6" x14ac:dyDescent="0.25">
      <c r="A769" t="s">
        <v>669</v>
      </c>
      <c r="B769" t="s">
        <v>397</v>
      </c>
      <c r="C769">
        <v>22</v>
      </c>
      <c r="D769" t="s">
        <v>398</v>
      </c>
      <c r="E769" t="s">
        <v>407</v>
      </c>
      <c r="F769" t="s">
        <v>187</v>
      </c>
    </row>
    <row r="770" spans="1:6" x14ac:dyDescent="0.25">
      <c r="A770" t="s">
        <v>669</v>
      </c>
      <c r="B770" t="s">
        <v>397</v>
      </c>
      <c r="C770">
        <v>22</v>
      </c>
      <c r="D770" t="s">
        <v>398</v>
      </c>
      <c r="E770" t="s">
        <v>399</v>
      </c>
      <c r="F770" t="s">
        <v>187</v>
      </c>
    </row>
    <row r="771" spans="1:6" x14ac:dyDescent="0.25">
      <c r="A771" t="s">
        <v>670</v>
      </c>
      <c r="B771" t="s">
        <v>397</v>
      </c>
      <c r="C771">
        <v>15</v>
      </c>
      <c r="D771" t="s">
        <v>398</v>
      </c>
      <c r="E771" t="s">
        <v>399</v>
      </c>
      <c r="F771" t="s">
        <v>187</v>
      </c>
    </row>
    <row r="772" spans="1:6" x14ac:dyDescent="0.25">
      <c r="A772" t="s">
        <v>670</v>
      </c>
      <c r="B772" t="s">
        <v>397</v>
      </c>
      <c r="C772">
        <v>15</v>
      </c>
      <c r="D772" t="s">
        <v>398</v>
      </c>
      <c r="E772" t="s">
        <v>407</v>
      </c>
      <c r="F772" t="s">
        <v>187</v>
      </c>
    </row>
    <row r="773" spans="1:6" x14ac:dyDescent="0.25">
      <c r="A773" t="s">
        <v>670</v>
      </c>
      <c r="B773" t="s">
        <v>397</v>
      </c>
      <c r="C773">
        <v>26</v>
      </c>
      <c r="D773" t="s">
        <v>398</v>
      </c>
      <c r="E773" t="s">
        <v>420</v>
      </c>
      <c r="F773" t="s">
        <v>1117</v>
      </c>
    </row>
    <row r="774" spans="1:6" x14ac:dyDescent="0.25">
      <c r="A774" t="s">
        <v>670</v>
      </c>
      <c r="B774" t="s">
        <v>397</v>
      </c>
      <c r="C774">
        <v>21</v>
      </c>
      <c r="D774" t="s">
        <v>398</v>
      </c>
      <c r="E774" t="s">
        <v>420</v>
      </c>
      <c r="F774" t="s">
        <v>1117</v>
      </c>
    </row>
    <row r="775" spans="1:6" x14ac:dyDescent="0.25">
      <c r="A775" t="s">
        <v>670</v>
      </c>
      <c r="B775" t="s">
        <v>397</v>
      </c>
      <c r="C775">
        <v>19</v>
      </c>
      <c r="D775" t="s">
        <v>398</v>
      </c>
      <c r="E775" t="s">
        <v>422</v>
      </c>
      <c r="F775" t="s">
        <v>1117</v>
      </c>
    </row>
    <row r="776" spans="1:6" x14ac:dyDescent="0.25">
      <c r="A776" t="s">
        <v>671</v>
      </c>
      <c r="B776" t="s">
        <v>397</v>
      </c>
      <c r="C776">
        <v>18</v>
      </c>
      <c r="D776" t="s">
        <v>398</v>
      </c>
      <c r="E776" t="s">
        <v>410</v>
      </c>
      <c r="F776" t="s">
        <v>187</v>
      </c>
    </row>
    <row r="777" spans="1:6" x14ac:dyDescent="0.25">
      <c r="A777" t="s">
        <v>671</v>
      </c>
      <c r="B777" t="s">
        <v>397</v>
      </c>
      <c r="C777">
        <v>14</v>
      </c>
      <c r="D777" t="s">
        <v>398</v>
      </c>
      <c r="E777" t="s">
        <v>407</v>
      </c>
      <c r="F777" t="s">
        <v>187</v>
      </c>
    </row>
    <row r="778" spans="1:6" x14ac:dyDescent="0.25">
      <c r="A778" t="s">
        <v>671</v>
      </c>
      <c r="B778" t="s">
        <v>397</v>
      </c>
      <c r="C778">
        <v>14</v>
      </c>
      <c r="D778" t="s">
        <v>398</v>
      </c>
      <c r="E778" t="s">
        <v>399</v>
      </c>
      <c r="F778" t="s">
        <v>187</v>
      </c>
    </row>
    <row r="779" spans="1:6" x14ac:dyDescent="0.25">
      <c r="A779" t="s">
        <v>671</v>
      </c>
      <c r="B779" t="s">
        <v>397</v>
      </c>
      <c r="C779">
        <v>22</v>
      </c>
      <c r="D779" t="s">
        <v>398</v>
      </c>
      <c r="E779" t="s">
        <v>420</v>
      </c>
      <c r="F779" t="s">
        <v>1117</v>
      </c>
    </row>
    <row r="780" spans="1:6" x14ac:dyDescent="0.25">
      <c r="A780" t="s">
        <v>672</v>
      </c>
      <c r="B780" t="s">
        <v>397</v>
      </c>
      <c r="C780">
        <v>12</v>
      </c>
      <c r="D780" t="s">
        <v>398</v>
      </c>
      <c r="E780" t="s">
        <v>426</v>
      </c>
      <c r="F780" t="s">
        <v>187</v>
      </c>
    </row>
    <row r="781" spans="1:6" x14ac:dyDescent="0.25">
      <c r="A781" t="s">
        <v>672</v>
      </c>
      <c r="B781" t="s">
        <v>437</v>
      </c>
      <c r="D781" t="s">
        <v>398</v>
      </c>
      <c r="E781" t="s">
        <v>438</v>
      </c>
      <c r="F781" t="s">
        <v>187</v>
      </c>
    </row>
    <row r="782" spans="1:6" x14ac:dyDescent="0.25">
      <c r="A782" t="s">
        <v>673</v>
      </c>
      <c r="B782" t="s">
        <v>437</v>
      </c>
      <c r="D782" t="s">
        <v>398</v>
      </c>
      <c r="E782" t="s">
        <v>438</v>
      </c>
      <c r="F782" t="s">
        <v>187</v>
      </c>
    </row>
    <row r="783" spans="1:6" x14ac:dyDescent="0.25">
      <c r="A783" t="s">
        <v>674</v>
      </c>
      <c r="B783" t="s">
        <v>397</v>
      </c>
      <c r="C783">
        <v>9</v>
      </c>
      <c r="D783" t="s">
        <v>398</v>
      </c>
      <c r="E783" t="s">
        <v>426</v>
      </c>
      <c r="F783" t="s">
        <v>187</v>
      </c>
    </row>
    <row r="784" spans="1:6" x14ac:dyDescent="0.25">
      <c r="A784" t="s">
        <v>674</v>
      </c>
      <c r="B784" t="s">
        <v>549</v>
      </c>
      <c r="C784">
        <v>20</v>
      </c>
      <c r="D784" t="s">
        <v>398</v>
      </c>
      <c r="E784" t="s">
        <v>410</v>
      </c>
      <c r="F784" t="s">
        <v>187</v>
      </c>
    </row>
    <row r="785" spans="1:6" x14ac:dyDescent="0.25">
      <c r="A785" t="s">
        <v>674</v>
      </c>
      <c r="B785" t="s">
        <v>549</v>
      </c>
      <c r="C785">
        <v>21</v>
      </c>
      <c r="D785" t="s">
        <v>398</v>
      </c>
      <c r="E785" t="s">
        <v>409</v>
      </c>
      <c r="F785" t="s">
        <v>187</v>
      </c>
    </row>
    <row r="786" spans="1:6" x14ac:dyDescent="0.25">
      <c r="A786" t="s">
        <v>674</v>
      </c>
      <c r="B786" t="s">
        <v>437</v>
      </c>
      <c r="D786" t="s">
        <v>398</v>
      </c>
      <c r="E786" t="s">
        <v>438</v>
      </c>
      <c r="F786" t="s">
        <v>187</v>
      </c>
    </row>
    <row r="787" spans="1:6" x14ac:dyDescent="0.25">
      <c r="A787" t="s">
        <v>675</v>
      </c>
      <c r="B787" t="s">
        <v>549</v>
      </c>
      <c r="C787">
        <v>19</v>
      </c>
      <c r="D787" t="s">
        <v>398</v>
      </c>
      <c r="E787" t="s">
        <v>410</v>
      </c>
      <c r="F787" t="s">
        <v>187</v>
      </c>
    </row>
    <row r="788" spans="1:6" x14ac:dyDescent="0.25">
      <c r="A788" t="s">
        <v>675</v>
      </c>
      <c r="B788" t="s">
        <v>549</v>
      </c>
      <c r="C788">
        <v>20</v>
      </c>
      <c r="D788" t="s">
        <v>398</v>
      </c>
      <c r="E788" t="s">
        <v>409</v>
      </c>
      <c r="F788" t="s">
        <v>187</v>
      </c>
    </row>
    <row r="789" spans="1:6" x14ac:dyDescent="0.25">
      <c r="A789" t="s">
        <v>675</v>
      </c>
      <c r="B789" t="s">
        <v>437</v>
      </c>
      <c r="D789" t="s">
        <v>398</v>
      </c>
      <c r="E789" t="s">
        <v>438</v>
      </c>
      <c r="F789" t="s">
        <v>187</v>
      </c>
    </row>
    <row r="790" spans="1:6" x14ac:dyDescent="0.25">
      <c r="A790" t="s">
        <v>676</v>
      </c>
      <c r="B790" t="s">
        <v>437</v>
      </c>
      <c r="D790" t="s">
        <v>398</v>
      </c>
      <c r="E790" t="s">
        <v>438</v>
      </c>
      <c r="F790" t="s">
        <v>187</v>
      </c>
    </row>
    <row r="791" spans="1:6" x14ac:dyDescent="0.25">
      <c r="A791" t="s">
        <v>677</v>
      </c>
      <c r="B791" t="s">
        <v>397</v>
      </c>
      <c r="C791">
        <v>12</v>
      </c>
      <c r="D791" t="s">
        <v>398</v>
      </c>
      <c r="E791" t="s">
        <v>426</v>
      </c>
      <c r="F791" t="s">
        <v>187</v>
      </c>
    </row>
    <row r="792" spans="1:6" x14ac:dyDescent="0.25">
      <c r="A792" t="s">
        <v>677</v>
      </c>
      <c r="B792" t="s">
        <v>437</v>
      </c>
      <c r="D792" t="s">
        <v>398</v>
      </c>
      <c r="E792" t="s">
        <v>438</v>
      </c>
      <c r="F792" t="s">
        <v>187</v>
      </c>
    </row>
    <row r="793" spans="1:6" x14ac:dyDescent="0.25">
      <c r="A793" t="s">
        <v>678</v>
      </c>
      <c r="B793" t="s">
        <v>549</v>
      </c>
      <c r="C793">
        <v>28</v>
      </c>
      <c r="D793" t="s">
        <v>398</v>
      </c>
      <c r="E793" t="s">
        <v>399</v>
      </c>
      <c r="F793" t="s">
        <v>187</v>
      </c>
    </row>
    <row r="794" spans="1:6" x14ac:dyDescent="0.25">
      <c r="A794" t="s">
        <v>678</v>
      </c>
      <c r="B794" t="s">
        <v>397</v>
      </c>
      <c r="C794">
        <v>18</v>
      </c>
      <c r="D794" t="s">
        <v>398</v>
      </c>
      <c r="E794" t="s">
        <v>420</v>
      </c>
      <c r="F794" t="s">
        <v>187</v>
      </c>
    </row>
    <row r="795" spans="1:6" x14ac:dyDescent="0.25">
      <c r="A795" t="s">
        <v>678</v>
      </c>
      <c r="B795" t="s">
        <v>437</v>
      </c>
      <c r="D795" t="s">
        <v>398</v>
      </c>
      <c r="E795" t="s">
        <v>438</v>
      </c>
      <c r="F795" t="s">
        <v>187</v>
      </c>
    </row>
    <row r="796" spans="1:6" x14ac:dyDescent="0.25">
      <c r="A796" t="s">
        <v>678</v>
      </c>
      <c r="B796" t="s">
        <v>549</v>
      </c>
      <c r="C796">
        <v>28</v>
      </c>
      <c r="D796" t="s">
        <v>398</v>
      </c>
      <c r="E796" t="s">
        <v>407</v>
      </c>
      <c r="F796" t="s">
        <v>187</v>
      </c>
    </row>
    <row r="797" spans="1:6" x14ac:dyDescent="0.25">
      <c r="A797" t="s">
        <v>678</v>
      </c>
      <c r="B797" t="s">
        <v>549</v>
      </c>
      <c r="C797">
        <v>31</v>
      </c>
      <c r="D797" t="s">
        <v>398</v>
      </c>
      <c r="E797" t="s">
        <v>423</v>
      </c>
      <c r="F797" t="s">
        <v>187</v>
      </c>
    </row>
    <row r="798" spans="1:6" x14ac:dyDescent="0.25">
      <c r="A798" t="s">
        <v>679</v>
      </c>
      <c r="B798" t="s">
        <v>549</v>
      </c>
      <c r="C798">
        <v>29</v>
      </c>
      <c r="D798" t="s">
        <v>398</v>
      </c>
      <c r="E798" t="s">
        <v>399</v>
      </c>
      <c r="F798" t="s">
        <v>187</v>
      </c>
    </row>
    <row r="799" spans="1:6" x14ac:dyDescent="0.25">
      <c r="A799" t="s">
        <v>679</v>
      </c>
      <c r="B799" t="s">
        <v>397</v>
      </c>
      <c r="C799">
        <v>16</v>
      </c>
      <c r="D799" t="s">
        <v>398</v>
      </c>
      <c r="E799" t="s">
        <v>426</v>
      </c>
      <c r="F799" t="s">
        <v>187</v>
      </c>
    </row>
    <row r="800" spans="1:6" x14ac:dyDescent="0.25">
      <c r="A800" t="s">
        <v>679</v>
      </c>
      <c r="B800" t="s">
        <v>437</v>
      </c>
      <c r="D800" t="s">
        <v>398</v>
      </c>
      <c r="E800" t="s">
        <v>438</v>
      </c>
      <c r="F800" t="s">
        <v>187</v>
      </c>
    </row>
    <row r="801" spans="1:6" x14ac:dyDescent="0.25">
      <c r="A801" t="s">
        <v>679</v>
      </c>
      <c r="B801" t="s">
        <v>549</v>
      </c>
      <c r="C801">
        <v>29</v>
      </c>
      <c r="D801" t="s">
        <v>398</v>
      </c>
      <c r="E801" t="s">
        <v>407</v>
      </c>
      <c r="F801" t="s">
        <v>187</v>
      </c>
    </row>
    <row r="802" spans="1:6" x14ac:dyDescent="0.25">
      <c r="A802" t="s">
        <v>679</v>
      </c>
      <c r="B802" t="s">
        <v>397</v>
      </c>
      <c r="C802">
        <v>19</v>
      </c>
      <c r="D802" t="s">
        <v>398</v>
      </c>
      <c r="E802" t="s">
        <v>420</v>
      </c>
      <c r="F802" t="s">
        <v>1120</v>
      </c>
    </row>
    <row r="803" spans="1:6" x14ac:dyDescent="0.25">
      <c r="A803" t="s">
        <v>679</v>
      </c>
      <c r="B803" t="s">
        <v>397</v>
      </c>
      <c r="C803">
        <v>15</v>
      </c>
      <c r="D803" t="s">
        <v>398</v>
      </c>
      <c r="E803" t="s">
        <v>422</v>
      </c>
      <c r="F803" t="s">
        <v>1120</v>
      </c>
    </row>
    <row r="804" spans="1:6" x14ac:dyDescent="0.25">
      <c r="A804" t="s">
        <v>679</v>
      </c>
      <c r="B804" t="s">
        <v>549</v>
      </c>
      <c r="C804">
        <v>32</v>
      </c>
      <c r="D804" t="s">
        <v>398</v>
      </c>
      <c r="E804" t="s">
        <v>423</v>
      </c>
      <c r="F804" t="s">
        <v>1117</v>
      </c>
    </row>
    <row r="805" spans="1:6" x14ac:dyDescent="0.25">
      <c r="A805" t="s">
        <v>680</v>
      </c>
      <c r="B805" t="s">
        <v>437</v>
      </c>
      <c r="D805" t="s">
        <v>398</v>
      </c>
      <c r="E805" t="s">
        <v>438</v>
      </c>
      <c r="F805" t="s">
        <v>187</v>
      </c>
    </row>
    <row r="806" spans="1:6" x14ac:dyDescent="0.25">
      <c r="A806" t="s">
        <v>681</v>
      </c>
      <c r="B806" t="s">
        <v>397</v>
      </c>
      <c r="C806">
        <v>13</v>
      </c>
      <c r="D806" t="s">
        <v>398</v>
      </c>
      <c r="E806" t="s">
        <v>426</v>
      </c>
      <c r="F806" t="s">
        <v>187</v>
      </c>
    </row>
    <row r="807" spans="1:6" x14ac:dyDescent="0.25">
      <c r="A807" t="s">
        <v>681</v>
      </c>
      <c r="B807" t="s">
        <v>437</v>
      </c>
      <c r="D807" t="s">
        <v>398</v>
      </c>
      <c r="E807" t="s">
        <v>438</v>
      </c>
      <c r="F807" t="s">
        <v>187</v>
      </c>
    </row>
    <row r="808" spans="1:6" x14ac:dyDescent="0.25">
      <c r="A808" t="s">
        <v>682</v>
      </c>
      <c r="B808" t="s">
        <v>549</v>
      </c>
      <c r="C808">
        <v>27</v>
      </c>
      <c r="D808" t="s">
        <v>398</v>
      </c>
      <c r="E808" t="s">
        <v>399</v>
      </c>
      <c r="F808" t="s">
        <v>187</v>
      </c>
    </row>
    <row r="809" spans="1:6" x14ac:dyDescent="0.25">
      <c r="A809" t="s">
        <v>682</v>
      </c>
      <c r="B809" t="s">
        <v>397</v>
      </c>
      <c r="C809">
        <v>17</v>
      </c>
      <c r="D809" t="s">
        <v>398</v>
      </c>
      <c r="E809" t="s">
        <v>420</v>
      </c>
      <c r="F809" t="s">
        <v>187</v>
      </c>
    </row>
    <row r="810" spans="1:6" x14ac:dyDescent="0.25">
      <c r="A810" t="s">
        <v>682</v>
      </c>
      <c r="B810" t="s">
        <v>437</v>
      </c>
      <c r="D810" t="s">
        <v>398</v>
      </c>
      <c r="E810" t="s">
        <v>438</v>
      </c>
      <c r="F810" t="s">
        <v>187</v>
      </c>
    </row>
    <row r="811" spans="1:6" x14ac:dyDescent="0.25">
      <c r="A811" t="s">
        <v>682</v>
      </c>
      <c r="B811" t="s">
        <v>549</v>
      </c>
      <c r="C811">
        <v>27</v>
      </c>
      <c r="D811" t="s">
        <v>398</v>
      </c>
      <c r="E811" t="s">
        <v>407</v>
      </c>
      <c r="F811" t="s">
        <v>187</v>
      </c>
    </row>
    <row r="812" spans="1:6" x14ac:dyDescent="0.25">
      <c r="A812" t="s">
        <v>682</v>
      </c>
      <c r="B812" t="s">
        <v>549</v>
      </c>
      <c r="C812">
        <v>30</v>
      </c>
      <c r="D812" t="s">
        <v>398</v>
      </c>
      <c r="E812" t="s">
        <v>423</v>
      </c>
      <c r="F812" t="s">
        <v>187</v>
      </c>
    </row>
    <row r="813" spans="1:6" x14ac:dyDescent="0.25">
      <c r="A813" t="s">
        <v>683</v>
      </c>
      <c r="B813" t="s">
        <v>397</v>
      </c>
      <c r="C813">
        <v>20</v>
      </c>
      <c r="D813" t="s">
        <v>398</v>
      </c>
      <c r="E813" t="s">
        <v>426</v>
      </c>
      <c r="F813" t="s">
        <v>187</v>
      </c>
    </row>
    <row r="814" spans="1:6" x14ac:dyDescent="0.25">
      <c r="A814" t="s">
        <v>683</v>
      </c>
      <c r="B814" t="s">
        <v>397</v>
      </c>
      <c r="C814">
        <v>19</v>
      </c>
      <c r="D814" t="s">
        <v>398</v>
      </c>
      <c r="E814" t="s">
        <v>410</v>
      </c>
      <c r="F814" t="s">
        <v>187</v>
      </c>
    </row>
    <row r="815" spans="1:6" x14ac:dyDescent="0.25">
      <c r="A815" t="s">
        <v>683</v>
      </c>
      <c r="B815" t="s">
        <v>437</v>
      </c>
      <c r="D815" t="s">
        <v>398</v>
      </c>
      <c r="E815" t="s">
        <v>438</v>
      </c>
      <c r="F815" t="s">
        <v>187</v>
      </c>
    </row>
    <row r="816" spans="1:6" x14ac:dyDescent="0.25">
      <c r="A816" t="s">
        <v>683</v>
      </c>
      <c r="B816" t="s">
        <v>549</v>
      </c>
      <c r="C816">
        <v>28</v>
      </c>
      <c r="D816" t="s">
        <v>398</v>
      </c>
      <c r="E816" t="s">
        <v>407</v>
      </c>
      <c r="F816" t="s">
        <v>187</v>
      </c>
    </row>
    <row r="817" spans="1:6" x14ac:dyDescent="0.25">
      <c r="A817" t="s">
        <v>683</v>
      </c>
      <c r="B817" t="s">
        <v>549</v>
      </c>
      <c r="C817">
        <v>28</v>
      </c>
      <c r="D817" t="s">
        <v>398</v>
      </c>
      <c r="E817" t="s">
        <v>399</v>
      </c>
      <c r="F817" t="s">
        <v>187</v>
      </c>
    </row>
    <row r="818" spans="1:6" x14ac:dyDescent="0.25">
      <c r="A818" t="s">
        <v>683</v>
      </c>
      <c r="B818" t="s">
        <v>397</v>
      </c>
      <c r="C818">
        <v>17</v>
      </c>
      <c r="D818" t="s">
        <v>398</v>
      </c>
      <c r="E818" t="s">
        <v>420</v>
      </c>
      <c r="F818" t="s">
        <v>1117</v>
      </c>
    </row>
    <row r="819" spans="1:6" x14ac:dyDescent="0.25">
      <c r="A819" t="s">
        <v>683</v>
      </c>
      <c r="B819" t="s">
        <v>549</v>
      </c>
      <c r="C819">
        <v>31</v>
      </c>
      <c r="D819" t="s">
        <v>398</v>
      </c>
      <c r="E819" t="s">
        <v>423</v>
      </c>
      <c r="F819" t="s">
        <v>1120</v>
      </c>
    </row>
    <row r="820" spans="1:6" x14ac:dyDescent="0.25">
      <c r="A820" t="s">
        <v>684</v>
      </c>
      <c r="B820" t="s">
        <v>398</v>
      </c>
      <c r="C820">
        <v>13</v>
      </c>
      <c r="D820" t="s">
        <v>398</v>
      </c>
      <c r="E820" t="s">
        <v>477</v>
      </c>
      <c r="F820" t="s">
        <v>187</v>
      </c>
    </row>
    <row r="821" spans="1:6" x14ac:dyDescent="0.25">
      <c r="A821" t="s">
        <v>685</v>
      </c>
      <c r="B821" t="s">
        <v>398</v>
      </c>
      <c r="D821" t="s">
        <v>398</v>
      </c>
      <c r="E821" t="s">
        <v>479</v>
      </c>
      <c r="F821" t="s">
        <v>187</v>
      </c>
    </row>
    <row r="822" spans="1:6" x14ac:dyDescent="0.25">
      <c r="A822" t="s">
        <v>686</v>
      </c>
      <c r="B822" t="s">
        <v>549</v>
      </c>
      <c r="C822">
        <v>18</v>
      </c>
      <c r="D822" t="s">
        <v>398</v>
      </c>
      <c r="E822" t="s">
        <v>410</v>
      </c>
      <c r="F822" t="s">
        <v>187</v>
      </c>
    </row>
    <row r="823" spans="1:6" x14ac:dyDescent="0.25">
      <c r="A823" t="s">
        <v>686</v>
      </c>
      <c r="B823" t="s">
        <v>549</v>
      </c>
      <c r="C823">
        <v>19</v>
      </c>
      <c r="D823" t="s">
        <v>398</v>
      </c>
      <c r="E823" t="s">
        <v>409</v>
      </c>
      <c r="F823" t="s">
        <v>187</v>
      </c>
    </row>
    <row r="824" spans="1:6" x14ac:dyDescent="0.25">
      <c r="A824" t="s">
        <v>686</v>
      </c>
      <c r="B824" t="s">
        <v>398</v>
      </c>
      <c r="C824">
        <v>10</v>
      </c>
      <c r="D824" t="s">
        <v>398</v>
      </c>
      <c r="E824" t="s">
        <v>477</v>
      </c>
      <c r="F824" t="s">
        <v>187</v>
      </c>
    </row>
    <row r="825" spans="1:6" x14ac:dyDescent="0.25">
      <c r="A825" t="s">
        <v>687</v>
      </c>
      <c r="B825" t="s">
        <v>549</v>
      </c>
      <c r="C825">
        <v>17</v>
      </c>
      <c r="D825" t="s">
        <v>398</v>
      </c>
      <c r="E825" t="s">
        <v>410</v>
      </c>
      <c r="F825" t="s">
        <v>187</v>
      </c>
    </row>
    <row r="826" spans="1:6" x14ac:dyDescent="0.25">
      <c r="A826" t="s">
        <v>687</v>
      </c>
      <c r="B826" t="s">
        <v>549</v>
      </c>
      <c r="C826">
        <v>18</v>
      </c>
      <c r="D826" t="s">
        <v>398</v>
      </c>
      <c r="E826" t="s">
        <v>409</v>
      </c>
      <c r="F826" t="s">
        <v>187</v>
      </c>
    </row>
    <row r="827" spans="1:6" x14ac:dyDescent="0.25">
      <c r="A827" t="s">
        <v>687</v>
      </c>
      <c r="B827" t="s">
        <v>398</v>
      </c>
      <c r="D827" t="s">
        <v>398</v>
      </c>
      <c r="E827" t="s">
        <v>479</v>
      </c>
      <c r="F827" t="s">
        <v>187</v>
      </c>
    </row>
    <row r="828" spans="1:6" x14ac:dyDescent="0.25">
      <c r="A828" t="s">
        <v>688</v>
      </c>
      <c r="B828" t="s">
        <v>398</v>
      </c>
      <c r="D828" t="s">
        <v>398</v>
      </c>
      <c r="E828" t="s">
        <v>479</v>
      </c>
      <c r="F828" t="s">
        <v>187</v>
      </c>
    </row>
    <row r="829" spans="1:6" x14ac:dyDescent="0.25">
      <c r="A829" t="s">
        <v>689</v>
      </c>
      <c r="B829" t="s">
        <v>398</v>
      </c>
      <c r="C829">
        <v>13</v>
      </c>
      <c r="D829" t="s">
        <v>398</v>
      </c>
      <c r="E829" t="s">
        <v>477</v>
      </c>
      <c r="F829" t="s">
        <v>187</v>
      </c>
    </row>
    <row r="830" spans="1:6" x14ac:dyDescent="0.25">
      <c r="A830" t="s">
        <v>690</v>
      </c>
      <c r="B830" t="s">
        <v>549</v>
      </c>
      <c r="C830">
        <v>23</v>
      </c>
      <c r="D830" t="s">
        <v>398</v>
      </c>
      <c r="E830" t="s">
        <v>399</v>
      </c>
      <c r="F830" t="s">
        <v>187</v>
      </c>
    </row>
    <row r="831" spans="1:6" x14ac:dyDescent="0.25">
      <c r="A831" t="s">
        <v>690</v>
      </c>
      <c r="B831" t="s">
        <v>549</v>
      </c>
      <c r="C831">
        <v>23</v>
      </c>
      <c r="D831" t="s">
        <v>398</v>
      </c>
      <c r="E831" t="s">
        <v>407</v>
      </c>
      <c r="F831" t="s">
        <v>187</v>
      </c>
    </row>
    <row r="832" spans="1:6" x14ac:dyDescent="0.25">
      <c r="A832" t="s">
        <v>690</v>
      </c>
      <c r="B832" t="s">
        <v>549</v>
      </c>
      <c r="C832">
        <v>29</v>
      </c>
      <c r="D832" t="s">
        <v>398</v>
      </c>
      <c r="E832" t="s">
        <v>423</v>
      </c>
      <c r="F832" t="s">
        <v>187</v>
      </c>
    </row>
    <row r="833" spans="1:6" x14ac:dyDescent="0.25">
      <c r="A833" t="s">
        <v>690</v>
      </c>
      <c r="B833" t="s">
        <v>398</v>
      </c>
      <c r="D833" t="s">
        <v>398</v>
      </c>
      <c r="E833" t="s">
        <v>479</v>
      </c>
      <c r="F833" t="s">
        <v>187</v>
      </c>
    </row>
    <row r="834" spans="1:6" x14ac:dyDescent="0.25">
      <c r="A834" t="s">
        <v>691</v>
      </c>
      <c r="B834" t="s">
        <v>549</v>
      </c>
      <c r="C834">
        <v>24</v>
      </c>
      <c r="D834" t="s">
        <v>398</v>
      </c>
      <c r="E834" t="s">
        <v>399</v>
      </c>
      <c r="F834" t="s">
        <v>187</v>
      </c>
    </row>
    <row r="835" spans="1:6" x14ac:dyDescent="0.25">
      <c r="A835" t="s">
        <v>691</v>
      </c>
      <c r="B835" t="s">
        <v>549</v>
      </c>
      <c r="C835">
        <v>24</v>
      </c>
      <c r="D835" t="s">
        <v>398</v>
      </c>
      <c r="E835" t="s">
        <v>407</v>
      </c>
      <c r="F835" t="s">
        <v>187</v>
      </c>
    </row>
    <row r="836" spans="1:6" x14ac:dyDescent="0.25">
      <c r="A836" t="s">
        <v>691</v>
      </c>
      <c r="B836" t="s">
        <v>398</v>
      </c>
      <c r="C836">
        <v>17</v>
      </c>
      <c r="D836" t="s">
        <v>398</v>
      </c>
      <c r="E836" t="s">
        <v>477</v>
      </c>
      <c r="F836" t="s">
        <v>187</v>
      </c>
    </row>
    <row r="837" spans="1:6" x14ac:dyDescent="0.25">
      <c r="A837" t="s">
        <v>691</v>
      </c>
      <c r="B837" t="s">
        <v>397</v>
      </c>
      <c r="C837">
        <v>16</v>
      </c>
      <c r="D837" t="s">
        <v>398</v>
      </c>
      <c r="E837" t="s">
        <v>422</v>
      </c>
      <c r="F837" t="s">
        <v>1120</v>
      </c>
    </row>
    <row r="838" spans="1:6" x14ac:dyDescent="0.25">
      <c r="A838" t="s">
        <v>691</v>
      </c>
      <c r="B838" t="s">
        <v>549</v>
      </c>
      <c r="C838">
        <v>30</v>
      </c>
      <c r="D838" t="s">
        <v>398</v>
      </c>
      <c r="E838" t="s">
        <v>423</v>
      </c>
      <c r="F838" t="s">
        <v>1117</v>
      </c>
    </row>
    <row r="839" spans="1:6" x14ac:dyDescent="0.25">
      <c r="A839" t="s">
        <v>692</v>
      </c>
      <c r="B839" t="s">
        <v>398</v>
      </c>
      <c r="D839" t="s">
        <v>398</v>
      </c>
      <c r="E839" t="s">
        <v>479</v>
      </c>
      <c r="F839" t="s">
        <v>187</v>
      </c>
    </row>
    <row r="840" spans="1:6" x14ac:dyDescent="0.25">
      <c r="A840" t="s">
        <v>693</v>
      </c>
      <c r="B840" t="s">
        <v>398</v>
      </c>
      <c r="C840">
        <v>14</v>
      </c>
      <c r="D840" t="s">
        <v>398</v>
      </c>
      <c r="E840" t="s">
        <v>477</v>
      </c>
      <c r="F840" t="s">
        <v>187</v>
      </c>
    </row>
    <row r="841" spans="1:6" x14ac:dyDescent="0.25">
      <c r="A841" t="s">
        <v>694</v>
      </c>
      <c r="B841" t="s">
        <v>549</v>
      </c>
      <c r="C841">
        <v>26</v>
      </c>
      <c r="D841" t="s">
        <v>398</v>
      </c>
      <c r="E841" t="s">
        <v>399</v>
      </c>
      <c r="F841" t="s">
        <v>187</v>
      </c>
    </row>
    <row r="842" spans="1:6" x14ac:dyDescent="0.25">
      <c r="A842" t="s">
        <v>694</v>
      </c>
      <c r="B842" t="s">
        <v>397</v>
      </c>
      <c r="C842">
        <v>17</v>
      </c>
      <c r="D842" t="s">
        <v>398</v>
      </c>
      <c r="E842" t="s">
        <v>420</v>
      </c>
      <c r="F842" t="s">
        <v>187</v>
      </c>
    </row>
    <row r="843" spans="1:6" x14ac:dyDescent="0.25">
      <c r="A843" t="s">
        <v>694</v>
      </c>
      <c r="B843" t="s">
        <v>549</v>
      </c>
      <c r="C843">
        <v>26</v>
      </c>
      <c r="D843" t="s">
        <v>398</v>
      </c>
      <c r="E843" t="s">
        <v>407</v>
      </c>
      <c r="F843" t="s">
        <v>187</v>
      </c>
    </row>
    <row r="844" spans="1:6" x14ac:dyDescent="0.25">
      <c r="A844" t="s">
        <v>694</v>
      </c>
      <c r="B844" t="s">
        <v>549</v>
      </c>
      <c r="C844">
        <v>28</v>
      </c>
      <c r="D844" t="s">
        <v>398</v>
      </c>
      <c r="E844" t="s">
        <v>423</v>
      </c>
      <c r="F844" t="s">
        <v>187</v>
      </c>
    </row>
    <row r="845" spans="1:6" x14ac:dyDescent="0.25">
      <c r="A845" t="s">
        <v>694</v>
      </c>
      <c r="B845" t="s">
        <v>398</v>
      </c>
      <c r="D845" t="s">
        <v>398</v>
      </c>
      <c r="E845" t="s">
        <v>479</v>
      </c>
      <c r="F845" t="s">
        <v>187</v>
      </c>
    </row>
    <row r="846" spans="1:6" x14ac:dyDescent="0.25">
      <c r="A846" t="s">
        <v>695</v>
      </c>
      <c r="B846" t="s">
        <v>397</v>
      </c>
      <c r="C846">
        <v>20</v>
      </c>
      <c r="D846" t="s">
        <v>398</v>
      </c>
      <c r="E846" t="s">
        <v>410</v>
      </c>
      <c r="F846" t="s">
        <v>187</v>
      </c>
    </row>
    <row r="847" spans="1:6" x14ac:dyDescent="0.25">
      <c r="A847" t="s">
        <v>695</v>
      </c>
      <c r="B847" t="s">
        <v>398</v>
      </c>
      <c r="C847">
        <v>21</v>
      </c>
      <c r="D847" t="s">
        <v>398</v>
      </c>
      <c r="E847" t="s">
        <v>477</v>
      </c>
      <c r="F847" t="s">
        <v>187</v>
      </c>
    </row>
    <row r="848" spans="1:6" x14ac:dyDescent="0.25">
      <c r="A848" t="s">
        <v>695</v>
      </c>
      <c r="B848" t="s">
        <v>549</v>
      </c>
      <c r="C848">
        <v>27</v>
      </c>
      <c r="D848" t="s">
        <v>398</v>
      </c>
      <c r="E848" t="s">
        <v>407</v>
      </c>
      <c r="F848" t="s">
        <v>187</v>
      </c>
    </row>
    <row r="849" spans="1:6" x14ac:dyDescent="0.25">
      <c r="A849" t="s">
        <v>695</v>
      </c>
      <c r="B849" t="s">
        <v>549</v>
      </c>
      <c r="C849">
        <v>27</v>
      </c>
      <c r="D849" t="s">
        <v>398</v>
      </c>
      <c r="E849" t="s">
        <v>399</v>
      </c>
      <c r="F849" t="s">
        <v>187</v>
      </c>
    </row>
    <row r="850" spans="1:6" x14ac:dyDescent="0.25">
      <c r="A850" t="s">
        <v>695</v>
      </c>
      <c r="B850" t="s">
        <v>397</v>
      </c>
      <c r="C850">
        <v>17</v>
      </c>
      <c r="D850" t="s">
        <v>398</v>
      </c>
      <c r="E850" t="s">
        <v>420</v>
      </c>
      <c r="F850" t="s">
        <v>1117</v>
      </c>
    </row>
    <row r="851" spans="1:6" x14ac:dyDescent="0.25">
      <c r="A851" t="s">
        <v>695</v>
      </c>
      <c r="B851" t="s">
        <v>549</v>
      </c>
      <c r="C851">
        <v>30</v>
      </c>
      <c r="D851" t="s">
        <v>398</v>
      </c>
      <c r="E851" t="s">
        <v>423</v>
      </c>
      <c r="F851" t="s">
        <v>1120</v>
      </c>
    </row>
    <row r="852" spans="1:6" x14ac:dyDescent="0.25">
      <c r="A852" t="s">
        <v>696</v>
      </c>
      <c r="B852" t="s">
        <v>549</v>
      </c>
      <c r="C852">
        <v>17</v>
      </c>
      <c r="D852" t="s">
        <v>398</v>
      </c>
      <c r="E852" t="s">
        <v>410</v>
      </c>
      <c r="F852" t="s">
        <v>187</v>
      </c>
    </row>
    <row r="853" spans="1:6" x14ac:dyDescent="0.25">
      <c r="A853" t="s">
        <v>696</v>
      </c>
      <c r="B853" t="s">
        <v>549</v>
      </c>
      <c r="C853">
        <v>18</v>
      </c>
      <c r="D853" t="s">
        <v>398</v>
      </c>
      <c r="E853" t="s">
        <v>409</v>
      </c>
      <c r="F853" t="s">
        <v>187</v>
      </c>
    </row>
    <row r="854" spans="1:6" x14ac:dyDescent="0.25">
      <c r="A854" t="s">
        <v>697</v>
      </c>
      <c r="B854" t="s">
        <v>549</v>
      </c>
      <c r="C854">
        <v>17</v>
      </c>
      <c r="D854" t="s">
        <v>398</v>
      </c>
      <c r="E854" t="s">
        <v>410</v>
      </c>
      <c r="F854" t="s">
        <v>187</v>
      </c>
    </row>
    <row r="855" spans="1:6" x14ac:dyDescent="0.25">
      <c r="A855" t="s">
        <v>697</v>
      </c>
      <c r="B855" t="s">
        <v>549</v>
      </c>
      <c r="C855">
        <v>18</v>
      </c>
      <c r="D855" t="s">
        <v>398</v>
      </c>
      <c r="E855" t="s">
        <v>409</v>
      </c>
      <c r="F855" t="s">
        <v>187</v>
      </c>
    </row>
    <row r="856" spans="1:6" x14ac:dyDescent="0.25">
      <c r="A856" t="s">
        <v>698</v>
      </c>
      <c r="B856" t="s">
        <v>549</v>
      </c>
      <c r="C856">
        <v>16</v>
      </c>
      <c r="D856" t="s">
        <v>398</v>
      </c>
      <c r="E856" t="s">
        <v>410</v>
      </c>
      <c r="F856" t="s">
        <v>187</v>
      </c>
    </row>
    <row r="857" spans="1:6" x14ac:dyDescent="0.25">
      <c r="A857" t="s">
        <v>698</v>
      </c>
      <c r="B857" t="s">
        <v>549</v>
      </c>
      <c r="C857">
        <v>17</v>
      </c>
      <c r="D857" t="s">
        <v>398</v>
      </c>
      <c r="E857" t="s">
        <v>409</v>
      </c>
      <c r="F857" t="s">
        <v>187</v>
      </c>
    </row>
    <row r="858" spans="1:6" x14ac:dyDescent="0.25">
      <c r="A858" t="s">
        <v>699</v>
      </c>
      <c r="B858" t="s">
        <v>549</v>
      </c>
      <c r="C858">
        <v>22</v>
      </c>
      <c r="D858" t="s">
        <v>398</v>
      </c>
      <c r="E858" t="s">
        <v>399</v>
      </c>
      <c r="F858" t="s">
        <v>187</v>
      </c>
    </row>
    <row r="859" spans="1:6" x14ac:dyDescent="0.25">
      <c r="A859" t="s">
        <v>699</v>
      </c>
      <c r="B859" t="s">
        <v>397</v>
      </c>
      <c r="C859">
        <v>17</v>
      </c>
      <c r="D859" t="s">
        <v>398</v>
      </c>
      <c r="E859" t="s">
        <v>420</v>
      </c>
      <c r="F859" t="s">
        <v>187</v>
      </c>
    </row>
    <row r="860" spans="1:6" x14ac:dyDescent="0.25">
      <c r="A860" t="s">
        <v>699</v>
      </c>
      <c r="B860" t="s">
        <v>549</v>
      </c>
      <c r="C860">
        <v>22</v>
      </c>
      <c r="D860" t="s">
        <v>398</v>
      </c>
      <c r="E860" t="s">
        <v>407</v>
      </c>
      <c r="F860" t="s">
        <v>187</v>
      </c>
    </row>
    <row r="861" spans="1:6" x14ac:dyDescent="0.25">
      <c r="A861" t="s">
        <v>699</v>
      </c>
      <c r="B861" t="s">
        <v>549</v>
      </c>
      <c r="C861">
        <v>25</v>
      </c>
      <c r="D861" t="s">
        <v>398</v>
      </c>
      <c r="E861" t="s">
        <v>423</v>
      </c>
      <c r="F861" t="s">
        <v>187</v>
      </c>
    </row>
    <row r="862" spans="1:6" x14ac:dyDescent="0.25">
      <c r="A862" t="s">
        <v>700</v>
      </c>
      <c r="B862" t="s">
        <v>549</v>
      </c>
      <c r="C862">
        <v>26</v>
      </c>
      <c r="D862" t="s">
        <v>398</v>
      </c>
      <c r="E862" t="s">
        <v>399</v>
      </c>
      <c r="F862" t="s">
        <v>187</v>
      </c>
    </row>
    <row r="863" spans="1:6" x14ac:dyDescent="0.25">
      <c r="A863" t="s">
        <v>700</v>
      </c>
      <c r="B863" t="s">
        <v>549</v>
      </c>
      <c r="C863">
        <v>26</v>
      </c>
      <c r="D863" t="s">
        <v>398</v>
      </c>
      <c r="E863" t="s">
        <v>407</v>
      </c>
      <c r="F863" t="s">
        <v>187</v>
      </c>
    </row>
    <row r="864" spans="1:6" x14ac:dyDescent="0.25">
      <c r="A864" t="s">
        <v>700</v>
      </c>
      <c r="B864" t="s">
        <v>397</v>
      </c>
      <c r="C864">
        <v>19</v>
      </c>
      <c r="D864" t="s">
        <v>398</v>
      </c>
      <c r="E864" t="s">
        <v>420</v>
      </c>
      <c r="F864" t="s">
        <v>1117</v>
      </c>
    </row>
    <row r="865" spans="1:6" x14ac:dyDescent="0.25">
      <c r="A865" t="s">
        <v>700</v>
      </c>
      <c r="B865" t="s">
        <v>397</v>
      </c>
      <c r="C865">
        <v>21</v>
      </c>
      <c r="D865" t="s">
        <v>398</v>
      </c>
      <c r="E865" t="s">
        <v>420</v>
      </c>
      <c r="F865" t="s">
        <v>1120</v>
      </c>
    </row>
    <row r="866" spans="1:6" x14ac:dyDescent="0.25">
      <c r="A866" t="s">
        <v>700</v>
      </c>
      <c r="B866" t="s">
        <v>397</v>
      </c>
      <c r="C866">
        <v>20</v>
      </c>
      <c r="D866" t="s">
        <v>398</v>
      </c>
      <c r="E866" t="s">
        <v>422</v>
      </c>
      <c r="F866" t="s">
        <v>1120</v>
      </c>
    </row>
    <row r="867" spans="1:6" x14ac:dyDescent="0.25">
      <c r="A867" t="s">
        <v>700</v>
      </c>
      <c r="B867" t="s">
        <v>549</v>
      </c>
      <c r="C867">
        <v>29</v>
      </c>
      <c r="D867" t="s">
        <v>398</v>
      </c>
      <c r="E867" t="s">
        <v>423</v>
      </c>
      <c r="F867" t="s">
        <v>1117</v>
      </c>
    </row>
    <row r="868" spans="1:6" x14ac:dyDescent="0.25">
      <c r="A868" t="s">
        <v>701</v>
      </c>
      <c r="B868" t="s">
        <v>549</v>
      </c>
      <c r="C868">
        <v>22</v>
      </c>
      <c r="D868" t="s">
        <v>398</v>
      </c>
      <c r="E868" t="s">
        <v>399</v>
      </c>
      <c r="F868" t="s">
        <v>187</v>
      </c>
    </row>
    <row r="869" spans="1:6" x14ac:dyDescent="0.25">
      <c r="A869" t="s">
        <v>701</v>
      </c>
      <c r="B869" t="s">
        <v>397</v>
      </c>
      <c r="C869">
        <v>17</v>
      </c>
      <c r="D869" t="s">
        <v>398</v>
      </c>
      <c r="E869" t="s">
        <v>420</v>
      </c>
      <c r="F869" t="s">
        <v>187</v>
      </c>
    </row>
    <row r="870" spans="1:6" x14ac:dyDescent="0.25">
      <c r="A870" t="s">
        <v>701</v>
      </c>
      <c r="B870" t="s">
        <v>549</v>
      </c>
      <c r="C870">
        <v>22</v>
      </c>
      <c r="D870" t="s">
        <v>398</v>
      </c>
      <c r="E870" t="s">
        <v>407</v>
      </c>
      <c r="F870" t="s">
        <v>187</v>
      </c>
    </row>
    <row r="871" spans="1:6" x14ac:dyDescent="0.25">
      <c r="A871" t="s">
        <v>701</v>
      </c>
      <c r="B871" t="s">
        <v>549</v>
      </c>
      <c r="C871">
        <v>25</v>
      </c>
      <c r="D871" t="s">
        <v>398</v>
      </c>
      <c r="E871" t="s">
        <v>423</v>
      </c>
      <c r="F871" t="s">
        <v>187</v>
      </c>
    </row>
    <row r="872" spans="1:6" x14ac:dyDescent="0.25">
      <c r="A872" t="s">
        <v>702</v>
      </c>
      <c r="B872" t="s">
        <v>397</v>
      </c>
      <c r="C872">
        <v>19</v>
      </c>
      <c r="D872" t="s">
        <v>398</v>
      </c>
      <c r="E872" t="s">
        <v>410</v>
      </c>
      <c r="F872" t="s">
        <v>187</v>
      </c>
    </row>
    <row r="873" spans="1:6" x14ac:dyDescent="0.25">
      <c r="A873" t="s">
        <v>702</v>
      </c>
      <c r="B873" t="s">
        <v>549</v>
      </c>
      <c r="C873">
        <v>25</v>
      </c>
      <c r="D873" t="s">
        <v>398</v>
      </c>
      <c r="E873" t="s">
        <v>407</v>
      </c>
      <c r="F873" t="s">
        <v>187</v>
      </c>
    </row>
    <row r="874" spans="1:6" x14ac:dyDescent="0.25">
      <c r="A874" t="s">
        <v>702</v>
      </c>
      <c r="B874" t="s">
        <v>549</v>
      </c>
      <c r="C874">
        <v>25</v>
      </c>
      <c r="D874" t="s">
        <v>398</v>
      </c>
      <c r="E874" t="s">
        <v>399</v>
      </c>
      <c r="F874" t="s">
        <v>187</v>
      </c>
    </row>
    <row r="875" spans="1:6" x14ac:dyDescent="0.25">
      <c r="A875" t="s">
        <v>702</v>
      </c>
      <c r="B875" t="s">
        <v>397</v>
      </c>
      <c r="C875">
        <v>18</v>
      </c>
      <c r="D875" t="s">
        <v>398</v>
      </c>
      <c r="E875" t="s">
        <v>420</v>
      </c>
      <c r="F875" t="s">
        <v>1117</v>
      </c>
    </row>
    <row r="876" spans="1:6" x14ac:dyDescent="0.25">
      <c r="A876" t="s">
        <v>702</v>
      </c>
      <c r="B876" t="s">
        <v>549</v>
      </c>
      <c r="C876">
        <v>28</v>
      </c>
      <c r="D876" t="s">
        <v>398</v>
      </c>
      <c r="E876" t="s">
        <v>423</v>
      </c>
      <c r="F876" t="s">
        <v>1120</v>
      </c>
    </row>
    <row r="877" spans="1:6" x14ac:dyDescent="0.25">
      <c r="A877" t="s">
        <v>703</v>
      </c>
      <c r="B877" t="s">
        <v>549</v>
      </c>
      <c r="C877">
        <v>23</v>
      </c>
      <c r="D877" t="s">
        <v>398</v>
      </c>
      <c r="E877" t="s">
        <v>407</v>
      </c>
      <c r="F877" t="s">
        <v>187</v>
      </c>
    </row>
    <row r="878" spans="1:6" x14ac:dyDescent="0.25">
      <c r="A878" t="s">
        <v>703</v>
      </c>
      <c r="B878" t="s">
        <v>549</v>
      </c>
      <c r="C878">
        <v>23</v>
      </c>
      <c r="D878" t="s">
        <v>398</v>
      </c>
      <c r="E878" t="s">
        <v>399</v>
      </c>
      <c r="F878" t="s">
        <v>187</v>
      </c>
    </row>
    <row r="879" spans="1:6" x14ac:dyDescent="0.25">
      <c r="A879" t="s">
        <v>703</v>
      </c>
      <c r="B879" t="s">
        <v>397</v>
      </c>
      <c r="C879">
        <v>19</v>
      </c>
      <c r="D879" t="s">
        <v>398</v>
      </c>
      <c r="E879" t="s">
        <v>420</v>
      </c>
      <c r="F879" t="s">
        <v>1117</v>
      </c>
    </row>
    <row r="880" spans="1:6" x14ac:dyDescent="0.25">
      <c r="A880" t="s">
        <v>703</v>
      </c>
      <c r="B880" t="s">
        <v>549</v>
      </c>
      <c r="C880">
        <v>26</v>
      </c>
      <c r="D880" t="s">
        <v>398</v>
      </c>
      <c r="E880" t="s">
        <v>423</v>
      </c>
      <c r="F880" t="s">
        <v>1120</v>
      </c>
    </row>
    <row r="881" spans="1:6" x14ac:dyDescent="0.25">
      <c r="A881" t="s">
        <v>704</v>
      </c>
      <c r="B881" t="s">
        <v>397</v>
      </c>
      <c r="C881">
        <v>11</v>
      </c>
      <c r="D881" t="s">
        <v>398</v>
      </c>
      <c r="E881" t="s">
        <v>426</v>
      </c>
      <c r="F881" t="s">
        <v>187</v>
      </c>
    </row>
    <row r="882" spans="1:6" x14ac:dyDescent="0.25">
      <c r="A882" t="s">
        <v>705</v>
      </c>
      <c r="B882" t="s">
        <v>397</v>
      </c>
      <c r="C882">
        <v>9</v>
      </c>
      <c r="D882" t="s">
        <v>398</v>
      </c>
      <c r="E882" t="s">
        <v>426</v>
      </c>
      <c r="F882" t="s">
        <v>187</v>
      </c>
    </row>
    <row r="883" spans="1:6" x14ac:dyDescent="0.25">
      <c r="A883" t="s">
        <v>705</v>
      </c>
      <c r="B883" t="s">
        <v>549</v>
      </c>
      <c r="C883">
        <v>17</v>
      </c>
      <c r="D883" t="s">
        <v>398</v>
      </c>
      <c r="E883" t="s">
        <v>410</v>
      </c>
      <c r="F883" t="s">
        <v>187</v>
      </c>
    </row>
    <row r="884" spans="1:6" x14ac:dyDescent="0.25">
      <c r="A884" t="s">
        <v>705</v>
      </c>
      <c r="B884" t="s">
        <v>549</v>
      </c>
      <c r="C884">
        <v>18</v>
      </c>
      <c r="D884" t="s">
        <v>398</v>
      </c>
      <c r="E884" t="s">
        <v>409</v>
      </c>
      <c r="F884" t="s">
        <v>187</v>
      </c>
    </row>
    <row r="885" spans="1:6" x14ac:dyDescent="0.25">
      <c r="A885" t="s">
        <v>706</v>
      </c>
      <c r="B885" t="s">
        <v>549</v>
      </c>
      <c r="C885">
        <v>16</v>
      </c>
      <c r="D885" t="s">
        <v>398</v>
      </c>
      <c r="E885" t="s">
        <v>410</v>
      </c>
      <c r="F885" t="s">
        <v>187</v>
      </c>
    </row>
    <row r="886" spans="1:6" x14ac:dyDescent="0.25">
      <c r="A886" t="s">
        <v>706</v>
      </c>
      <c r="B886" t="s">
        <v>549</v>
      </c>
      <c r="C886">
        <v>17</v>
      </c>
      <c r="D886" t="s">
        <v>398</v>
      </c>
      <c r="E886" t="s">
        <v>409</v>
      </c>
      <c r="F886" t="s">
        <v>187</v>
      </c>
    </row>
    <row r="887" spans="1:6" x14ac:dyDescent="0.25">
      <c r="A887" t="s">
        <v>707</v>
      </c>
      <c r="B887" t="s">
        <v>397</v>
      </c>
      <c r="C887">
        <v>12</v>
      </c>
      <c r="D887" t="s">
        <v>398</v>
      </c>
      <c r="E887" t="s">
        <v>426</v>
      </c>
      <c r="F887" t="s">
        <v>187</v>
      </c>
    </row>
    <row r="888" spans="1:6" x14ac:dyDescent="0.25">
      <c r="A888" t="s">
        <v>708</v>
      </c>
      <c r="B888" t="s">
        <v>549</v>
      </c>
      <c r="C888">
        <v>21</v>
      </c>
      <c r="D888" t="s">
        <v>398</v>
      </c>
      <c r="E888" t="s">
        <v>399</v>
      </c>
      <c r="F888" t="s">
        <v>187</v>
      </c>
    </row>
    <row r="889" spans="1:6" x14ac:dyDescent="0.25">
      <c r="A889" t="s">
        <v>708</v>
      </c>
      <c r="B889" t="s">
        <v>709</v>
      </c>
      <c r="C889">
        <v>36</v>
      </c>
      <c r="D889" t="s">
        <v>398</v>
      </c>
      <c r="E889" t="s">
        <v>710</v>
      </c>
      <c r="F889" t="s">
        <v>187</v>
      </c>
    </row>
    <row r="890" spans="1:6" x14ac:dyDescent="0.25">
      <c r="A890" t="s">
        <v>708</v>
      </c>
      <c r="B890" t="s">
        <v>549</v>
      </c>
      <c r="C890">
        <v>21</v>
      </c>
      <c r="D890" t="s">
        <v>398</v>
      </c>
      <c r="E890" t="s">
        <v>407</v>
      </c>
      <c r="F890" t="s">
        <v>187</v>
      </c>
    </row>
    <row r="891" spans="1:6" x14ac:dyDescent="0.25">
      <c r="A891" t="s">
        <v>708</v>
      </c>
      <c r="B891" t="s">
        <v>549</v>
      </c>
      <c r="C891">
        <v>28</v>
      </c>
      <c r="D891" t="s">
        <v>398</v>
      </c>
      <c r="E891" t="s">
        <v>423</v>
      </c>
      <c r="F891" t="s">
        <v>187</v>
      </c>
    </row>
    <row r="892" spans="1:6" x14ac:dyDescent="0.25">
      <c r="A892" t="s">
        <v>711</v>
      </c>
      <c r="B892" t="s">
        <v>549</v>
      </c>
      <c r="C892">
        <v>22</v>
      </c>
      <c r="D892" t="s">
        <v>398</v>
      </c>
      <c r="E892" t="s">
        <v>399</v>
      </c>
      <c r="F892" t="s">
        <v>187</v>
      </c>
    </row>
    <row r="893" spans="1:6" x14ac:dyDescent="0.25">
      <c r="A893" t="s">
        <v>711</v>
      </c>
      <c r="B893" t="s">
        <v>397</v>
      </c>
      <c r="C893">
        <v>15</v>
      </c>
      <c r="D893" t="s">
        <v>398</v>
      </c>
      <c r="E893" t="s">
        <v>426</v>
      </c>
      <c r="F893" t="s">
        <v>187</v>
      </c>
    </row>
    <row r="894" spans="1:6" x14ac:dyDescent="0.25">
      <c r="A894" t="s">
        <v>711</v>
      </c>
      <c r="B894" t="s">
        <v>709</v>
      </c>
      <c r="C894">
        <v>37</v>
      </c>
      <c r="D894" t="s">
        <v>398</v>
      </c>
      <c r="E894" t="s">
        <v>710</v>
      </c>
      <c r="F894" t="s">
        <v>187</v>
      </c>
    </row>
    <row r="895" spans="1:6" x14ac:dyDescent="0.25">
      <c r="A895" t="s">
        <v>711</v>
      </c>
      <c r="B895" t="s">
        <v>549</v>
      </c>
      <c r="C895">
        <v>22</v>
      </c>
      <c r="D895" t="s">
        <v>398</v>
      </c>
      <c r="E895" t="s">
        <v>407</v>
      </c>
      <c r="F895" t="s">
        <v>187</v>
      </c>
    </row>
    <row r="896" spans="1:6" x14ac:dyDescent="0.25">
      <c r="A896" t="s">
        <v>711</v>
      </c>
      <c r="B896" t="s">
        <v>397</v>
      </c>
      <c r="C896">
        <v>16</v>
      </c>
      <c r="D896" t="s">
        <v>398</v>
      </c>
      <c r="E896" t="s">
        <v>422</v>
      </c>
      <c r="F896" t="s">
        <v>1120</v>
      </c>
    </row>
    <row r="897" spans="1:6" x14ac:dyDescent="0.25">
      <c r="A897" t="s">
        <v>711</v>
      </c>
      <c r="B897" t="s">
        <v>549</v>
      </c>
      <c r="C897">
        <v>29</v>
      </c>
      <c r="D897" t="s">
        <v>398</v>
      </c>
      <c r="E897" t="s">
        <v>423</v>
      </c>
      <c r="F897" t="s">
        <v>1117</v>
      </c>
    </row>
    <row r="898" spans="1:6" x14ac:dyDescent="0.25">
      <c r="A898" t="s">
        <v>712</v>
      </c>
      <c r="B898" t="s">
        <v>397</v>
      </c>
      <c r="C898">
        <v>13</v>
      </c>
      <c r="D898" t="s">
        <v>398</v>
      </c>
      <c r="E898" t="s">
        <v>426</v>
      </c>
      <c r="F898" t="s">
        <v>187</v>
      </c>
    </row>
    <row r="899" spans="1:6" x14ac:dyDescent="0.25">
      <c r="A899" t="s">
        <v>713</v>
      </c>
      <c r="B899" t="s">
        <v>549</v>
      </c>
      <c r="C899">
        <v>24</v>
      </c>
      <c r="D899" t="s">
        <v>398</v>
      </c>
      <c r="E899" t="s">
        <v>399</v>
      </c>
      <c r="F899" t="s">
        <v>187</v>
      </c>
    </row>
    <row r="900" spans="1:6" x14ac:dyDescent="0.25">
      <c r="A900" t="s">
        <v>713</v>
      </c>
      <c r="B900" t="s">
        <v>397</v>
      </c>
      <c r="C900">
        <v>17</v>
      </c>
      <c r="D900" t="s">
        <v>398</v>
      </c>
      <c r="E900" t="s">
        <v>420</v>
      </c>
      <c r="F900" t="s">
        <v>187</v>
      </c>
    </row>
    <row r="901" spans="1:6" x14ac:dyDescent="0.25">
      <c r="A901" t="s">
        <v>713</v>
      </c>
      <c r="B901" t="s">
        <v>709</v>
      </c>
      <c r="C901">
        <v>36</v>
      </c>
      <c r="D901" t="s">
        <v>398</v>
      </c>
      <c r="E901" t="s">
        <v>710</v>
      </c>
      <c r="F901" t="s">
        <v>187</v>
      </c>
    </row>
    <row r="902" spans="1:6" x14ac:dyDescent="0.25">
      <c r="A902" t="s">
        <v>713</v>
      </c>
      <c r="B902" t="s">
        <v>549</v>
      </c>
      <c r="C902">
        <v>24</v>
      </c>
      <c r="D902" t="s">
        <v>398</v>
      </c>
      <c r="E902" t="s">
        <v>407</v>
      </c>
      <c r="F902" t="s">
        <v>187</v>
      </c>
    </row>
    <row r="903" spans="1:6" x14ac:dyDescent="0.25">
      <c r="A903" t="s">
        <v>713</v>
      </c>
      <c r="B903" t="s">
        <v>549</v>
      </c>
      <c r="C903">
        <v>27</v>
      </c>
      <c r="D903" t="s">
        <v>398</v>
      </c>
      <c r="E903" t="s">
        <v>423</v>
      </c>
      <c r="F903" t="s">
        <v>187</v>
      </c>
    </row>
    <row r="904" spans="1:6" x14ac:dyDescent="0.25">
      <c r="A904" t="s">
        <v>714</v>
      </c>
      <c r="B904" t="s">
        <v>397</v>
      </c>
      <c r="C904">
        <v>20</v>
      </c>
      <c r="D904" t="s">
        <v>398</v>
      </c>
      <c r="E904" t="s">
        <v>426</v>
      </c>
      <c r="F904" t="s">
        <v>187</v>
      </c>
    </row>
    <row r="905" spans="1:6" x14ac:dyDescent="0.25">
      <c r="A905" t="s">
        <v>714</v>
      </c>
      <c r="B905" t="s">
        <v>709</v>
      </c>
      <c r="C905">
        <v>37</v>
      </c>
      <c r="D905" t="s">
        <v>398</v>
      </c>
      <c r="E905" t="s">
        <v>410</v>
      </c>
      <c r="F905" t="s">
        <v>187</v>
      </c>
    </row>
    <row r="906" spans="1:6" x14ac:dyDescent="0.25">
      <c r="A906" t="s">
        <v>714</v>
      </c>
      <c r="B906" t="s">
        <v>709</v>
      </c>
      <c r="C906">
        <v>41</v>
      </c>
      <c r="D906" t="s">
        <v>398</v>
      </c>
      <c r="E906" t="s">
        <v>710</v>
      </c>
      <c r="F906" t="s">
        <v>187</v>
      </c>
    </row>
    <row r="907" spans="1:6" x14ac:dyDescent="0.25">
      <c r="A907" t="s">
        <v>714</v>
      </c>
      <c r="B907" t="s">
        <v>549</v>
      </c>
      <c r="C907">
        <v>26</v>
      </c>
      <c r="D907" t="s">
        <v>398</v>
      </c>
      <c r="E907" t="s">
        <v>407</v>
      </c>
      <c r="F907" t="s">
        <v>187</v>
      </c>
    </row>
    <row r="908" spans="1:6" x14ac:dyDescent="0.25">
      <c r="A908" t="s">
        <v>714</v>
      </c>
      <c r="B908" t="s">
        <v>549</v>
      </c>
      <c r="C908">
        <v>26</v>
      </c>
      <c r="D908" t="s">
        <v>398</v>
      </c>
      <c r="E908" t="s">
        <v>399</v>
      </c>
      <c r="F908" t="s">
        <v>187</v>
      </c>
    </row>
    <row r="909" spans="1:6" x14ac:dyDescent="0.25">
      <c r="A909" t="s">
        <v>714</v>
      </c>
      <c r="B909" t="s">
        <v>397</v>
      </c>
      <c r="C909">
        <v>17</v>
      </c>
      <c r="D909" t="s">
        <v>398</v>
      </c>
      <c r="E909" t="s">
        <v>420</v>
      </c>
      <c r="F909" t="s">
        <v>1117</v>
      </c>
    </row>
    <row r="910" spans="1:6" x14ac:dyDescent="0.25">
      <c r="A910" t="s">
        <v>714</v>
      </c>
      <c r="B910" t="s">
        <v>549</v>
      </c>
      <c r="C910">
        <v>29</v>
      </c>
      <c r="D910" t="s">
        <v>398</v>
      </c>
      <c r="E910" t="s">
        <v>423</v>
      </c>
      <c r="F910" t="s">
        <v>1120</v>
      </c>
    </row>
    <row r="911" spans="1:6" x14ac:dyDescent="0.25">
      <c r="A911" t="s">
        <v>715</v>
      </c>
      <c r="B911" t="s">
        <v>549</v>
      </c>
      <c r="C911">
        <v>19</v>
      </c>
      <c r="D911" t="s">
        <v>398</v>
      </c>
      <c r="E911" t="s">
        <v>410</v>
      </c>
      <c r="F911" t="s">
        <v>187</v>
      </c>
    </row>
    <row r="912" spans="1:6" x14ac:dyDescent="0.25">
      <c r="A912" t="s">
        <v>715</v>
      </c>
      <c r="B912" t="s">
        <v>549</v>
      </c>
      <c r="C912">
        <v>20</v>
      </c>
      <c r="D912" t="s">
        <v>398</v>
      </c>
      <c r="E912" t="s">
        <v>409</v>
      </c>
      <c r="F912" t="s">
        <v>187</v>
      </c>
    </row>
    <row r="913" spans="1:6" x14ac:dyDescent="0.25">
      <c r="A913" t="s">
        <v>716</v>
      </c>
      <c r="B913" t="s">
        <v>549</v>
      </c>
      <c r="C913">
        <v>13</v>
      </c>
      <c r="D913" t="s">
        <v>398</v>
      </c>
      <c r="E913" t="s">
        <v>410</v>
      </c>
      <c r="F913" t="s">
        <v>187</v>
      </c>
    </row>
    <row r="914" spans="1:6" x14ac:dyDescent="0.25">
      <c r="A914" t="s">
        <v>716</v>
      </c>
      <c r="B914" t="s">
        <v>549</v>
      </c>
      <c r="C914">
        <v>14</v>
      </c>
      <c r="D914" t="s">
        <v>398</v>
      </c>
      <c r="E914" t="s">
        <v>409</v>
      </c>
      <c r="F914" t="s">
        <v>187</v>
      </c>
    </row>
    <row r="915" spans="1:6" x14ac:dyDescent="0.25">
      <c r="A915" t="s">
        <v>717</v>
      </c>
      <c r="B915" t="s">
        <v>549</v>
      </c>
      <c r="C915">
        <v>24</v>
      </c>
      <c r="D915" t="s">
        <v>398</v>
      </c>
      <c r="E915" t="s">
        <v>399</v>
      </c>
      <c r="F915" t="s">
        <v>187</v>
      </c>
    </row>
    <row r="916" spans="1:6" x14ac:dyDescent="0.25">
      <c r="A916" t="s">
        <v>717</v>
      </c>
      <c r="B916" t="s">
        <v>397</v>
      </c>
      <c r="C916">
        <v>18</v>
      </c>
      <c r="D916" t="s">
        <v>398</v>
      </c>
      <c r="E916" t="s">
        <v>420</v>
      </c>
      <c r="F916" t="s">
        <v>187</v>
      </c>
    </row>
    <row r="917" spans="1:6" x14ac:dyDescent="0.25">
      <c r="A917" t="s">
        <v>717</v>
      </c>
      <c r="B917" t="s">
        <v>549</v>
      </c>
      <c r="C917">
        <v>24</v>
      </c>
      <c r="D917" t="s">
        <v>398</v>
      </c>
      <c r="E917" t="s">
        <v>407</v>
      </c>
      <c r="F917" t="s">
        <v>187</v>
      </c>
    </row>
    <row r="918" spans="1:6" x14ac:dyDescent="0.25">
      <c r="A918" t="s">
        <v>717</v>
      </c>
      <c r="B918" t="s">
        <v>549</v>
      </c>
      <c r="C918">
        <v>26</v>
      </c>
      <c r="D918" t="s">
        <v>398</v>
      </c>
      <c r="E918" t="s">
        <v>423</v>
      </c>
      <c r="F918" t="s">
        <v>187</v>
      </c>
    </row>
    <row r="919" spans="1:6" x14ac:dyDescent="0.25">
      <c r="A919" t="s">
        <v>718</v>
      </c>
      <c r="B919" t="s">
        <v>549</v>
      </c>
      <c r="C919">
        <v>30</v>
      </c>
      <c r="D919" t="s">
        <v>398</v>
      </c>
      <c r="E919" t="s">
        <v>399</v>
      </c>
      <c r="F919" t="s">
        <v>187</v>
      </c>
    </row>
    <row r="920" spans="1:6" x14ac:dyDescent="0.25">
      <c r="A920" t="s">
        <v>718</v>
      </c>
      <c r="B920" t="s">
        <v>549</v>
      </c>
      <c r="C920">
        <v>30</v>
      </c>
      <c r="D920" t="s">
        <v>398</v>
      </c>
      <c r="E920" t="s">
        <v>407</v>
      </c>
      <c r="F920" t="s">
        <v>187</v>
      </c>
    </row>
    <row r="921" spans="1:6" x14ac:dyDescent="0.25">
      <c r="A921" t="s">
        <v>718</v>
      </c>
      <c r="B921" t="s">
        <v>397</v>
      </c>
      <c r="C921">
        <v>24</v>
      </c>
      <c r="D921" t="s">
        <v>398</v>
      </c>
      <c r="E921" t="s">
        <v>420</v>
      </c>
      <c r="F921" t="s">
        <v>1120</v>
      </c>
    </row>
    <row r="922" spans="1:6" x14ac:dyDescent="0.25">
      <c r="A922" t="s">
        <v>718</v>
      </c>
      <c r="B922" t="s">
        <v>397</v>
      </c>
      <c r="C922">
        <v>18</v>
      </c>
      <c r="D922" t="s">
        <v>398</v>
      </c>
      <c r="E922" t="s">
        <v>422</v>
      </c>
      <c r="F922" t="s">
        <v>1120</v>
      </c>
    </row>
    <row r="923" spans="1:6" x14ac:dyDescent="0.25">
      <c r="A923" t="s">
        <v>718</v>
      </c>
      <c r="B923" t="s">
        <v>549</v>
      </c>
      <c r="C923">
        <v>32</v>
      </c>
      <c r="D923" t="s">
        <v>398</v>
      </c>
      <c r="E923" t="s">
        <v>423</v>
      </c>
      <c r="F923" t="s">
        <v>1117</v>
      </c>
    </row>
    <row r="924" spans="1:6" x14ac:dyDescent="0.25">
      <c r="A924" t="s">
        <v>719</v>
      </c>
      <c r="B924" t="s">
        <v>549</v>
      </c>
      <c r="C924">
        <v>23</v>
      </c>
      <c r="D924" t="s">
        <v>398</v>
      </c>
      <c r="E924" t="s">
        <v>399</v>
      </c>
      <c r="F924" t="s">
        <v>187</v>
      </c>
    </row>
    <row r="925" spans="1:6" x14ac:dyDescent="0.25">
      <c r="A925" t="s">
        <v>719</v>
      </c>
      <c r="B925" t="s">
        <v>397</v>
      </c>
      <c r="C925">
        <v>17</v>
      </c>
      <c r="D925" t="s">
        <v>398</v>
      </c>
      <c r="E925" t="s">
        <v>420</v>
      </c>
      <c r="F925" t="s">
        <v>187</v>
      </c>
    </row>
    <row r="926" spans="1:6" x14ac:dyDescent="0.25">
      <c r="A926" t="s">
        <v>719</v>
      </c>
      <c r="B926" t="s">
        <v>549</v>
      </c>
      <c r="C926">
        <v>23</v>
      </c>
      <c r="D926" t="s">
        <v>398</v>
      </c>
      <c r="E926" t="s">
        <v>407</v>
      </c>
      <c r="F926" t="s">
        <v>187</v>
      </c>
    </row>
    <row r="927" spans="1:6" x14ac:dyDescent="0.25">
      <c r="A927" t="s">
        <v>719</v>
      </c>
      <c r="B927" t="s">
        <v>549</v>
      </c>
      <c r="C927">
        <v>26</v>
      </c>
      <c r="D927" t="s">
        <v>398</v>
      </c>
      <c r="E927" t="s">
        <v>423</v>
      </c>
      <c r="F927" t="s">
        <v>187</v>
      </c>
    </row>
    <row r="928" spans="1:6" x14ac:dyDescent="0.25">
      <c r="A928" t="s">
        <v>720</v>
      </c>
      <c r="B928" t="s">
        <v>397</v>
      </c>
      <c r="C928">
        <v>23</v>
      </c>
      <c r="D928" t="s">
        <v>398</v>
      </c>
      <c r="E928" t="s">
        <v>410</v>
      </c>
      <c r="F928" t="s">
        <v>187</v>
      </c>
    </row>
    <row r="929" spans="1:6" x14ac:dyDescent="0.25">
      <c r="A929" t="s">
        <v>720</v>
      </c>
      <c r="B929" t="s">
        <v>549</v>
      </c>
      <c r="C929">
        <v>29</v>
      </c>
      <c r="D929" t="s">
        <v>398</v>
      </c>
      <c r="E929" t="s">
        <v>407</v>
      </c>
      <c r="F929" t="s">
        <v>187</v>
      </c>
    </row>
    <row r="930" spans="1:6" x14ac:dyDescent="0.25">
      <c r="A930" t="s">
        <v>720</v>
      </c>
      <c r="B930" t="s">
        <v>549</v>
      </c>
      <c r="C930">
        <v>29</v>
      </c>
      <c r="D930" t="s">
        <v>398</v>
      </c>
      <c r="E930" t="s">
        <v>399</v>
      </c>
      <c r="F930" t="s">
        <v>187</v>
      </c>
    </row>
    <row r="931" spans="1:6" x14ac:dyDescent="0.25">
      <c r="A931" t="s">
        <v>720</v>
      </c>
      <c r="B931" t="s">
        <v>549</v>
      </c>
      <c r="C931">
        <v>32</v>
      </c>
      <c r="D931" t="s">
        <v>398</v>
      </c>
      <c r="E931" t="s">
        <v>423</v>
      </c>
      <c r="F931" t="s">
        <v>1120</v>
      </c>
    </row>
    <row r="932" spans="1:6" x14ac:dyDescent="0.25">
      <c r="A932" t="s">
        <v>721</v>
      </c>
      <c r="B932" t="s">
        <v>397</v>
      </c>
      <c r="C932">
        <v>21</v>
      </c>
      <c r="D932" t="s">
        <v>398</v>
      </c>
      <c r="E932" t="s">
        <v>426</v>
      </c>
      <c r="F932" t="s">
        <v>187</v>
      </c>
    </row>
    <row r="933" spans="1:6" x14ac:dyDescent="0.25">
      <c r="A933" t="s">
        <v>722</v>
      </c>
      <c r="B933" t="s">
        <v>397</v>
      </c>
      <c r="C933">
        <v>21</v>
      </c>
      <c r="D933" t="s">
        <v>398</v>
      </c>
      <c r="E933" t="s">
        <v>410</v>
      </c>
      <c r="F933" t="s">
        <v>187</v>
      </c>
    </row>
    <row r="934" spans="1:6" x14ac:dyDescent="0.25">
      <c r="A934" t="s">
        <v>722</v>
      </c>
      <c r="B934" t="s">
        <v>397</v>
      </c>
      <c r="C934">
        <v>22</v>
      </c>
      <c r="D934" t="s">
        <v>398</v>
      </c>
      <c r="E934" t="s">
        <v>409</v>
      </c>
      <c r="F934" t="s">
        <v>187</v>
      </c>
    </row>
    <row r="935" spans="1:6" x14ac:dyDescent="0.25">
      <c r="A935" t="s">
        <v>723</v>
      </c>
      <c r="B935" t="s">
        <v>397</v>
      </c>
      <c r="C935">
        <v>17</v>
      </c>
      <c r="D935" t="s">
        <v>398</v>
      </c>
      <c r="E935" t="s">
        <v>426</v>
      </c>
      <c r="F935" t="s">
        <v>187</v>
      </c>
    </row>
    <row r="936" spans="1:6" x14ac:dyDescent="0.25">
      <c r="A936" t="s">
        <v>723</v>
      </c>
      <c r="B936" t="s">
        <v>397</v>
      </c>
      <c r="C936">
        <v>22</v>
      </c>
      <c r="D936" t="s">
        <v>398</v>
      </c>
      <c r="E936" t="s">
        <v>410</v>
      </c>
      <c r="F936" t="s">
        <v>187</v>
      </c>
    </row>
    <row r="937" spans="1:6" x14ac:dyDescent="0.25">
      <c r="A937" t="s">
        <v>723</v>
      </c>
      <c r="B937" t="s">
        <v>397</v>
      </c>
      <c r="C937">
        <v>23</v>
      </c>
      <c r="D937" t="s">
        <v>398</v>
      </c>
      <c r="E937" t="s">
        <v>409</v>
      </c>
      <c r="F937" t="s">
        <v>187</v>
      </c>
    </row>
    <row r="938" spans="1:6" x14ac:dyDescent="0.25">
      <c r="A938" t="s">
        <v>724</v>
      </c>
      <c r="B938" t="s">
        <v>397</v>
      </c>
      <c r="C938">
        <v>14</v>
      </c>
      <c r="D938" t="s">
        <v>398</v>
      </c>
      <c r="E938" t="s">
        <v>410</v>
      </c>
      <c r="F938" t="s">
        <v>187</v>
      </c>
    </row>
    <row r="939" spans="1:6" x14ac:dyDescent="0.25">
      <c r="A939" t="s">
        <v>724</v>
      </c>
      <c r="B939" t="s">
        <v>397</v>
      </c>
      <c r="C939">
        <v>15</v>
      </c>
      <c r="D939" t="s">
        <v>398</v>
      </c>
      <c r="E939" t="s">
        <v>409</v>
      </c>
      <c r="F939" t="s">
        <v>187</v>
      </c>
    </row>
    <row r="940" spans="1:6" x14ac:dyDescent="0.25">
      <c r="A940" t="s">
        <v>725</v>
      </c>
      <c r="B940" t="s">
        <v>397</v>
      </c>
      <c r="C940">
        <v>15</v>
      </c>
      <c r="D940" t="s">
        <v>398</v>
      </c>
      <c r="E940" t="s">
        <v>399</v>
      </c>
      <c r="F940" t="s">
        <v>187</v>
      </c>
    </row>
    <row r="941" spans="1:6" x14ac:dyDescent="0.25">
      <c r="A941" t="s">
        <v>725</v>
      </c>
      <c r="B941" t="s">
        <v>709</v>
      </c>
      <c r="C941">
        <v>34</v>
      </c>
      <c r="D941" t="s">
        <v>398</v>
      </c>
      <c r="E941" t="s">
        <v>710</v>
      </c>
      <c r="F941" t="s">
        <v>187</v>
      </c>
    </row>
    <row r="942" spans="1:6" x14ac:dyDescent="0.25">
      <c r="A942" t="s">
        <v>725</v>
      </c>
      <c r="B942" t="s">
        <v>397</v>
      </c>
      <c r="C942">
        <v>15</v>
      </c>
      <c r="D942" t="s">
        <v>398</v>
      </c>
      <c r="E942" t="s">
        <v>407</v>
      </c>
      <c r="F942" t="s">
        <v>187</v>
      </c>
    </row>
    <row r="943" spans="1:6" x14ac:dyDescent="0.25">
      <c r="A943" t="s">
        <v>725</v>
      </c>
      <c r="B943" t="s">
        <v>397</v>
      </c>
      <c r="C943">
        <v>26</v>
      </c>
      <c r="D943" t="s">
        <v>398</v>
      </c>
      <c r="E943" t="s">
        <v>423</v>
      </c>
      <c r="F943" t="s">
        <v>187</v>
      </c>
    </row>
    <row r="944" spans="1:6" x14ac:dyDescent="0.25">
      <c r="A944" t="s">
        <v>726</v>
      </c>
      <c r="B944" t="s">
        <v>397</v>
      </c>
      <c r="C944">
        <v>15</v>
      </c>
      <c r="D944" t="s">
        <v>398</v>
      </c>
      <c r="E944" t="s">
        <v>399</v>
      </c>
      <c r="F944" t="s">
        <v>187</v>
      </c>
    </row>
    <row r="945" spans="1:6" x14ac:dyDescent="0.25">
      <c r="A945" t="s">
        <v>726</v>
      </c>
      <c r="B945" t="s">
        <v>397</v>
      </c>
      <c r="C945">
        <v>26</v>
      </c>
      <c r="D945" t="s">
        <v>398</v>
      </c>
      <c r="E945" t="s">
        <v>426</v>
      </c>
      <c r="F945" t="s">
        <v>187</v>
      </c>
    </row>
    <row r="946" spans="1:6" x14ac:dyDescent="0.25">
      <c r="A946" t="s">
        <v>726</v>
      </c>
      <c r="B946" t="s">
        <v>709</v>
      </c>
      <c r="C946">
        <v>42</v>
      </c>
      <c r="D946" t="s">
        <v>398</v>
      </c>
      <c r="E946" t="s">
        <v>710</v>
      </c>
      <c r="F946" t="s">
        <v>187</v>
      </c>
    </row>
    <row r="947" spans="1:6" x14ac:dyDescent="0.25">
      <c r="A947" t="s">
        <v>726</v>
      </c>
      <c r="B947" t="s">
        <v>397</v>
      </c>
      <c r="C947">
        <v>15</v>
      </c>
      <c r="D947" t="s">
        <v>398</v>
      </c>
      <c r="E947" t="s">
        <v>407</v>
      </c>
      <c r="F947" t="s">
        <v>187</v>
      </c>
    </row>
    <row r="948" spans="1:6" x14ac:dyDescent="0.25">
      <c r="A948" t="s">
        <v>726</v>
      </c>
      <c r="B948" t="s">
        <v>397</v>
      </c>
      <c r="C948">
        <v>24</v>
      </c>
      <c r="D948" t="s">
        <v>398</v>
      </c>
      <c r="E948" t="s">
        <v>422</v>
      </c>
      <c r="F948" t="s">
        <v>1120</v>
      </c>
    </row>
    <row r="949" spans="1:6" x14ac:dyDescent="0.25">
      <c r="A949" t="s">
        <v>726</v>
      </c>
      <c r="B949" t="s">
        <v>397</v>
      </c>
      <c r="C949">
        <v>26</v>
      </c>
      <c r="D949" t="s">
        <v>398</v>
      </c>
      <c r="E949" t="s">
        <v>422</v>
      </c>
      <c r="F949" t="s">
        <v>1117</v>
      </c>
    </row>
    <row r="950" spans="1:6" x14ac:dyDescent="0.25">
      <c r="A950" t="s">
        <v>726</v>
      </c>
      <c r="B950" t="s">
        <v>397</v>
      </c>
      <c r="C950">
        <v>34</v>
      </c>
      <c r="D950" t="s">
        <v>398</v>
      </c>
      <c r="E950" t="s">
        <v>423</v>
      </c>
      <c r="F950" t="s">
        <v>1117</v>
      </c>
    </row>
    <row r="951" spans="1:6" x14ac:dyDescent="0.25">
      <c r="A951" t="s">
        <v>727</v>
      </c>
      <c r="B951" t="s">
        <v>397</v>
      </c>
      <c r="C951">
        <v>23</v>
      </c>
      <c r="D951" t="s">
        <v>398</v>
      </c>
      <c r="E951" t="s">
        <v>426</v>
      </c>
      <c r="F951" t="s">
        <v>187</v>
      </c>
    </row>
    <row r="952" spans="1:6" x14ac:dyDescent="0.25">
      <c r="A952" t="s">
        <v>728</v>
      </c>
      <c r="B952" t="s">
        <v>397</v>
      </c>
      <c r="C952">
        <v>14</v>
      </c>
      <c r="D952" t="s">
        <v>398</v>
      </c>
      <c r="E952" t="s">
        <v>399</v>
      </c>
      <c r="F952" t="s">
        <v>187</v>
      </c>
    </row>
    <row r="953" spans="1:6" x14ac:dyDescent="0.25">
      <c r="A953" t="s">
        <v>728</v>
      </c>
      <c r="B953" t="s">
        <v>709</v>
      </c>
      <c r="C953">
        <v>32</v>
      </c>
      <c r="D953" t="s">
        <v>398</v>
      </c>
      <c r="E953" t="s">
        <v>410</v>
      </c>
      <c r="F953" t="s">
        <v>187</v>
      </c>
    </row>
    <row r="954" spans="1:6" x14ac:dyDescent="0.25">
      <c r="A954" t="s">
        <v>728</v>
      </c>
      <c r="B954" t="s">
        <v>397</v>
      </c>
      <c r="C954">
        <v>20</v>
      </c>
      <c r="D954" t="s">
        <v>398</v>
      </c>
      <c r="E954" t="s">
        <v>420</v>
      </c>
      <c r="F954" t="s">
        <v>187</v>
      </c>
    </row>
    <row r="955" spans="1:6" x14ac:dyDescent="0.25">
      <c r="A955" t="s">
        <v>728</v>
      </c>
      <c r="B955" t="s">
        <v>709</v>
      </c>
      <c r="C955">
        <v>35</v>
      </c>
      <c r="D955" t="s">
        <v>398</v>
      </c>
      <c r="E955" t="s">
        <v>710</v>
      </c>
      <c r="F955" t="s">
        <v>187</v>
      </c>
    </row>
    <row r="956" spans="1:6" x14ac:dyDescent="0.25">
      <c r="A956" t="s">
        <v>728</v>
      </c>
      <c r="B956" t="s">
        <v>397</v>
      </c>
      <c r="C956">
        <v>14</v>
      </c>
      <c r="D956" t="s">
        <v>398</v>
      </c>
      <c r="E956" t="s">
        <v>407</v>
      </c>
      <c r="F956" t="s">
        <v>187</v>
      </c>
    </row>
    <row r="957" spans="1:6" x14ac:dyDescent="0.25">
      <c r="A957" t="s">
        <v>729</v>
      </c>
      <c r="B957" t="s">
        <v>709</v>
      </c>
      <c r="C957">
        <v>39</v>
      </c>
      <c r="D957" t="s">
        <v>398</v>
      </c>
      <c r="E957" t="s">
        <v>410</v>
      </c>
      <c r="F957" t="s">
        <v>187</v>
      </c>
    </row>
    <row r="958" spans="1:6" x14ac:dyDescent="0.25">
      <c r="A958" t="s">
        <v>729</v>
      </c>
      <c r="B958" t="s">
        <v>709</v>
      </c>
      <c r="C958">
        <v>42</v>
      </c>
      <c r="D958" t="s">
        <v>398</v>
      </c>
      <c r="E958" t="s">
        <v>710</v>
      </c>
      <c r="F958" t="s">
        <v>187</v>
      </c>
    </row>
    <row r="959" spans="1:6" x14ac:dyDescent="0.25">
      <c r="A959" t="s">
        <v>729</v>
      </c>
      <c r="B959" t="s">
        <v>397</v>
      </c>
      <c r="C959">
        <v>14</v>
      </c>
      <c r="D959" t="s">
        <v>398</v>
      </c>
      <c r="E959" t="s">
        <v>407</v>
      </c>
      <c r="F959" t="s">
        <v>187</v>
      </c>
    </row>
    <row r="960" spans="1:6" x14ac:dyDescent="0.25">
      <c r="A960" t="s">
        <v>729</v>
      </c>
      <c r="B960" t="s">
        <v>397</v>
      </c>
      <c r="C960">
        <v>14</v>
      </c>
      <c r="D960" t="s">
        <v>398</v>
      </c>
      <c r="E960" t="s">
        <v>399</v>
      </c>
      <c r="F960" t="s">
        <v>187</v>
      </c>
    </row>
    <row r="961" spans="1:6" x14ac:dyDescent="0.25">
      <c r="A961" t="s">
        <v>729</v>
      </c>
      <c r="B961" t="s">
        <v>397</v>
      </c>
      <c r="C961">
        <v>20</v>
      </c>
      <c r="D961" t="s">
        <v>398</v>
      </c>
      <c r="E961" t="s">
        <v>420</v>
      </c>
      <c r="F961" t="s">
        <v>1117</v>
      </c>
    </row>
    <row r="962" spans="1:6" x14ac:dyDescent="0.25">
      <c r="A962" t="s">
        <v>730</v>
      </c>
      <c r="B962" t="s">
        <v>397</v>
      </c>
      <c r="C962">
        <v>29</v>
      </c>
      <c r="D962" t="s">
        <v>398</v>
      </c>
      <c r="E962" t="s">
        <v>426</v>
      </c>
      <c r="F962" t="s">
        <v>187</v>
      </c>
    </row>
    <row r="963" spans="1:6" x14ac:dyDescent="0.25">
      <c r="A963" t="s">
        <v>730</v>
      </c>
      <c r="B963" t="s">
        <v>709</v>
      </c>
      <c r="C963">
        <v>40</v>
      </c>
      <c r="D963" t="s">
        <v>398</v>
      </c>
      <c r="E963" t="s">
        <v>710</v>
      </c>
      <c r="F963" t="s">
        <v>187</v>
      </c>
    </row>
    <row r="964" spans="1:6" x14ac:dyDescent="0.25">
      <c r="A964" t="s">
        <v>730</v>
      </c>
      <c r="B964" t="s">
        <v>397</v>
      </c>
      <c r="C964">
        <v>29</v>
      </c>
      <c r="D964" t="s">
        <v>398</v>
      </c>
      <c r="E964" t="s">
        <v>428</v>
      </c>
      <c r="F964" t="s">
        <v>187</v>
      </c>
    </row>
    <row r="965" spans="1:6" x14ac:dyDescent="0.25">
      <c r="A965" t="s">
        <v>730</v>
      </c>
      <c r="B965" t="s">
        <v>397</v>
      </c>
      <c r="C965">
        <v>14</v>
      </c>
      <c r="D965" t="s">
        <v>398</v>
      </c>
      <c r="E965" t="s">
        <v>407</v>
      </c>
      <c r="F965" t="s">
        <v>187</v>
      </c>
    </row>
    <row r="966" spans="1:6" x14ac:dyDescent="0.25">
      <c r="A966" t="s">
        <v>730</v>
      </c>
      <c r="B966" t="s">
        <v>397</v>
      </c>
      <c r="C966">
        <v>14</v>
      </c>
      <c r="D966" t="s">
        <v>398</v>
      </c>
      <c r="E966" t="s">
        <v>399</v>
      </c>
      <c r="F966" t="s">
        <v>187</v>
      </c>
    </row>
    <row r="967" spans="1:6" x14ac:dyDescent="0.25">
      <c r="A967" t="s">
        <v>730</v>
      </c>
      <c r="B967" t="s">
        <v>397</v>
      </c>
      <c r="C967">
        <v>21</v>
      </c>
      <c r="D967" t="s">
        <v>398</v>
      </c>
      <c r="E967" t="s">
        <v>420</v>
      </c>
      <c r="F967" t="s">
        <v>1117</v>
      </c>
    </row>
    <row r="968" spans="1:6" x14ac:dyDescent="0.25">
      <c r="A968" t="s">
        <v>731</v>
      </c>
      <c r="B968" t="s">
        <v>397</v>
      </c>
      <c r="C968">
        <v>11</v>
      </c>
      <c r="D968" t="s">
        <v>398</v>
      </c>
      <c r="E968" t="s">
        <v>426</v>
      </c>
      <c r="F968" t="s">
        <v>187</v>
      </c>
    </row>
    <row r="969" spans="1:6" x14ac:dyDescent="0.25">
      <c r="A969" t="s">
        <v>731</v>
      </c>
      <c r="B969" t="s">
        <v>397</v>
      </c>
      <c r="C969">
        <v>12</v>
      </c>
      <c r="D969" t="s">
        <v>398</v>
      </c>
      <c r="E969" t="s">
        <v>426</v>
      </c>
      <c r="F969" t="s">
        <v>187</v>
      </c>
    </row>
    <row r="970" spans="1:6" x14ac:dyDescent="0.25">
      <c r="A970" t="s">
        <v>731</v>
      </c>
      <c r="B970" t="s">
        <v>397</v>
      </c>
      <c r="C970">
        <v>13</v>
      </c>
      <c r="D970" t="s">
        <v>398</v>
      </c>
      <c r="E970" t="s">
        <v>426</v>
      </c>
      <c r="F970" t="s">
        <v>187</v>
      </c>
    </row>
    <row r="971" spans="1:6" x14ac:dyDescent="0.25">
      <c r="A971" t="s">
        <v>731</v>
      </c>
      <c r="B971" t="s">
        <v>397</v>
      </c>
      <c r="C971">
        <v>15</v>
      </c>
      <c r="D971" t="s">
        <v>398</v>
      </c>
      <c r="E971" t="s">
        <v>426</v>
      </c>
      <c r="F971" t="s">
        <v>187</v>
      </c>
    </row>
    <row r="972" spans="1:6" x14ac:dyDescent="0.25">
      <c r="A972" t="s">
        <v>732</v>
      </c>
      <c r="B972" t="s">
        <v>397</v>
      </c>
      <c r="C972">
        <v>8</v>
      </c>
      <c r="D972" t="s">
        <v>398</v>
      </c>
      <c r="E972" t="s">
        <v>426</v>
      </c>
      <c r="F972" t="s">
        <v>187</v>
      </c>
    </row>
    <row r="973" spans="1:6" x14ac:dyDescent="0.25">
      <c r="A973" t="s">
        <v>732</v>
      </c>
      <c r="B973" t="s">
        <v>397</v>
      </c>
      <c r="C973">
        <v>9</v>
      </c>
      <c r="D973" t="s">
        <v>398</v>
      </c>
      <c r="E973" t="s">
        <v>426</v>
      </c>
      <c r="F973" t="s">
        <v>187</v>
      </c>
    </row>
    <row r="974" spans="1:6" x14ac:dyDescent="0.25">
      <c r="A974" t="s">
        <v>732</v>
      </c>
      <c r="B974" t="s">
        <v>397</v>
      </c>
      <c r="C974">
        <v>11</v>
      </c>
      <c r="D974" t="s">
        <v>398</v>
      </c>
      <c r="E974" t="s">
        <v>426</v>
      </c>
      <c r="F974" t="s">
        <v>187</v>
      </c>
    </row>
    <row r="975" spans="1:6" x14ac:dyDescent="0.25">
      <c r="A975" t="s">
        <v>732</v>
      </c>
      <c r="B975" t="s">
        <v>397</v>
      </c>
      <c r="C975">
        <v>12</v>
      </c>
      <c r="D975" t="s">
        <v>398</v>
      </c>
      <c r="E975" t="s">
        <v>426</v>
      </c>
      <c r="F975" t="s">
        <v>187</v>
      </c>
    </row>
    <row r="976" spans="1:6" x14ac:dyDescent="0.25">
      <c r="A976" t="s">
        <v>732</v>
      </c>
      <c r="B976" t="s">
        <v>397</v>
      </c>
      <c r="C976">
        <v>16</v>
      </c>
      <c r="D976" t="s">
        <v>398</v>
      </c>
      <c r="E976" t="s">
        <v>410</v>
      </c>
      <c r="F976" t="s">
        <v>187</v>
      </c>
    </row>
    <row r="977" spans="1:6" x14ac:dyDescent="0.25">
      <c r="A977" t="s">
        <v>732</v>
      </c>
      <c r="B977" t="s">
        <v>397</v>
      </c>
      <c r="C977">
        <v>17</v>
      </c>
      <c r="D977" t="s">
        <v>398</v>
      </c>
      <c r="E977" t="s">
        <v>409</v>
      </c>
      <c r="F977" t="s">
        <v>187</v>
      </c>
    </row>
    <row r="978" spans="1:6" x14ac:dyDescent="0.25">
      <c r="A978" t="s">
        <v>733</v>
      </c>
      <c r="B978" t="s">
        <v>397</v>
      </c>
      <c r="C978">
        <v>12</v>
      </c>
      <c r="D978" t="s">
        <v>398</v>
      </c>
      <c r="E978" t="s">
        <v>410</v>
      </c>
      <c r="F978" t="s">
        <v>187</v>
      </c>
    </row>
    <row r="979" spans="1:6" x14ac:dyDescent="0.25">
      <c r="A979" t="s">
        <v>733</v>
      </c>
      <c r="B979" t="s">
        <v>397</v>
      </c>
      <c r="C979">
        <v>13</v>
      </c>
      <c r="D979" t="s">
        <v>398</v>
      </c>
      <c r="E979" t="s">
        <v>409</v>
      </c>
      <c r="F979" t="s">
        <v>187</v>
      </c>
    </row>
    <row r="980" spans="1:6" x14ac:dyDescent="0.25">
      <c r="A980" t="s">
        <v>734</v>
      </c>
      <c r="B980" t="s">
        <v>397</v>
      </c>
      <c r="C980">
        <v>14</v>
      </c>
      <c r="D980" t="s">
        <v>398</v>
      </c>
      <c r="E980" t="s">
        <v>426</v>
      </c>
      <c r="F980" t="s">
        <v>187</v>
      </c>
    </row>
    <row r="981" spans="1:6" x14ac:dyDescent="0.25">
      <c r="A981" t="s">
        <v>734</v>
      </c>
      <c r="B981" t="s">
        <v>397</v>
      </c>
      <c r="C981">
        <v>11</v>
      </c>
      <c r="D981" t="s">
        <v>398</v>
      </c>
      <c r="E981" t="s">
        <v>420</v>
      </c>
      <c r="F981" t="s">
        <v>187</v>
      </c>
    </row>
    <row r="982" spans="1:6" x14ac:dyDescent="0.25">
      <c r="A982" t="s">
        <v>735</v>
      </c>
      <c r="B982" t="s">
        <v>397</v>
      </c>
      <c r="C982">
        <v>20</v>
      </c>
      <c r="D982" t="s">
        <v>398</v>
      </c>
      <c r="E982" t="s">
        <v>426</v>
      </c>
      <c r="F982" t="s">
        <v>187</v>
      </c>
    </row>
    <row r="983" spans="1:6" x14ac:dyDescent="0.25">
      <c r="A983" t="s">
        <v>735</v>
      </c>
      <c r="B983" t="s">
        <v>397</v>
      </c>
      <c r="C983">
        <v>13</v>
      </c>
      <c r="D983" t="s">
        <v>398</v>
      </c>
      <c r="E983" t="s">
        <v>426</v>
      </c>
      <c r="F983" t="s">
        <v>187</v>
      </c>
    </row>
    <row r="984" spans="1:6" x14ac:dyDescent="0.25">
      <c r="A984" t="s">
        <v>735</v>
      </c>
      <c r="B984" t="s">
        <v>397</v>
      </c>
      <c r="C984">
        <v>14</v>
      </c>
      <c r="D984" t="s">
        <v>398</v>
      </c>
      <c r="E984" t="s">
        <v>426</v>
      </c>
      <c r="F984" t="s">
        <v>187</v>
      </c>
    </row>
    <row r="985" spans="1:6" x14ac:dyDescent="0.25">
      <c r="A985" t="s">
        <v>735</v>
      </c>
      <c r="B985" t="s">
        <v>397</v>
      </c>
      <c r="C985">
        <v>15</v>
      </c>
      <c r="D985" t="s">
        <v>398</v>
      </c>
      <c r="E985" t="s">
        <v>426</v>
      </c>
      <c r="F985" t="s">
        <v>187</v>
      </c>
    </row>
    <row r="986" spans="1:6" x14ac:dyDescent="0.25">
      <c r="A986" t="s">
        <v>735</v>
      </c>
      <c r="B986" t="s">
        <v>397</v>
      </c>
      <c r="C986">
        <v>16</v>
      </c>
      <c r="D986" t="s">
        <v>398</v>
      </c>
      <c r="E986" t="s">
        <v>426</v>
      </c>
      <c r="F986" t="s">
        <v>187</v>
      </c>
    </row>
    <row r="987" spans="1:6" x14ac:dyDescent="0.25">
      <c r="A987" t="s">
        <v>735</v>
      </c>
      <c r="B987" t="s">
        <v>397</v>
      </c>
      <c r="C987">
        <v>20</v>
      </c>
      <c r="D987" t="s">
        <v>398</v>
      </c>
      <c r="E987" t="s">
        <v>428</v>
      </c>
      <c r="F987" t="s">
        <v>187</v>
      </c>
    </row>
    <row r="988" spans="1:6" x14ac:dyDescent="0.25">
      <c r="A988" t="s">
        <v>735</v>
      </c>
      <c r="B988" t="s">
        <v>397</v>
      </c>
      <c r="C988">
        <v>13</v>
      </c>
      <c r="D988" t="s">
        <v>398</v>
      </c>
      <c r="E988" t="s">
        <v>428</v>
      </c>
      <c r="F988" t="s">
        <v>187</v>
      </c>
    </row>
    <row r="989" spans="1:6" x14ac:dyDescent="0.25">
      <c r="A989" t="s">
        <v>735</v>
      </c>
      <c r="B989" t="s">
        <v>397</v>
      </c>
      <c r="C989">
        <v>15</v>
      </c>
      <c r="D989" t="s">
        <v>398</v>
      </c>
      <c r="E989" t="s">
        <v>428</v>
      </c>
      <c r="F989" t="s">
        <v>187</v>
      </c>
    </row>
    <row r="990" spans="1:6" x14ac:dyDescent="0.25">
      <c r="A990" t="s">
        <v>735</v>
      </c>
      <c r="B990" t="s">
        <v>397</v>
      </c>
      <c r="C990">
        <v>17</v>
      </c>
      <c r="D990" t="s">
        <v>398</v>
      </c>
      <c r="E990" t="s">
        <v>428</v>
      </c>
      <c r="F990" t="s">
        <v>187</v>
      </c>
    </row>
    <row r="991" spans="1:6" x14ac:dyDescent="0.25">
      <c r="A991" t="s">
        <v>735</v>
      </c>
      <c r="B991" t="s">
        <v>397</v>
      </c>
      <c r="C991">
        <v>10</v>
      </c>
      <c r="D991" t="s">
        <v>398</v>
      </c>
      <c r="E991" t="s">
        <v>420</v>
      </c>
      <c r="F991" t="s">
        <v>1117</v>
      </c>
    </row>
    <row r="992" spans="1:6" x14ac:dyDescent="0.25">
      <c r="A992" t="s">
        <v>736</v>
      </c>
      <c r="B992" t="s">
        <v>397</v>
      </c>
      <c r="C992">
        <v>14</v>
      </c>
      <c r="D992" t="s">
        <v>398</v>
      </c>
      <c r="E992" t="s">
        <v>426</v>
      </c>
      <c r="F992" t="s">
        <v>187</v>
      </c>
    </row>
    <row r="993" spans="1:6" x14ac:dyDescent="0.25">
      <c r="A993" t="s">
        <v>736</v>
      </c>
      <c r="B993" t="s">
        <v>397</v>
      </c>
      <c r="C993">
        <v>15</v>
      </c>
      <c r="D993" t="s">
        <v>398</v>
      </c>
      <c r="E993" t="s">
        <v>426</v>
      </c>
      <c r="F993" t="s">
        <v>187</v>
      </c>
    </row>
    <row r="994" spans="1:6" x14ac:dyDescent="0.25">
      <c r="A994" t="s">
        <v>736</v>
      </c>
      <c r="B994" t="s">
        <v>397</v>
      </c>
      <c r="C994">
        <v>16</v>
      </c>
      <c r="D994" t="s">
        <v>398</v>
      </c>
      <c r="E994" t="s">
        <v>426</v>
      </c>
      <c r="F994" t="s">
        <v>187</v>
      </c>
    </row>
    <row r="995" spans="1:6" x14ac:dyDescent="0.25">
      <c r="A995" t="s">
        <v>736</v>
      </c>
      <c r="B995" t="s">
        <v>397</v>
      </c>
      <c r="C995">
        <v>18</v>
      </c>
      <c r="D995" t="s">
        <v>398</v>
      </c>
      <c r="E995" t="s">
        <v>426</v>
      </c>
      <c r="F995" t="s">
        <v>187</v>
      </c>
    </row>
    <row r="996" spans="1:6" x14ac:dyDescent="0.25">
      <c r="A996" t="s">
        <v>737</v>
      </c>
      <c r="B996" t="s">
        <v>397</v>
      </c>
      <c r="C996">
        <v>14</v>
      </c>
      <c r="D996" t="s">
        <v>398</v>
      </c>
      <c r="E996" t="s">
        <v>399</v>
      </c>
      <c r="F996" t="s">
        <v>187</v>
      </c>
    </row>
    <row r="997" spans="1:6" x14ac:dyDescent="0.25">
      <c r="A997" t="s">
        <v>737</v>
      </c>
      <c r="B997" t="s">
        <v>397</v>
      </c>
      <c r="C997">
        <v>19</v>
      </c>
      <c r="D997" t="s">
        <v>398</v>
      </c>
      <c r="E997" t="s">
        <v>420</v>
      </c>
      <c r="F997" t="s">
        <v>187</v>
      </c>
    </row>
    <row r="998" spans="1:6" x14ac:dyDescent="0.25">
      <c r="A998" t="s">
        <v>737</v>
      </c>
      <c r="B998" t="s">
        <v>709</v>
      </c>
      <c r="C998">
        <v>30</v>
      </c>
      <c r="D998" t="s">
        <v>398</v>
      </c>
      <c r="E998" t="s">
        <v>710</v>
      </c>
      <c r="F998" t="s">
        <v>187</v>
      </c>
    </row>
    <row r="999" spans="1:6" x14ac:dyDescent="0.25">
      <c r="A999" t="s">
        <v>737</v>
      </c>
      <c r="B999" t="s">
        <v>397</v>
      </c>
      <c r="C999">
        <v>14</v>
      </c>
      <c r="D999" t="s">
        <v>398</v>
      </c>
      <c r="E999" t="s">
        <v>407</v>
      </c>
      <c r="F999" t="s">
        <v>187</v>
      </c>
    </row>
    <row r="1000" spans="1:6" x14ac:dyDescent="0.25">
      <c r="A1000" t="s">
        <v>738</v>
      </c>
      <c r="B1000" t="s">
        <v>397</v>
      </c>
      <c r="C1000">
        <v>22</v>
      </c>
      <c r="D1000" t="s">
        <v>398</v>
      </c>
      <c r="E1000" t="s">
        <v>426</v>
      </c>
      <c r="F1000" t="s">
        <v>187</v>
      </c>
    </row>
    <row r="1001" spans="1:6" x14ac:dyDescent="0.25">
      <c r="A1001" t="s">
        <v>738</v>
      </c>
      <c r="B1001" t="s">
        <v>397</v>
      </c>
      <c r="C1001">
        <v>23</v>
      </c>
      <c r="D1001" t="s">
        <v>398</v>
      </c>
      <c r="E1001" t="s">
        <v>426</v>
      </c>
      <c r="F1001" t="s">
        <v>187</v>
      </c>
    </row>
    <row r="1002" spans="1:6" x14ac:dyDescent="0.25">
      <c r="A1002" t="s">
        <v>738</v>
      </c>
      <c r="B1002" t="s">
        <v>397</v>
      </c>
      <c r="C1002">
        <v>24</v>
      </c>
      <c r="D1002" t="s">
        <v>398</v>
      </c>
      <c r="E1002" t="s">
        <v>426</v>
      </c>
      <c r="F1002" t="s">
        <v>187</v>
      </c>
    </row>
    <row r="1003" spans="1:6" x14ac:dyDescent="0.25">
      <c r="A1003" t="s">
        <v>738</v>
      </c>
      <c r="B1003" t="s">
        <v>397</v>
      </c>
      <c r="C1003">
        <v>25</v>
      </c>
      <c r="D1003" t="s">
        <v>398</v>
      </c>
      <c r="E1003" t="s">
        <v>426</v>
      </c>
      <c r="F1003" t="s">
        <v>187</v>
      </c>
    </row>
    <row r="1004" spans="1:6" x14ac:dyDescent="0.25">
      <c r="A1004" t="s">
        <v>738</v>
      </c>
      <c r="B1004" t="s">
        <v>709</v>
      </c>
      <c r="C1004">
        <v>35</v>
      </c>
      <c r="D1004" t="s">
        <v>398</v>
      </c>
      <c r="E1004" t="s">
        <v>410</v>
      </c>
      <c r="F1004" t="s">
        <v>187</v>
      </c>
    </row>
    <row r="1005" spans="1:6" x14ac:dyDescent="0.25">
      <c r="A1005" t="s">
        <v>738</v>
      </c>
      <c r="B1005" t="s">
        <v>709</v>
      </c>
      <c r="C1005">
        <v>39</v>
      </c>
      <c r="D1005" t="s">
        <v>398</v>
      </c>
      <c r="E1005" t="s">
        <v>710</v>
      </c>
      <c r="F1005" t="s">
        <v>187</v>
      </c>
    </row>
    <row r="1006" spans="1:6" x14ac:dyDescent="0.25">
      <c r="A1006" t="s">
        <v>738</v>
      </c>
      <c r="B1006" t="s">
        <v>397</v>
      </c>
      <c r="C1006">
        <v>14</v>
      </c>
      <c r="D1006" t="s">
        <v>398</v>
      </c>
      <c r="E1006" t="s">
        <v>407</v>
      </c>
      <c r="F1006" t="s">
        <v>187</v>
      </c>
    </row>
    <row r="1007" spans="1:6" x14ac:dyDescent="0.25">
      <c r="A1007" t="s">
        <v>738</v>
      </c>
      <c r="B1007" t="s">
        <v>397</v>
      </c>
      <c r="C1007">
        <v>14</v>
      </c>
      <c r="D1007" t="s">
        <v>398</v>
      </c>
      <c r="E1007" t="s">
        <v>399</v>
      </c>
      <c r="F1007" t="s">
        <v>187</v>
      </c>
    </row>
    <row r="1008" spans="1:6" x14ac:dyDescent="0.25">
      <c r="A1008" t="s">
        <v>738</v>
      </c>
      <c r="B1008" t="s">
        <v>397</v>
      </c>
      <c r="C1008">
        <v>19</v>
      </c>
      <c r="D1008" t="s">
        <v>398</v>
      </c>
      <c r="E1008" t="s">
        <v>420</v>
      </c>
      <c r="F1008" t="s">
        <v>1117</v>
      </c>
    </row>
    <row r="1009" spans="1:6" x14ac:dyDescent="0.25">
      <c r="A1009" t="s">
        <v>739</v>
      </c>
      <c r="B1009" t="s">
        <v>397</v>
      </c>
      <c r="C1009">
        <v>12</v>
      </c>
      <c r="D1009" t="s">
        <v>398</v>
      </c>
      <c r="E1009" t="s">
        <v>426</v>
      </c>
      <c r="F1009" t="s">
        <v>187</v>
      </c>
    </row>
    <row r="1010" spans="1:6" x14ac:dyDescent="0.25">
      <c r="A1010" t="s">
        <v>740</v>
      </c>
      <c r="B1010" t="s">
        <v>397</v>
      </c>
      <c r="C1010">
        <v>8</v>
      </c>
      <c r="D1010" t="s">
        <v>398</v>
      </c>
      <c r="E1010" t="s">
        <v>426</v>
      </c>
      <c r="F1010" t="s">
        <v>187</v>
      </c>
    </row>
    <row r="1011" spans="1:6" x14ac:dyDescent="0.25">
      <c r="A1011" t="s">
        <v>740</v>
      </c>
      <c r="B1011" t="s">
        <v>397</v>
      </c>
      <c r="C1011">
        <v>13</v>
      </c>
      <c r="D1011" t="s">
        <v>398</v>
      </c>
      <c r="E1011" t="s">
        <v>410</v>
      </c>
      <c r="F1011" t="s">
        <v>187</v>
      </c>
    </row>
    <row r="1012" spans="1:6" x14ac:dyDescent="0.25">
      <c r="A1012" t="s">
        <v>740</v>
      </c>
      <c r="B1012" t="s">
        <v>397</v>
      </c>
      <c r="C1012">
        <v>14</v>
      </c>
      <c r="D1012" t="s">
        <v>398</v>
      </c>
      <c r="E1012" t="s">
        <v>409</v>
      </c>
      <c r="F1012" t="s">
        <v>187</v>
      </c>
    </row>
    <row r="1013" spans="1:6" x14ac:dyDescent="0.25">
      <c r="A1013" t="s">
        <v>741</v>
      </c>
      <c r="B1013" t="s">
        <v>397</v>
      </c>
      <c r="C1013">
        <v>11</v>
      </c>
      <c r="D1013" t="s">
        <v>398</v>
      </c>
      <c r="E1013" t="s">
        <v>426</v>
      </c>
      <c r="F1013" t="s">
        <v>187</v>
      </c>
    </row>
    <row r="1014" spans="1:6" x14ac:dyDescent="0.25">
      <c r="A1014" t="s">
        <v>742</v>
      </c>
      <c r="B1014" t="s">
        <v>397</v>
      </c>
      <c r="C1014">
        <v>15</v>
      </c>
      <c r="D1014" t="s">
        <v>398</v>
      </c>
      <c r="E1014" t="s">
        <v>399</v>
      </c>
      <c r="F1014" t="s">
        <v>187</v>
      </c>
    </row>
    <row r="1015" spans="1:6" x14ac:dyDescent="0.25">
      <c r="A1015" t="s">
        <v>742</v>
      </c>
      <c r="B1015" t="s">
        <v>397</v>
      </c>
      <c r="C1015">
        <v>19</v>
      </c>
      <c r="D1015" t="s">
        <v>398</v>
      </c>
      <c r="E1015" t="s">
        <v>426</v>
      </c>
      <c r="F1015" t="s">
        <v>187</v>
      </c>
    </row>
    <row r="1016" spans="1:6" x14ac:dyDescent="0.25">
      <c r="A1016" t="s">
        <v>742</v>
      </c>
      <c r="B1016" t="s">
        <v>709</v>
      </c>
      <c r="C1016">
        <v>33</v>
      </c>
      <c r="D1016" t="s">
        <v>398</v>
      </c>
      <c r="E1016" t="s">
        <v>710</v>
      </c>
      <c r="F1016" t="s">
        <v>187</v>
      </c>
    </row>
    <row r="1017" spans="1:6" x14ac:dyDescent="0.25">
      <c r="A1017" t="s">
        <v>742</v>
      </c>
      <c r="B1017" t="s">
        <v>397</v>
      </c>
      <c r="C1017">
        <v>15</v>
      </c>
      <c r="D1017" t="s">
        <v>398</v>
      </c>
      <c r="E1017" t="s">
        <v>407</v>
      </c>
      <c r="F1017" t="s">
        <v>187</v>
      </c>
    </row>
    <row r="1018" spans="1:6" x14ac:dyDescent="0.25">
      <c r="A1018" t="s">
        <v>742</v>
      </c>
      <c r="B1018" t="s">
        <v>397</v>
      </c>
      <c r="C1018">
        <v>19</v>
      </c>
      <c r="D1018" t="s">
        <v>398</v>
      </c>
      <c r="E1018" t="s">
        <v>422</v>
      </c>
      <c r="F1018" t="s">
        <v>1120</v>
      </c>
    </row>
    <row r="1019" spans="1:6" x14ac:dyDescent="0.25">
      <c r="A1019" t="s">
        <v>742</v>
      </c>
      <c r="B1019" t="s">
        <v>397</v>
      </c>
      <c r="C1019">
        <v>25</v>
      </c>
      <c r="D1019" t="s">
        <v>398</v>
      </c>
      <c r="E1019" t="s">
        <v>423</v>
      </c>
      <c r="F1019" t="s">
        <v>1117</v>
      </c>
    </row>
    <row r="1020" spans="1:6" x14ac:dyDescent="0.25">
      <c r="A1020" t="s">
        <v>743</v>
      </c>
      <c r="B1020" t="s">
        <v>397</v>
      </c>
      <c r="C1020">
        <v>17</v>
      </c>
      <c r="D1020" t="s">
        <v>398</v>
      </c>
      <c r="E1020" t="s">
        <v>426</v>
      </c>
      <c r="F1020" t="s">
        <v>187</v>
      </c>
    </row>
    <row r="1021" spans="1:6" x14ac:dyDescent="0.25">
      <c r="A1021" t="s">
        <v>743</v>
      </c>
      <c r="B1021" t="s">
        <v>397</v>
      </c>
      <c r="C1021">
        <v>13</v>
      </c>
      <c r="D1021" t="s">
        <v>398</v>
      </c>
      <c r="E1021" t="s">
        <v>426</v>
      </c>
      <c r="F1021" t="s">
        <v>187</v>
      </c>
    </row>
    <row r="1022" spans="1:6" x14ac:dyDescent="0.25">
      <c r="A1022" t="s">
        <v>743</v>
      </c>
      <c r="B1022" t="s">
        <v>397</v>
      </c>
      <c r="C1022">
        <v>17</v>
      </c>
      <c r="D1022" t="s">
        <v>398</v>
      </c>
      <c r="E1022" t="s">
        <v>428</v>
      </c>
      <c r="F1022" t="s">
        <v>187</v>
      </c>
    </row>
    <row r="1023" spans="1:6" x14ac:dyDescent="0.25">
      <c r="A1023" t="s">
        <v>743</v>
      </c>
      <c r="B1023" t="s">
        <v>397</v>
      </c>
      <c r="C1023">
        <v>13</v>
      </c>
      <c r="D1023" t="s">
        <v>398</v>
      </c>
      <c r="E1023" t="s">
        <v>428</v>
      </c>
      <c r="F1023" t="s">
        <v>187</v>
      </c>
    </row>
    <row r="1024" spans="1:6" x14ac:dyDescent="0.25">
      <c r="A1024" t="s">
        <v>743</v>
      </c>
      <c r="B1024" t="s">
        <v>397</v>
      </c>
      <c r="C1024">
        <v>14</v>
      </c>
      <c r="D1024" t="s">
        <v>398</v>
      </c>
      <c r="E1024" t="s">
        <v>428</v>
      </c>
      <c r="F1024" t="s">
        <v>187</v>
      </c>
    </row>
    <row r="1025" spans="1:6" x14ac:dyDescent="0.25">
      <c r="A1025" t="s">
        <v>743</v>
      </c>
      <c r="B1025" t="s">
        <v>397</v>
      </c>
      <c r="C1025">
        <v>10</v>
      </c>
      <c r="D1025" t="s">
        <v>398</v>
      </c>
      <c r="E1025" t="s">
        <v>420</v>
      </c>
      <c r="F1025" t="s">
        <v>1117</v>
      </c>
    </row>
    <row r="1026" spans="1:6" x14ac:dyDescent="0.25">
      <c r="A1026" t="s">
        <v>744</v>
      </c>
      <c r="B1026" t="s">
        <v>397</v>
      </c>
      <c r="C1026">
        <v>12</v>
      </c>
      <c r="D1026" t="s">
        <v>398</v>
      </c>
      <c r="E1026" t="s">
        <v>426</v>
      </c>
      <c r="F1026" t="s">
        <v>187</v>
      </c>
    </row>
    <row r="1027" spans="1:6" x14ac:dyDescent="0.25">
      <c r="A1027" t="s">
        <v>744</v>
      </c>
      <c r="B1027" t="s">
        <v>397</v>
      </c>
      <c r="C1027">
        <v>15</v>
      </c>
      <c r="D1027" t="s">
        <v>398</v>
      </c>
      <c r="E1027" t="s">
        <v>426</v>
      </c>
      <c r="F1027" t="s">
        <v>187</v>
      </c>
    </row>
    <row r="1028" spans="1:6" x14ac:dyDescent="0.25">
      <c r="A1028" t="s">
        <v>744</v>
      </c>
      <c r="B1028" t="s">
        <v>397</v>
      </c>
      <c r="C1028">
        <v>13</v>
      </c>
      <c r="D1028" t="s">
        <v>398</v>
      </c>
      <c r="E1028" t="s">
        <v>428</v>
      </c>
      <c r="F1028" t="s">
        <v>187</v>
      </c>
    </row>
    <row r="1029" spans="1:6" x14ac:dyDescent="0.25">
      <c r="A1029" t="s">
        <v>744</v>
      </c>
      <c r="B1029" t="s">
        <v>397</v>
      </c>
      <c r="C1029">
        <v>15</v>
      </c>
      <c r="D1029" t="s">
        <v>398</v>
      </c>
      <c r="E1029" t="s">
        <v>428</v>
      </c>
      <c r="F1029" t="s">
        <v>187</v>
      </c>
    </row>
    <row r="1030" spans="1:6" x14ac:dyDescent="0.25">
      <c r="A1030" t="s">
        <v>744</v>
      </c>
      <c r="B1030" t="s">
        <v>397</v>
      </c>
      <c r="C1030">
        <v>11</v>
      </c>
      <c r="D1030" t="s">
        <v>398</v>
      </c>
      <c r="E1030" t="s">
        <v>420</v>
      </c>
      <c r="F1030" t="s">
        <v>1117</v>
      </c>
    </row>
    <row r="1031" spans="1:6" x14ac:dyDescent="0.25">
      <c r="A1031" t="s">
        <v>745</v>
      </c>
      <c r="B1031" t="s">
        <v>397</v>
      </c>
      <c r="C1031">
        <v>14</v>
      </c>
      <c r="D1031" t="s">
        <v>398</v>
      </c>
      <c r="E1031" t="s">
        <v>426</v>
      </c>
      <c r="F1031" t="s">
        <v>187</v>
      </c>
    </row>
    <row r="1032" spans="1:6" x14ac:dyDescent="0.25">
      <c r="A1032" t="s">
        <v>746</v>
      </c>
      <c r="B1032" t="s">
        <v>397</v>
      </c>
      <c r="C1032">
        <v>21</v>
      </c>
      <c r="D1032" t="s">
        <v>398</v>
      </c>
      <c r="E1032" t="s">
        <v>426</v>
      </c>
      <c r="F1032" t="s">
        <v>187</v>
      </c>
    </row>
    <row r="1033" spans="1:6" x14ac:dyDescent="0.25">
      <c r="A1033" t="s">
        <v>746</v>
      </c>
      <c r="B1033" t="s">
        <v>709</v>
      </c>
      <c r="C1033">
        <v>32</v>
      </c>
      <c r="D1033" t="s">
        <v>398</v>
      </c>
      <c r="E1033" t="s">
        <v>410</v>
      </c>
      <c r="F1033" t="s">
        <v>187</v>
      </c>
    </row>
    <row r="1034" spans="1:6" x14ac:dyDescent="0.25">
      <c r="A1034" t="s">
        <v>746</v>
      </c>
      <c r="B1034" t="s">
        <v>709</v>
      </c>
      <c r="C1034">
        <v>36</v>
      </c>
      <c r="D1034" t="s">
        <v>398</v>
      </c>
      <c r="E1034" t="s">
        <v>710</v>
      </c>
      <c r="F1034" t="s">
        <v>187</v>
      </c>
    </row>
    <row r="1035" spans="1:6" x14ac:dyDescent="0.25">
      <c r="A1035" t="s">
        <v>746</v>
      </c>
      <c r="B1035" t="s">
        <v>397</v>
      </c>
      <c r="C1035">
        <v>14</v>
      </c>
      <c r="D1035" t="s">
        <v>398</v>
      </c>
      <c r="E1035" t="s">
        <v>407</v>
      </c>
      <c r="F1035" t="s">
        <v>187</v>
      </c>
    </row>
    <row r="1036" spans="1:6" x14ac:dyDescent="0.25">
      <c r="A1036" t="s">
        <v>746</v>
      </c>
      <c r="B1036" t="s">
        <v>397</v>
      </c>
      <c r="C1036">
        <v>14</v>
      </c>
      <c r="D1036" t="s">
        <v>398</v>
      </c>
      <c r="E1036" t="s">
        <v>399</v>
      </c>
      <c r="F1036" t="s">
        <v>187</v>
      </c>
    </row>
    <row r="1037" spans="1:6" x14ac:dyDescent="0.25">
      <c r="A1037" t="s">
        <v>746</v>
      </c>
      <c r="B1037" t="s">
        <v>397</v>
      </c>
      <c r="C1037">
        <v>19</v>
      </c>
      <c r="D1037" t="s">
        <v>398</v>
      </c>
      <c r="E1037" t="s">
        <v>420</v>
      </c>
      <c r="F1037" t="s">
        <v>1117</v>
      </c>
    </row>
    <row r="1038" spans="1:6" x14ac:dyDescent="0.25">
      <c r="A1038" t="s">
        <v>747</v>
      </c>
      <c r="B1038" t="s">
        <v>397</v>
      </c>
      <c r="C1038">
        <v>11</v>
      </c>
      <c r="D1038" t="s">
        <v>398</v>
      </c>
      <c r="E1038" t="s">
        <v>426</v>
      </c>
      <c r="F1038" t="s">
        <v>187</v>
      </c>
    </row>
    <row r="1039" spans="1:6" x14ac:dyDescent="0.25">
      <c r="A1039" t="s">
        <v>748</v>
      </c>
      <c r="B1039" t="s">
        <v>397</v>
      </c>
      <c r="C1039">
        <v>9</v>
      </c>
      <c r="D1039" t="s">
        <v>398</v>
      </c>
      <c r="E1039" t="s">
        <v>426</v>
      </c>
      <c r="F1039" t="s">
        <v>187</v>
      </c>
    </row>
    <row r="1040" spans="1:6" x14ac:dyDescent="0.25">
      <c r="A1040" t="s">
        <v>748</v>
      </c>
      <c r="B1040" t="s">
        <v>397</v>
      </c>
      <c r="C1040">
        <v>13</v>
      </c>
      <c r="D1040" t="s">
        <v>398</v>
      </c>
      <c r="E1040" t="s">
        <v>410</v>
      </c>
      <c r="F1040" t="s">
        <v>187</v>
      </c>
    </row>
    <row r="1041" spans="1:6" x14ac:dyDescent="0.25">
      <c r="A1041" t="s">
        <v>748</v>
      </c>
      <c r="B1041" t="s">
        <v>397</v>
      </c>
      <c r="C1041">
        <v>14</v>
      </c>
      <c r="D1041" t="s">
        <v>398</v>
      </c>
      <c r="E1041" t="s">
        <v>409</v>
      </c>
      <c r="F1041" t="s">
        <v>187</v>
      </c>
    </row>
    <row r="1042" spans="1:6" x14ac:dyDescent="0.25">
      <c r="A1042" t="s">
        <v>749</v>
      </c>
      <c r="B1042" t="s">
        <v>397</v>
      </c>
      <c r="C1042">
        <v>12</v>
      </c>
      <c r="D1042" t="s">
        <v>398</v>
      </c>
      <c r="E1042" t="s">
        <v>410</v>
      </c>
      <c r="F1042" t="s">
        <v>187</v>
      </c>
    </row>
    <row r="1043" spans="1:6" x14ac:dyDescent="0.25">
      <c r="A1043" t="s">
        <v>749</v>
      </c>
      <c r="B1043" t="s">
        <v>397</v>
      </c>
      <c r="C1043">
        <v>13</v>
      </c>
      <c r="D1043" t="s">
        <v>398</v>
      </c>
      <c r="E1043" t="s">
        <v>409</v>
      </c>
      <c r="F1043" t="s">
        <v>187</v>
      </c>
    </row>
    <row r="1044" spans="1:6" x14ac:dyDescent="0.25">
      <c r="A1044" t="s">
        <v>750</v>
      </c>
      <c r="B1044" t="s">
        <v>397</v>
      </c>
      <c r="C1044">
        <v>12</v>
      </c>
      <c r="D1044" t="s">
        <v>398</v>
      </c>
      <c r="E1044" t="s">
        <v>426</v>
      </c>
      <c r="F1044" t="s">
        <v>187</v>
      </c>
    </row>
    <row r="1045" spans="1:6" x14ac:dyDescent="0.25">
      <c r="A1045" t="s">
        <v>751</v>
      </c>
      <c r="B1045" t="s">
        <v>397</v>
      </c>
      <c r="C1045">
        <v>15</v>
      </c>
      <c r="D1045" t="s">
        <v>398</v>
      </c>
      <c r="E1045" t="s">
        <v>399</v>
      </c>
      <c r="F1045" t="s">
        <v>187</v>
      </c>
    </row>
    <row r="1046" spans="1:6" x14ac:dyDescent="0.25">
      <c r="A1046" t="s">
        <v>751</v>
      </c>
      <c r="B1046" t="s">
        <v>709</v>
      </c>
      <c r="C1046">
        <v>32</v>
      </c>
      <c r="D1046" t="s">
        <v>398</v>
      </c>
      <c r="E1046" t="s">
        <v>710</v>
      </c>
      <c r="F1046" t="s">
        <v>187</v>
      </c>
    </row>
    <row r="1047" spans="1:6" x14ac:dyDescent="0.25">
      <c r="A1047" t="s">
        <v>751</v>
      </c>
      <c r="B1047" t="s">
        <v>397</v>
      </c>
      <c r="C1047">
        <v>15</v>
      </c>
      <c r="D1047" t="s">
        <v>398</v>
      </c>
      <c r="E1047" t="s">
        <v>407</v>
      </c>
      <c r="F1047" t="s">
        <v>187</v>
      </c>
    </row>
    <row r="1048" spans="1:6" x14ac:dyDescent="0.25">
      <c r="A1048" t="s">
        <v>751</v>
      </c>
      <c r="B1048" t="s">
        <v>397</v>
      </c>
      <c r="C1048">
        <v>24</v>
      </c>
      <c r="D1048" t="s">
        <v>398</v>
      </c>
      <c r="E1048" t="s">
        <v>423</v>
      </c>
      <c r="F1048" t="s">
        <v>187</v>
      </c>
    </row>
    <row r="1049" spans="1:6" x14ac:dyDescent="0.25">
      <c r="A1049" t="s">
        <v>752</v>
      </c>
      <c r="B1049" t="s">
        <v>397</v>
      </c>
      <c r="C1049">
        <v>15</v>
      </c>
      <c r="D1049" t="s">
        <v>398</v>
      </c>
      <c r="E1049" t="s">
        <v>399</v>
      </c>
      <c r="F1049" t="s">
        <v>187</v>
      </c>
    </row>
    <row r="1050" spans="1:6" x14ac:dyDescent="0.25">
      <c r="A1050" t="s">
        <v>752</v>
      </c>
      <c r="B1050" t="s">
        <v>397</v>
      </c>
      <c r="C1050">
        <v>18</v>
      </c>
      <c r="D1050" t="s">
        <v>398</v>
      </c>
      <c r="E1050" t="s">
        <v>426</v>
      </c>
      <c r="F1050" t="s">
        <v>187</v>
      </c>
    </row>
    <row r="1051" spans="1:6" x14ac:dyDescent="0.25">
      <c r="A1051" t="s">
        <v>752</v>
      </c>
      <c r="B1051" t="s">
        <v>709</v>
      </c>
      <c r="C1051">
        <v>33</v>
      </c>
      <c r="D1051" t="s">
        <v>398</v>
      </c>
      <c r="E1051" t="s">
        <v>710</v>
      </c>
      <c r="F1051" t="s">
        <v>187</v>
      </c>
    </row>
    <row r="1052" spans="1:6" x14ac:dyDescent="0.25">
      <c r="A1052" t="s">
        <v>752</v>
      </c>
      <c r="B1052" t="s">
        <v>397</v>
      </c>
      <c r="C1052">
        <v>15</v>
      </c>
      <c r="D1052" t="s">
        <v>398</v>
      </c>
      <c r="E1052" t="s">
        <v>407</v>
      </c>
      <c r="F1052" t="s">
        <v>187</v>
      </c>
    </row>
    <row r="1053" spans="1:6" x14ac:dyDescent="0.25">
      <c r="A1053" t="s">
        <v>752</v>
      </c>
      <c r="B1053" t="s">
        <v>397</v>
      </c>
      <c r="C1053">
        <v>19</v>
      </c>
      <c r="D1053" t="s">
        <v>398</v>
      </c>
      <c r="E1053" t="s">
        <v>422</v>
      </c>
      <c r="F1053" t="s">
        <v>1117</v>
      </c>
    </row>
    <row r="1054" spans="1:6" x14ac:dyDescent="0.25">
      <c r="A1054" t="s">
        <v>752</v>
      </c>
      <c r="B1054" t="s">
        <v>397</v>
      </c>
      <c r="C1054">
        <v>25</v>
      </c>
      <c r="D1054" t="s">
        <v>398</v>
      </c>
      <c r="E1054" t="s">
        <v>423</v>
      </c>
      <c r="F1054" t="s">
        <v>1117</v>
      </c>
    </row>
    <row r="1055" spans="1:6" x14ac:dyDescent="0.25">
      <c r="A1055" t="s">
        <v>753</v>
      </c>
      <c r="B1055" t="s">
        <v>397</v>
      </c>
      <c r="C1055">
        <v>14</v>
      </c>
      <c r="D1055" t="s">
        <v>398</v>
      </c>
      <c r="E1055" t="s">
        <v>426</v>
      </c>
      <c r="F1055" t="s">
        <v>187</v>
      </c>
    </row>
    <row r="1056" spans="1:6" x14ac:dyDescent="0.25">
      <c r="A1056" t="s">
        <v>753</v>
      </c>
      <c r="B1056" t="s">
        <v>397</v>
      </c>
      <c r="C1056">
        <v>11</v>
      </c>
      <c r="D1056" t="s">
        <v>398</v>
      </c>
      <c r="E1056" t="s">
        <v>420</v>
      </c>
      <c r="F1056" t="s">
        <v>187</v>
      </c>
    </row>
    <row r="1057" spans="1:6" x14ac:dyDescent="0.25">
      <c r="A1057" t="s">
        <v>754</v>
      </c>
      <c r="B1057" t="s">
        <v>397</v>
      </c>
      <c r="C1057">
        <v>17</v>
      </c>
      <c r="D1057" t="s">
        <v>398</v>
      </c>
      <c r="E1057" t="s">
        <v>426</v>
      </c>
      <c r="F1057" t="s">
        <v>187</v>
      </c>
    </row>
    <row r="1058" spans="1:6" x14ac:dyDescent="0.25">
      <c r="A1058" t="s">
        <v>754</v>
      </c>
      <c r="B1058" t="s">
        <v>397</v>
      </c>
      <c r="C1058">
        <v>14</v>
      </c>
      <c r="D1058" t="s">
        <v>398</v>
      </c>
      <c r="E1058" t="s">
        <v>426</v>
      </c>
      <c r="F1058" t="s">
        <v>187</v>
      </c>
    </row>
    <row r="1059" spans="1:6" x14ac:dyDescent="0.25">
      <c r="A1059" t="s">
        <v>754</v>
      </c>
      <c r="B1059" t="s">
        <v>397</v>
      </c>
      <c r="C1059">
        <v>17</v>
      </c>
      <c r="D1059" t="s">
        <v>398</v>
      </c>
      <c r="E1059" t="s">
        <v>428</v>
      </c>
      <c r="F1059" t="s">
        <v>187</v>
      </c>
    </row>
    <row r="1060" spans="1:6" x14ac:dyDescent="0.25">
      <c r="A1060" t="s">
        <v>754</v>
      </c>
      <c r="B1060" t="s">
        <v>397</v>
      </c>
      <c r="C1060">
        <v>13</v>
      </c>
      <c r="D1060" t="s">
        <v>398</v>
      </c>
      <c r="E1060" t="s">
        <v>428</v>
      </c>
      <c r="F1060" t="s">
        <v>187</v>
      </c>
    </row>
    <row r="1061" spans="1:6" x14ac:dyDescent="0.25">
      <c r="A1061" t="s">
        <v>754</v>
      </c>
      <c r="B1061" t="s">
        <v>397</v>
      </c>
      <c r="C1061">
        <v>10</v>
      </c>
      <c r="D1061" t="s">
        <v>398</v>
      </c>
      <c r="E1061" t="s">
        <v>420</v>
      </c>
      <c r="F1061" t="s">
        <v>1117</v>
      </c>
    </row>
    <row r="1062" spans="1:6" x14ac:dyDescent="0.25">
      <c r="A1062" t="s">
        <v>755</v>
      </c>
      <c r="B1062" t="s">
        <v>397</v>
      </c>
      <c r="C1062">
        <v>13</v>
      </c>
      <c r="D1062" t="s">
        <v>398</v>
      </c>
      <c r="E1062" t="s">
        <v>426</v>
      </c>
      <c r="F1062" t="s">
        <v>187</v>
      </c>
    </row>
    <row r="1063" spans="1:6" x14ac:dyDescent="0.25">
      <c r="A1063" t="s">
        <v>755</v>
      </c>
      <c r="B1063" t="s">
        <v>397</v>
      </c>
      <c r="C1063">
        <v>15</v>
      </c>
      <c r="D1063" t="s">
        <v>398</v>
      </c>
      <c r="E1063" t="s">
        <v>426</v>
      </c>
      <c r="F1063" t="s">
        <v>187</v>
      </c>
    </row>
    <row r="1064" spans="1:6" x14ac:dyDescent="0.25">
      <c r="A1064" t="s">
        <v>755</v>
      </c>
      <c r="B1064" t="s">
        <v>397</v>
      </c>
      <c r="C1064">
        <v>12</v>
      </c>
      <c r="D1064" t="s">
        <v>398</v>
      </c>
      <c r="E1064" t="s">
        <v>428</v>
      </c>
      <c r="F1064" t="s">
        <v>187</v>
      </c>
    </row>
    <row r="1065" spans="1:6" x14ac:dyDescent="0.25">
      <c r="A1065" t="s">
        <v>755</v>
      </c>
      <c r="B1065" t="s">
        <v>397</v>
      </c>
      <c r="C1065">
        <v>15</v>
      </c>
      <c r="D1065" t="s">
        <v>398</v>
      </c>
      <c r="E1065" t="s">
        <v>428</v>
      </c>
      <c r="F1065" t="s">
        <v>187</v>
      </c>
    </row>
    <row r="1066" spans="1:6" x14ac:dyDescent="0.25">
      <c r="A1066" t="s">
        <v>755</v>
      </c>
      <c r="B1066" t="s">
        <v>397</v>
      </c>
      <c r="C1066">
        <v>11</v>
      </c>
      <c r="D1066" t="s">
        <v>398</v>
      </c>
      <c r="E1066" t="s">
        <v>420</v>
      </c>
      <c r="F1066" t="s">
        <v>1117</v>
      </c>
    </row>
    <row r="1067" spans="1:6" x14ac:dyDescent="0.25">
      <c r="A1067" t="s">
        <v>756</v>
      </c>
      <c r="B1067" t="s">
        <v>397</v>
      </c>
      <c r="C1067">
        <v>15</v>
      </c>
      <c r="D1067" t="s">
        <v>398</v>
      </c>
      <c r="E1067" t="s">
        <v>426</v>
      </c>
      <c r="F1067" t="s">
        <v>187</v>
      </c>
    </row>
    <row r="1068" spans="1:6" x14ac:dyDescent="0.25">
      <c r="A1068" t="s">
        <v>757</v>
      </c>
      <c r="B1068" t="s">
        <v>397</v>
      </c>
      <c r="C1068">
        <v>14</v>
      </c>
      <c r="D1068" t="s">
        <v>398</v>
      </c>
      <c r="E1068" t="s">
        <v>399</v>
      </c>
      <c r="F1068" t="s">
        <v>187</v>
      </c>
    </row>
    <row r="1069" spans="1:6" x14ac:dyDescent="0.25">
      <c r="A1069" t="s">
        <v>757</v>
      </c>
      <c r="B1069" t="s">
        <v>397</v>
      </c>
      <c r="C1069">
        <v>19</v>
      </c>
      <c r="D1069" t="s">
        <v>398</v>
      </c>
      <c r="E1069" t="s">
        <v>420</v>
      </c>
      <c r="F1069" t="s">
        <v>187</v>
      </c>
    </row>
    <row r="1070" spans="1:6" x14ac:dyDescent="0.25">
      <c r="A1070" t="s">
        <v>757</v>
      </c>
      <c r="B1070" t="s">
        <v>709</v>
      </c>
      <c r="C1070">
        <v>30</v>
      </c>
      <c r="D1070" t="s">
        <v>398</v>
      </c>
      <c r="E1070" t="s">
        <v>710</v>
      </c>
      <c r="F1070" t="s">
        <v>187</v>
      </c>
    </row>
    <row r="1071" spans="1:6" x14ac:dyDescent="0.25">
      <c r="A1071" t="s">
        <v>757</v>
      </c>
      <c r="B1071" t="s">
        <v>397</v>
      </c>
      <c r="C1071">
        <v>14</v>
      </c>
      <c r="D1071" t="s">
        <v>398</v>
      </c>
      <c r="E1071" t="s">
        <v>407</v>
      </c>
      <c r="F1071" t="s">
        <v>187</v>
      </c>
    </row>
    <row r="1072" spans="1:6" x14ac:dyDescent="0.25">
      <c r="A1072" t="s">
        <v>758</v>
      </c>
      <c r="B1072" t="s">
        <v>397</v>
      </c>
      <c r="C1072">
        <v>22</v>
      </c>
      <c r="D1072" t="s">
        <v>398</v>
      </c>
      <c r="E1072" t="s">
        <v>426</v>
      </c>
      <c r="F1072" t="s">
        <v>187</v>
      </c>
    </row>
    <row r="1073" spans="1:6" x14ac:dyDescent="0.25">
      <c r="A1073" t="s">
        <v>758</v>
      </c>
      <c r="B1073" t="s">
        <v>709</v>
      </c>
      <c r="C1073">
        <v>32</v>
      </c>
      <c r="D1073" t="s">
        <v>398</v>
      </c>
      <c r="E1073" t="s">
        <v>410</v>
      </c>
      <c r="F1073" t="s">
        <v>187</v>
      </c>
    </row>
    <row r="1074" spans="1:6" x14ac:dyDescent="0.25">
      <c r="A1074" t="s">
        <v>758</v>
      </c>
      <c r="B1074" t="s">
        <v>709</v>
      </c>
      <c r="C1074">
        <v>36</v>
      </c>
      <c r="D1074" t="s">
        <v>398</v>
      </c>
      <c r="E1074" t="s">
        <v>710</v>
      </c>
      <c r="F1074" t="s">
        <v>187</v>
      </c>
    </row>
    <row r="1075" spans="1:6" x14ac:dyDescent="0.25">
      <c r="A1075" t="s">
        <v>758</v>
      </c>
      <c r="B1075" t="s">
        <v>397</v>
      </c>
      <c r="C1075">
        <v>14</v>
      </c>
      <c r="D1075" t="s">
        <v>398</v>
      </c>
      <c r="E1075" t="s">
        <v>407</v>
      </c>
      <c r="F1075" t="s">
        <v>187</v>
      </c>
    </row>
    <row r="1076" spans="1:6" x14ac:dyDescent="0.25">
      <c r="A1076" t="s">
        <v>758</v>
      </c>
      <c r="B1076" t="s">
        <v>397</v>
      </c>
      <c r="C1076">
        <v>14</v>
      </c>
      <c r="D1076" t="s">
        <v>398</v>
      </c>
      <c r="E1076" t="s">
        <v>399</v>
      </c>
      <c r="F1076" t="s">
        <v>187</v>
      </c>
    </row>
    <row r="1077" spans="1:6" x14ac:dyDescent="0.25">
      <c r="A1077" t="s">
        <v>758</v>
      </c>
      <c r="B1077" t="s">
        <v>397</v>
      </c>
      <c r="C1077">
        <v>19</v>
      </c>
      <c r="D1077" t="s">
        <v>398</v>
      </c>
      <c r="E1077" t="s">
        <v>420</v>
      </c>
      <c r="F1077" t="s">
        <v>1117</v>
      </c>
    </row>
    <row r="1078" spans="1:6" x14ac:dyDescent="0.25">
      <c r="A1078" t="s">
        <v>759</v>
      </c>
      <c r="B1078" t="s">
        <v>397</v>
      </c>
      <c r="C1078">
        <v>26</v>
      </c>
      <c r="D1078" t="s">
        <v>398</v>
      </c>
      <c r="E1078" t="s">
        <v>410</v>
      </c>
      <c r="F1078" t="s">
        <v>187</v>
      </c>
    </row>
    <row r="1079" spans="1:6" x14ac:dyDescent="0.25">
      <c r="A1079" t="s">
        <v>759</v>
      </c>
      <c r="B1079" t="s">
        <v>397</v>
      </c>
      <c r="C1079">
        <v>27</v>
      </c>
      <c r="D1079" t="s">
        <v>398</v>
      </c>
      <c r="E1079" t="s">
        <v>409</v>
      </c>
      <c r="F1079" t="s">
        <v>187</v>
      </c>
    </row>
    <row r="1080" spans="1:6" x14ac:dyDescent="0.25">
      <c r="A1080" t="s">
        <v>760</v>
      </c>
      <c r="B1080" t="s">
        <v>397</v>
      </c>
      <c r="C1080">
        <v>24</v>
      </c>
      <c r="D1080" t="s">
        <v>398</v>
      </c>
      <c r="E1080" t="s">
        <v>426</v>
      </c>
      <c r="F1080" t="s">
        <v>187</v>
      </c>
    </row>
    <row r="1081" spans="1:6" x14ac:dyDescent="0.25">
      <c r="A1081" t="s">
        <v>760</v>
      </c>
      <c r="B1081" t="s">
        <v>397</v>
      </c>
      <c r="C1081">
        <v>20</v>
      </c>
      <c r="D1081" t="s">
        <v>398</v>
      </c>
      <c r="E1081" t="s">
        <v>761</v>
      </c>
      <c r="F1081" t="s">
        <v>187</v>
      </c>
    </row>
    <row r="1082" spans="1:6" x14ac:dyDescent="0.25">
      <c r="A1082" t="s">
        <v>760</v>
      </c>
      <c r="B1082" t="s">
        <v>397</v>
      </c>
      <c r="C1082">
        <v>24</v>
      </c>
      <c r="D1082" t="s">
        <v>398</v>
      </c>
      <c r="E1082" t="s">
        <v>428</v>
      </c>
      <c r="F1082" t="s">
        <v>187</v>
      </c>
    </row>
    <row r="1083" spans="1:6" x14ac:dyDescent="0.25">
      <c r="A1083" t="s">
        <v>760</v>
      </c>
      <c r="B1083" t="s">
        <v>397</v>
      </c>
      <c r="C1083">
        <v>14</v>
      </c>
      <c r="D1083" t="s">
        <v>398</v>
      </c>
      <c r="E1083" t="s">
        <v>428</v>
      </c>
      <c r="F1083" t="s">
        <v>187</v>
      </c>
    </row>
    <row r="1084" spans="1:6" x14ac:dyDescent="0.25">
      <c r="A1084" t="s">
        <v>760</v>
      </c>
      <c r="B1084" t="s">
        <v>397</v>
      </c>
      <c r="C1084">
        <v>20</v>
      </c>
      <c r="D1084" t="s">
        <v>398</v>
      </c>
      <c r="E1084" t="s">
        <v>428</v>
      </c>
      <c r="F1084" t="s">
        <v>187</v>
      </c>
    </row>
    <row r="1085" spans="1:6" x14ac:dyDescent="0.25">
      <c r="A1085" t="s">
        <v>760</v>
      </c>
      <c r="B1085" t="s">
        <v>397</v>
      </c>
      <c r="C1085">
        <v>18</v>
      </c>
      <c r="D1085" t="s">
        <v>398</v>
      </c>
      <c r="E1085" t="s">
        <v>420</v>
      </c>
      <c r="F1085" t="s">
        <v>1117</v>
      </c>
    </row>
    <row r="1086" spans="1:6" x14ac:dyDescent="0.25">
      <c r="A1086" t="s">
        <v>762</v>
      </c>
      <c r="B1086" t="s">
        <v>397</v>
      </c>
      <c r="C1086">
        <v>28</v>
      </c>
      <c r="D1086" t="s">
        <v>398</v>
      </c>
      <c r="E1086" t="s">
        <v>410</v>
      </c>
      <c r="F1086" t="s">
        <v>187</v>
      </c>
    </row>
    <row r="1087" spans="1:6" x14ac:dyDescent="0.25">
      <c r="A1087" t="s">
        <v>762</v>
      </c>
      <c r="B1087" t="s">
        <v>397</v>
      </c>
      <c r="C1087">
        <v>14</v>
      </c>
      <c r="D1087" t="s">
        <v>398</v>
      </c>
      <c r="E1087" t="s">
        <v>407</v>
      </c>
      <c r="F1087" t="s">
        <v>187</v>
      </c>
    </row>
    <row r="1088" spans="1:6" x14ac:dyDescent="0.25">
      <c r="A1088" t="s">
        <v>762</v>
      </c>
      <c r="B1088" t="s">
        <v>397</v>
      </c>
      <c r="C1088">
        <v>14</v>
      </c>
      <c r="D1088" t="s">
        <v>398</v>
      </c>
      <c r="E1088" t="s">
        <v>399</v>
      </c>
      <c r="F1088" t="s">
        <v>187</v>
      </c>
    </row>
    <row r="1089" spans="1:6" x14ac:dyDescent="0.25">
      <c r="A1089" t="s">
        <v>762</v>
      </c>
      <c r="B1089" t="s">
        <v>397</v>
      </c>
      <c r="C1089">
        <v>23</v>
      </c>
      <c r="D1089" t="s">
        <v>398</v>
      </c>
      <c r="E1089" t="s">
        <v>420</v>
      </c>
      <c r="F1089" t="s">
        <v>1117</v>
      </c>
    </row>
    <row r="1090" spans="1:6" x14ac:dyDescent="0.25">
      <c r="A1090" t="s">
        <v>763</v>
      </c>
      <c r="B1090" t="s">
        <v>397</v>
      </c>
      <c r="C1090">
        <v>31</v>
      </c>
      <c r="D1090" t="s">
        <v>398</v>
      </c>
      <c r="E1090" t="s">
        <v>410</v>
      </c>
      <c r="F1090" t="s">
        <v>187</v>
      </c>
    </row>
    <row r="1091" spans="1:6" x14ac:dyDescent="0.25">
      <c r="A1091" t="s">
        <v>763</v>
      </c>
      <c r="B1091" t="s">
        <v>397</v>
      </c>
      <c r="C1091">
        <v>32</v>
      </c>
      <c r="D1091" t="s">
        <v>398</v>
      </c>
      <c r="E1091" t="s">
        <v>409</v>
      </c>
      <c r="F1091" t="s">
        <v>187</v>
      </c>
    </row>
    <row r="1092" spans="1:6" x14ac:dyDescent="0.25">
      <c r="A1092" t="s">
        <v>763</v>
      </c>
      <c r="B1092" t="s">
        <v>397</v>
      </c>
      <c r="C1092">
        <v>14</v>
      </c>
      <c r="D1092" t="s">
        <v>398</v>
      </c>
      <c r="E1092" t="s">
        <v>764</v>
      </c>
      <c r="F1092" t="s">
        <v>187</v>
      </c>
    </row>
    <row r="1093" spans="1:6" x14ac:dyDescent="0.25">
      <c r="A1093" t="s">
        <v>763</v>
      </c>
      <c r="B1093" t="s">
        <v>397</v>
      </c>
      <c r="C1093">
        <v>15</v>
      </c>
      <c r="D1093" t="s">
        <v>398</v>
      </c>
      <c r="E1093" t="s">
        <v>761</v>
      </c>
      <c r="F1093" t="s">
        <v>187</v>
      </c>
    </row>
    <row r="1094" spans="1:6" x14ac:dyDescent="0.25">
      <c r="A1094" t="s">
        <v>765</v>
      </c>
      <c r="B1094" t="s">
        <v>397</v>
      </c>
      <c r="C1094">
        <v>28</v>
      </c>
      <c r="D1094" t="s">
        <v>398</v>
      </c>
      <c r="E1094" t="s">
        <v>426</v>
      </c>
      <c r="F1094" t="s">
        <v>187</v>
      </c>
    </row>
    <row r="1095" spans="1:6" x14ac:dyDescent="0.25">
      <c r="A1095" t="s">
        <v>765</v>
      </c>
      <c r="B1095" t="s">
        <v>397</v>
      </c>
      <c r="C1095">
        <v>24</v>
      </c>
      <c r="D1095" t="s">
        <v>398</v>
      </c>
      <c r="E1095" t="s">
        <v>761</v>
      </c>
      <c r="F1095" t="s">
        <v>187</v>
      </c>
    </row>
    <row r="1096" spans="1:6" x14ac:dyDescent="0.25">
      <c r="A1096" t="s">
        <v>765</v>
      </c>
      <c r="B1096" t="s">
        <v>397</v>
      </c>
      <c r="C1096">
        <v>28</v>
      </c>
      <c r="D1096" t="s">
        <v>398</v>
      </c>
      <c r="E1096" t="s">
        <v>428</v>
      </c>
      <c r="F1096" t="s">
        <v>187</v>
      </c>
    </row>
    <row r="1097" spans="1:6" x14ac:dyDescent="0.25">
      <c r="A1097" t="s">
        <v>765</v>
      </c>
      <c r="B1097" t="s">
        <v>397</v>
      </c>
      <c r="C1097">
        <v>14</v>
      </c>
      <c r="D1097" t="s">
        <v>398</v>
      </c>
      <c r="E1097" t="s">
        <v>428</v>
      </c>
      <c r="F1097" t="s">
        <v>187</v>
      </c>
    </row>
    <row r="1098" spans="1:6" x14ac:dyDescent="0.25">
      <c r="A1098" t="s">
        <v>765</v>
      </c>
      <c r="B1098" t="s">
        <v>397</v>
      </c>
      <c r="C1098">
        <v>18</v>
      </c>
      <c r="D1098" t="s">
        <v>398</v>
      </c>
      <c r="E1098" t="s">
        <v>428</v>
      </c>
      <c r="F1098" t="s">
        <v>187</v>
      </c>
    </row>
    <row r="1099" spans="1:6" x14ac:dyDescent="0.25">
      <c r="A1099" t="s">
        <v>765</v>
      </c>
      <c r="B1099" t="s">
        <v>397</v>
      </c>
      <c r="C1099">
        <v>24</v>
      </c>
      <c r="D1099" t="s">
        <v>398</v>
      </c>
      <c r="E1099" t="s">
        <v>428</v>
      </c>
      <c r="F1099" t="s">
        <v>187</v>
      </c>
    </row>
    <row r="1100" spans="1:6" x14ac:dyDescent="0.25">
      <c r="A1100" t="s">
        <v>765</v>
      </c>
      <c r="B1100" t="s">
        <v>397</v>
      </c>
      <c r="C1100">
        <v>21</v>
      </c>
      <c r="D1100" t="s">
        <v>398</v>
      </c>
      <c r="E1100" t="s">
        <v>420</v>
      </c>
      <c r="F1100" t="s">
        <v>1117</v>
      </c>
    </row>
    <row r="1101" spans="1:6" x14ac:dyDescent="0.25">
      <c r="A1101" t="s">
        <v>766</v>
      </c>
      <c r="B1101" t="s">
        <v>397</v>
      </c>
      <c r="C1101">
        <v>22</v>
      </c>
      <c r="D1101" t="s">
        <v>398</v>
      </c>
      <c r="E1101" t="s">
        <v>761</v>
      </c>
      <c r="F1101" t="s">
        <v>187</v>
      </c>
    </row>
    <row r="1102" spans="1:6" x14ac:dyDescent="0.25">
      <c r="A1102" t="s">
        <v>767</v>
      </c>
      <c r="B1102" t="s">
        <v>397</v>
      </c>
      <c r="C1102">
        <v>26</v>
      </c>
      <c r="D1102" t="s">
        <v>398</v>
      </c>
      <c r="E1102" t="s">
        <v>761</v>
      </c>
      <c r="F1102" t="s">
        <v>187</v>
      </c>
    </row>
    <row r="1103" spans="1:6" x14ac:dyDescent="0.25">
      <c r="A1103" t="s">
        <v>767</v>
      </c>
      <c r="B1103" t="s">
        <v>397</v>
      </c>
      <c r="C1103">
        <v>14</v>
      </c>
      <c r="D1103" t="s">
        <v>398</v>
      </c>
      <c r="E1103" t="s">
        <v>407</v>
      </c>
      <c r="F1103" t="s">
        <v>187</v>
      </c>
    </row>
    <row r="1104" spans="1:6" x14ac:dyDescent="0.25">
      <c r="A1104" t="s">
        <v>767</v>
      </c>
      <c r="B1104" t="s">
        <v>397</v>
      </c>
      <c r="C1104">
        <v>14</v>
      </c>
      <c r="D1104" t="s">
        <v>398</v>
      </c>
      <c r="E1104" t="s">
        <v>399</v>
      </c>
      <c r="F1104" t="s">
        <v>187</v>
      </c>
    </row>
    <row r="1105" spans="1:6" x14ac:dyDescent="0.25">
      <c r="A1105" t="s">
        <v>767</v>
      </c>
      <c r="B1105" t="s">
        <v>397</v>
      </c>
      <c r="C1105">
        <v>24</v>
      </c>
      <c r="D1105" t="s">
        <v>398</v>
      </c>
      <c r="E1105" t="s">
        <v>420</v>
      </c>
      <c r="F1105" t="s">
        <v>1117</v>
      </c>
    </row>
    <row r="1106" spans="1:6" x14ac:dyDescent="0.25">
      <c r="A1106" t="s">
        <v>768</v>
      </c>
      <c r="B1106" t="s">
        <v>397</v>
      </c>
      <c r="C1106">
        <v>16</v>
      </c>
      <c r="D1106" t="s">
        <v>398</v>
      </c>
      <c r="E1106" t="s">
        <v>407</v>
      </c>
      <c r="F1106" t="s">
        <v>187</v>
      </c>
    </row>
    <row r="1107" spans="1:6" x14ac:dyDescent="0.25">
      <c r="A1107" t="s">
        <v>768</v>
      </c>
      <c r="B1107" t="s">
        <v>397</v>
      </c>
      <c r="C1107">
        <v>16</v>
      </c>
      <c r="D1107" t="s">
        <v>398</v>
      </c>
      <c r="E1107" t="s">
        <v>399</v>
      </c>
      <c r="F1107" t="s">
        <v>187</v>
      </c>
    </row>
    <row r="1108" spans="1:6" x14ac:dyDescent="0.25">
      <c r="A1108" t="s">
        <v>768</v>
      </c>
      <c r="B1108" t="s">
        <v>397</v>
      </c>
      <c r="C1108">
        <v>19</v>
      </c>
      <c r="D1108" t="s">
        <v>398</v>
      </c>
      <c r="E1108" t="s">
        <v>399</v>
      </c>
      <c r="F1108" t="s">
        <v>187</v>
      </c>
    </row>
    <row r="1109" spans="1:6" x14ac:dyDescent="0.25">
      <c r="A1109" t="s">
        <v>768</v>
      </c>
      <c r="B1109" t="s">
        <v>397</v>
      </c>
      <c r="C1109">
        <v>19</v>
      </c>
      <c r="D1109" t="s">
        <v>398</v>
      </c>
      <c r="E1109" t="s">
        <v>400</v>
      </c>
      <c r="F1109" t="s">
        <v>1117</v>
      </c>
    </row>
    <row r="1110" spans="1:6" x14ac:dyDescent="0.25">
      <c r="A1110" t="s">
        <v>768</v>
      </c>
      <c r="B1110" t="s">
        <v>397</v>
      </c>
      <c r="C1110">
        <v>20</v>
      </c>
      <c r="D1110" t="s">
        <v>398</v>
      </c>
      <c r="E1110" t="s">
        <v>400</v>
      </c>
      <c r="F1110" t="s">
        <v>1117</v>
      </c>
    </row>
    <row r="1111" spans="1:6" x14ac:dyDescent="0.25">
      <c r="A1111" t="s">
        <v>768</v>
      </c>
      <c r="B1111" t="s">
        <v>397</v>
      </c>
      <c r="C1111">
        <v>19</v>
      </c>
      <c r="D1111" t="s">
        <v>398</v>
      </c>
      <c r="E1111" t="s">
        <v>401</v>
      </c>
      <c r="F1111" t="s">
        <v>1117</v>
      </c>
    </row>
    <row r="1112" spans="1:6" x14ac:dyDescent="0.25">
      <c r="A1112" t="s">
        <v>769</v>
      </c>
      <c r="B1112" t="s">
        <v>397</v>
      </c>
      <c r="C1112">
        <v>17</v>
      </c>
      <c r="D1112" t="s">
        <v>398</v>
      </c>
      <c r="E1112" t="s">
        <v>410</v>
      </c>
      <c r="F1112" t="s">
        <v>187</v>
      </c>
    </row>
    <row r="1113" spans="1:6" x14ac:dyDescent="0.25">
      <c r="A1113" t="s">
        <v>769</v>
      </c>
      <c r="B1113" t="s">
        <v>397</v>
      </c>
      <c r="C1113">
        <v>18</v>
      </c>
      <c r="D1113" t="s">
        <v>398</v>
      </c>
      <c r="E1113" t="s">
        <v>409</v>
      </c>
      <c r="F1113" t="s">
        <v>187</v>
      </c>
    </row>
    <row r="1114" spans="1:6" x14ac:dyDescent="0.25">
      <c r="A1114" t="s">
        <v>769</v>
      </c>
      <c r="B1114" t="s">
        <v>397</v>
      </c>
      <c r="C1114">
        <v>15</v>
      </c>
      <c r="D1114" t="s">
        <v>398</v>
      </c>
      <c r="E1114" t="s">
        <v>411</v>
      </c>
      <c r="F1114" t="s">
        <v>1117</v>
      </c>
    </row>
    <row r="1115" spans="1:6" x14ac:dyDescent="0.25">
      <c r="A1115" t="s">
        <v>770</v>
      </c>
      <c r="B1115" t="s">
        <v>397</v>
      </c>
      <c r="C1115">
        <v>16</v>
      </c>
      <c r="D1115" t="s">
        <v>398</v>
      </c>
      <c r="E1115" t="s">
        <v>407</v>
      </c>
      <c r="F1115" t="s">
        <v>187</v>
      </c>
    </row>
    <row r="1116" spans="1:6" x14ac:dyDescent="0.25">
      <c r="A1116" t="s">
        <v>770</v>
      </c>
      <c r="B1116" t="s">
        <v>397</v>
      </c>
      <c r="C1116">
        <v>16</v>
      </c>
      <c r="D1116" t="s">
        <v>398</v>
      </c>
      <c r="E1116" t="s">
        <v>399</v>
      </c>
      <c r="F1116" t="s">
        <v>187</v>
      </c>
    </row>
    <row r="1117" spans="1:6" x14ac:dyDescent="0.25">
      <c r="A1117" t="s">
        <v>770</v>
      </c>
      <c r="B1117" t="s">
        <v>397</v>
      </c>
      <c r="C1117">
        <v>18</v>
      </c>
      <c r="D1117" t="s">
        <v>398</v>
      </c>
      <c r="E1117" t="s">
        <v>399</v>
      </c>
      <c r="F1117" t="s">
        <v>187</v>
      </c>
    </row>
    <row r="1118" spans="1:6" x14ac:dyDescent="0.25">
      <c r="A1118" t="s">
        <v>770</v>
      </c>
      <c r="B1118" t="s">
        <v>397</v>
      </c>
      <c r="C1118">
        <v>18</v>
      </c>
      <c r="D1118" t="s">
        <v>398</v>
      </c>
      <c r="E1118" t="s">
        <v>401</v>
      </c>
      <c r="F1118" t="s">
        <v>1117</v>
      </c>
    </row>
    <row r="1119" spans="1:6" x14ac:dyDescent="0.25">
      <c r="A1119" t="s">
        <v>771</v>
      </c>
      <c r="B1119" t="s">
        <v>397</v>
      </c>
      <c r="C1119">
        <v>15</v>
      </c>
      <c r="D1119" t="s">
        <v>398</v>
      </c>
      <c r="E1119" t="s">
        <v>399</v>
      </c>
      <c r="F1119" t="s">
        <v>187</v>
      </c>
    </row>
    <row r="1120" spans="1:6" x14ac:dyDescent="0.25">
      <c r="A1120" t="s">
        <v>771</v>
      </c>
      <c r="B1120" t="s">
        <v>397</v>
      </c>
      <c r="C1120">
        <v>15</v>
      </c>
      <c r="D1120" t="s">
        <v>398</v>
      </c>
      <c r="E1120" t="s">
        <v>407</v>
      </c>
      <c r="F1120" t="s">
        <v>187</v>
      </c>
    </row>
    <row r="1121" spans="1:6" x14ac:dyDescent="0.25">
      <c r="A1121" t="s">
        <v>771</v>
      </c>
      <c r="B1121" t="s">
        <v>397</v>
      </c>
      <c r="C1121">
        <v>24</v>
      </c>
      <c r="D1121" t="s">
        <v>398</v>
      </c>
      <c r="E1121" t="s">
        <v>420</v>
      </c>
      <c r="F1121" t="s">
        <v>1117</v>
      </c>
    </row>
    <row r="1122" spans="1:6" x14ac:dyDescent="0.25">
      <c r="A1122" t="s">
        <v>771</v>
      </c>
      <c r="B1122" t="s">
        <v>397</v>
      </c>
      <c r="C1122">
        <v>26</v>
      </c>
      <c r="D1122" t="s">
        <v>398</v>
      </c>
      <c r="E1122" t="s">
        <v>420</v>
      </c>
      <c r="F1122" t="s">
        <v>1117</v>
      </c>
    </row>
    <row r="1123" spans="1:6" x14ac:dyDescent="0.25">
      <c r="A1123" t="s">
        <v>771</v>
      </c>
      <c r="B1123" t="s">
        <v>397</v>
      </c>
      <c r="C1123">
        <v>20</v>
      </c>
      <c r="D1123" t="s">
        <v>398</v>
      </c>
      <c r="E1123" t="s">
        <v>422</v>
      </c>
      <c r="F1123" t="s">
        <v>1117</v>
      </c>
    </row>
    <row r="1124" spans="1:6" x14ac:dyDescent="0.25">
      <c r="A1124" t="s">
        <v>772</v>
      </c>
      <c r="B1124" t="s">
        <v>397</v>
      </c>
      <c r="C1124">
        <v>20</v>
      </c>
      <c r="D1124" t="s">
        <v>398</v>
      </c>
      <c r="E1124" t="s">
        <v>426</v>
      </c>
      <c r="F1124" t="s">
        <v>187</v>
      </c>
    </row>
    <row r="1125" spans="1:6" x14ac:dyDescent="0.25">
      <c r="A1125" t="s">
        <v>772</v>
      </c>
      <c r="B1125" t="s">
        <v>397</v>
      </c>
      <c r="C1125">
        <v>20</v>
      </c>
      <c r="D1125" t="s">
        <v>398</v>
      </c>
      <c r="E1125" t="s">
        <v>428</v>
      </c>
      <c r="F1125" t="s">
        <v>187</v>
      </c>
    </row>
    <row r="1126" spans="1:6" x14ac:dyDescent="0.25">
      <c r="A1126" t="s">
        <v>772</v>
      </c>
      <c r="B1126" t="s">
        <v>397</v>
      </c>
      <c r="C1126">
        <v>14</v>
      </c>
      <c r="D1126" t="s">
        <v>398</v>
      </c>
      <c r="E1126" t="s">
        <v>428</v>
      </c>
      <c r="F1126" t="s">
        <v>187</v>
      </c>
    </row>
    <row r="1127" spans="1:6" x14ac:dyDescent="0.25">
      <c r="A1127" t="s">
        <v>772</v>
      </c>
      <c r="B1127" t="s">
        <v>397</v>
      </c>
      <c r="C1127">
        <v>17</v>
      </c>
      <c r="D1127" t="s">
        <v>398</v>
      </c>
      <c r="E1127" t="s">
        <v>420</v>
      </c>
      <c r="F1127" t="s">
        <v>1117</v>
      </c>
    </row>
    <row r="1128" spans="1:6" x14ac:dyDescent="0.25">
      <c r="A1128" t="s">
        <v>773</v>
      </c>
      <c r="B1128" t="s">
        <v>397</v>
      </c>
      <c r="C1128">
        <v>20</v>
      </c>
      <c r="D1128" t="s">
        <v>398</v>
      </c>
      <c r="E1128" t="s">
        <v>426</v>
      </c>
      <c r="F1128" t="s">
        <v>187</v>
      </c>
    </row>
    <row r="1129" spans="1:6" x14ac:dyDescent="0.25">
      <c r="A1129" t="s">
        <v>773</v>
      </c>
      <c r="B1129" t="s">
        <v>397</v>
      </c>
      <c r="C1129">
        <v>12</v>
      </c>
      <c r="D1129" t="s">
        <v>398</v>
      </c>
      <c r="E1129" t="s">
        <v>420</v>
      </c>
      <c r="F1129" t="s">
        <v>1117</v>
      </c>
    </row>
    <row r="1130" spans="1:6" x14ac:dyDescent="0.25">
      <c r="A1130" t="s">
        <v>774</v>
      </c>
      <c r="B1130" t="s">
        <v>397</v>
      </c>
      <c r="C1130">
        <v>19</v>
      </c>
      <c r="D1130" t="s">
        <v>398</v>
      </c>
      <c r="E1130" t="s">
        <v>432</v>
      </c>
      <c r="F1130" t="s">
        <v>1117</v>
      </c>
    </row>
    <row r="1131" spans="1:6" x14ac:dyDescent="0.25">
      <c r="A1131" t="s">
        <v>775</v>
      </c>
      <c r="B1131" t="s">
        <v>397</v>
      </c>
      <c r="C1131">
        <v>25</v>
      </c>
      <c r="D1131" t="s">
        <v>398</v>
      </c>
      <c r="E1131" t="s">
        <v>410</v>
      </c>
      <c r="F1131" t="s">
        <v>187</v>
      </c>
    </row>
    <row r="1132" spans="1:6" x14ac:dyDescent="0.25">
      <c r="A1132" t="s">
        <v>775</v>
      </c>
      <c r="B1132" t="s">
        <v>397</v>
      </c>
      <c r="C1132">
        <v>14</v>
      </c>
      <c r="D1132" t="s">
        <v>398</v>
      </c>
      <c r="E1132" t="s">
        <v>407</v>
      </c>
      <c r="F1132" t="s">
        <v>187</v>
      </c>
    </row>
    <row r="1133" spans="1:6" x14ac:dyDescent="0.25">
      <c r="A1133" t="s">
        <v>775</v>
      </c>
      <c r="B1133" t="s">
        <v>397</v>
      </c>
      <c r="C1133">
        <v>14</v>
      </c>
      <c r="D1133" t="s">
        <v>398</v>
      </c>
      <c r="E1133" t="s">
        <v>399</v>
      </c>
      <c r="F1133" t="s">
        <v>187</v>
      </c>
    </row>
    <row r="1134" spans="1:6" x14ac:dyDescent="0.25">
      <c r="A1134" t="s">
        <v>775</v>
      </c>
      <c r="B1134" t="s">
        <v>397</v>
      </c>
      <c r="C1134">
        <v>23</v>
      </c>
      <c r="D1134" t="s">
        <v>398</v>
      </c>
      <c r="E1134" t="s">
        <v>420</v>
      </c>
      <c r="F1134" t="s">
        <v>1117</v>
      </c>
    </row>
    <row r="1135" spans="1:6" x14ac:dyDescent="0.25">
      <c r="A1135" t="s">
        <v>776</v>
      </c>
      <c r="B1135" t="s">
        <v>397</v>
      </c>
      <c r="C1135">
        <v>19</v>
      </c>
      <c r="D1135" t="s">
        <v>398</v>
      </c>
      <c r="E1135" t="s">
        <v>399</v>
      </c>
      <c r="F1135" t="s">
        <v>1120</v>
      </c>
    </row>
    <row r="1136" spans="1:6" x14ac:dyDescent="0.25">
      <c r="A1136" t="s">
        <v>776</v>
      </c>
      <c r="B1136" t="s">
        <v>397</v>
      </c>
      <c r="C1136">
        <v>19</v>
      </c>
      <c r="D1136" t="s">
        <v>398</v>
      </c>
      <c r="E1136" t="s">
        <v>400</v>
      </c>
      <c r="F1136" t="s">
        <v>1120</v>
      </c>
    </row>
    <row r="1137" spans="1:6" x14ac:dyDescent="0.25">
      <c r="A1137" t="s">
        <v>776</v>
      </c>
      <c r="B1137" t="s">
        <v>397</v>
      </c>
      <c r="C1137">
        <v>20</v>
      </c>
      <c r="D1137" t="s">
        <v>398</v>
      </c>
      <c r="E1137" t="s">
        <v>400</v>
      </c>
      <c r="F1137" t="s">
        <v>1120</v>
      </c>
    </row>
    <row r="1138" spans="1:6" x14ac:dyDescent="0.25">
      <c r="A1138" t="s">
        <v>776</v>
      </c>
      <c r="B1138" t="s">
        <v>397</v>
      </c>
      <c r="C1138">
        <v>19</v>
      </c>
      <c r="D1138" t="s">
        <v>398</v>
      </c>
      <c r="E1138" t="s">
        <v>401</v>
      </c>
      <c r="F1138" t="s">
        <v>1120</v>
      </c>
    </row>
    <row r="1139" spans="1:6" x14ac:dyDescent="0.25">
      <c r="A1139" t="s">
        <v>777</v>
      </c>
      <c r="B1139" t="s">
        <v>397</v>
      </c>
      <c r="C1139">
        <v>14</v>
      </c>
      <c r="D1139" t="s">
        <v>398</v>
      </c>
      <c r="E1139" t="s">
        <v>399</v>
      </c>
      <c r="F1139" t="s">
        <v>187</v>
      </c>
    </row>
    <row r="1140" spans="1:6" x14ac:dyDescent="0.25">
      <c r="A1140" t="s">
        <v>777</v>
      </c>
      <c r="B1140" t="s">
        <v>397</v>
      </c>
      <c r="C1140">
        <v>14</v>
      </c>
      <c r="D1140" t="s">
        <v>398</v>
      </c>
      <c r="E1140" t="s">
        <v>407</v>
      </c>
      <c r="F1140" t="s">
        <v>187</v>
      </c>
    </row>
    <row r="1141" spans="1:6" x14ac:dyDescent="0.25">
      <c r="A1141" t="s">
        <v>778</v>
      </c>
      <c r="B1141" t="s">
        <v>397</v>
      </c>
      <c r="C1141">
        <v>18</v>
      </c>
      <c r="D1141" t="s">
        <v>398</v>
      </c>
      <c r="E1141" t="s">
        <v>410</v>
      </c>
      <c r="F1141" t="s">
        <v>187</v>
      </c>
    </row>
    <row r="1142" spans="1:6" x14ac:dyDescent="0.25">
      <c r="A1142" t="s">
        <v>778</v>
      </c>
      <c r="B1142" t="s">
        <v>397</v>
      </c>
      <c r="C1142">
        <v>19</v>
      </c>
      <c r="D1142" t="s">
        <v>398</v>
      </c>
      <c r="E1142" t="s">
        <v>409</v>
      </c>
      <c r="F1142" t="s">
        <v>187</v>
      </c>
    </row>
    <row r="1143" spans="1:6" x14ac:dyDescent="0.25">
      <c r="A1143" t="s">
        <v>778</v>
      </c>
      <c r="B1143" t="s">
        <v>397</v>
      </c>
      <c r="C1143">
        <v>15</v>
      </c>
      <c r="D1143" t="s">
        <v>398</v>
      </c>
      <c r="E1143" t="s">
        <v>411</v>
      </c>
      <c r="F1143" t="s">
        <v>1120</v>
      </c>
    </row>
    <row r="1144" spans="1:6" x14ac:dyDescent="0.25">
      <c r="A1144" t="s">
        <v>779</v>
      </c>
      <c r="B1144" t="s">
        <v>397</v>
      </c>
      <c r="C1144">
        <v>13</v>
      </c>
      <c r="D1144" t="s">
        <v>398</v>
      </c>
      <c r="E1144" t="s">
        <v>410</v>
      </c>
      <c r="F1144" t="s">
        <v>187</v>
      </c>
    </row>
    <row r="1145" spans="1:6" x14ac:dyDescent="0.25">
      <c r="A1145" t="s">
        <v>779</v>
      </c>
      <c r="B1145" t="s">
        <v>397</v>
      </c>
      <c r="C1145">
        <v>14</v>
      </c>
      <c r="D1145" t="s">
        <v>398</v>
      </c>
      <c r="E1145" t="s">
        <v>409</v>
      </c>
      <c r="F1145" t="s">
        <v>187</v>
      </c>
    </row>
    <row r="1146" spans="1:6" x14ac:dyDescent="0.25">
      <c r="A1146" t="s">
        <v>780</v>
      </c>
      <c r="B1146" t="s">
        <v>397</v>
      </c>
      <c r="C1146">
        <v>14</v>
      </c>
      <c r="D1146" t="s">
        <v>398</v>
      </c>
      <c r="E1146" t="s">
        <v>399</v>
      </c>
      <c r="F1146" t="s">
        <v>187</v>
      </c>
    </row>
    <row r="1147" spans="1:6" x14ac:dyDescent="0.25">
      <c r="A1147" t="s">
        <v>780</v>
      </c>
      <c r="B1147" t="s">
        <v>397</v>
      </c>
      <c r="C1147">
        <v>14</v>
      </c>
      <c r="D1147" t="s">
        <v>398</v>
      </c>
      <c r="E1147" t="s">
        <v>407</v>
      </c>
      <c r="F1147" t="s">
        <v>187</v>
      </c>
    </row>
    <row r="1148" spans="1:6" x14ac:dyDescent="0.25">
      <c r="A1148" t="s">
        <v>781</v>
      </c>
      <c r="B1148" t="s">
        <v>397</v>
      </c>
      <c r="C1148">
        <v>18</v>
      </c>
      <c r="D1148" t="s">
        <v>398</v>
      </c>
      <c r="E1148" t="s">
        <v>399</v>
      </c>
      <c r="F1148" t="s">
        <v>1120</v>
      </c>
    </row>
    <row r="1149" spans="1:6" x14ac:dyDescent="0.25">
      <c r="A1149" t="s">
        <v>781</v>
      </c>
      <c r="B1149" t="s">
        <v>397</v>
      </c>
      <c r="C1149">
        <v>18</v>
      </c>
      <c r="D1149" t="s">
        <v>398</v>
      </c>
      <c r="E1149" t="s">
        <v>401</v>
      </c>
      <c r="F1149" t="s">
        <v>1120</v>
      </c>
    </row>
    <row r="1150" spans="1:6" x14ac:dyDescent="0.25">
      <c r="A1150" t="s">
        <v>782</v>
      </c>
      <c r="B1150" t="s">
        <v>397</v>
      </c>
      <c r="C1150">
        <v>14</v>
      </c>
      <c r="D1150" t="s">
        <v>398</v>
      </c>
      <c r="E1150" t="s">
        <v>399</v>
      </c>
      <c r="F1150" t="s">
        <v>187</v>
      </c>
    </row>
    <row r="1151" spans="1:6" x14ac:dyDescent="0.25">
      <c r="A1151" t="s">
        <v>782</v>
      </c>
      <c r="B1151" t="s">
        <v>397</v>
      </c>
      <c r="C1151">
        <v>19</v>
      </c>
      <c r="D1151" t="s">
        <v>398</v>
      </c>
      <c r="E1151" t="s">
        <v>420</v>
      </c>
      <c r="F1151" t="s">
        <v>187</v>
      </c>
    </row>
    <row r="1152" spans="1:6" x14ac:dyDescent="0.25">
      <c r="A1152" t="s">
        <v>782</v>
      </c>
      <c r="B1152" t="s">
        <v>397</v>
      </c>
      <c r="C1152">
        <v>14</v>
      </c>
      <c r="D1152" t="s">
        <v>398</v>
      </c>
      <c r="E1152" t="s">
        <v>407</v>
      </c>
      <c r="F1152" t="s">
        <v>187</v>
      </c>
    </row>
    <row r="1153" spans="1:6" x14ac:dyDescent="0.25">
      <c r="A1153" t="s">
        <v>783</v>
      </c>
      <c r="B1153" t="s">
        <v>397</v>
      </c>
      <c r="C1153">
        <v>15</v>
      </c>
      <c r="D1153" t="s">
        <v>398</v>
      </c>
      <c r="E1153" t="s">
        <v>399</v>
      </c>
      <c r="F1153" t="s">
        <v>187</v>
      </c>
    </row>
    <row r="1154" spans="1:6" x14ac:dyDescent="0.25">
      <c r="A1154" t="s">
        <v>783</v>
      </c>
      <c r="B1154" t="s">
        <v>397</v>
      </c>
      <c r="C1154">
        <v>15</v>
      </c>
      <c r="D1154" t="s">
        <v>398</v>
      </c>
      <c r="E1154" t="s">
        <v>407</v>
      </c>
      <c r="F1154" t="s">
        <v>187</v>
      </c>
    </row>
    <row r="1155" spans="1:6" x14ac:dyDescent="0.25">
      <c r="A1155" t="s">
        <v>783</v>
      </c>
      <c r="B1155" t="s">
        <v>397</v>
      </c>
      <c r="C1155">
        <v>26</v>
      </c>
      <c r="D1155" t="s">
        <v>398</v>
      </c>
      <c r="E1155" t="s">
        <v>420</v>
      </c>
      <c r="F1155" t="s">
        <v>1120</v>
      </c>
    </row>
    <row r="1156" spans="1:6" x14ac:dyDescent="0.25">
      <c r="A1156" t="s">
        <v>783</v>
      </c>
      <c r="B1156" t="s">
        <v>397</v>
      </c>
      <c r="C1156">
        <v>20</v>
      </c>
      <c r="D1156" t="s">
        <v>398</v>
      </c>
      <c r="E1156" t="s">
        <v>422</v>
      </c>
      <c r="F1156" t="s">
        <v>1120</v>
      </c>
    </row>
    <row r="1157" spans="1:6" x14ac:dyDescent="0.25">
      <c r="A1157" t="s">
        <v>784</v>
      </c>
      <c r="B1157" t="s">
        <v>397</v>
      </c>
      <c r="C1157">
        <v>14</v>
      </c>
      <c r="D1157" t="s">
        <v>398</v>
      </c>
      <c r="E1157" t="s">
        <v>426</v>
      </c>
      <c r="F1157" t="s">
        <v>187</v>
      </c>
    </row>
    <row r="1158" spans="1:6" x14ac:dyDescent="0.25">
      <c r="A1158" t="s">
        <v>784</v>
      </c>
      <c r="B1158" t="s">
        <v>397</v>
      </c>
      <c r="C1158">
        <v>11</v>
      </c>
      <c r="D1158" t="s">
        <v>398</v>
      </c>
      <c r="E1158" t="s">
        <v>420</v>
      </c>
      <c r="F1158" t="s">
        <v>187</v>
      </c>
    </row>
    <row r="1159" spans="1:6" x14ac:dyDescent="0.25">
      <c r="A1159" t="s">
        <v>785</v>
      </c>
      <c r="B1159" t="s">
        <v>397</v>
      </c>
      <c r="C1159">
        <v>20</v>
      </c>
      <c r="D1159" t="s">
        <v>398</v>
      </c>
      <c r="E1159" t="s">
        <v>426</v>
      </c>
      <c r="F1159" t="s">
        <v>187</v>
      </c>
    </row>
    <row r="1160" spans="1:6" x14ac:dyDescent="0.25">
      <c r="A1160" t="s">
        <v>785</v>
      </c>
      <c r="B1160" t="s">
        <v>397</v>
      </c>
      <c r="C1160">
        <v>20</v>
      </c>
      <c r="D1160" t="s">
        <v>398</v>
      </c>
      <c r="E1160" t="s">
        <v>428</v>
      </c>
      <c r="F1160" t="s">
        <v>187</v>
      </c>
    </row>
    <row r="1161" spans="1:6" x14ac:dyDescent="0.25">
      <c r="A1161" t="s">
        <v>785</v>
      </c>
      <c r="B1161" t="s">
        <v>397</v>
      </c>
      <c r="C1161">
        <v>14</v>
      </c>
      <c r="D1161" t="s">
        <v>398</v>
      </c>
      <c r="E1161" t="s">
        <v>428</v>
      </c>
      <c r="F1161" t="s">
        <v>187</v>
      </c>
    </row>
    <row r="1162" spans="1:6" x14ac:dyDescent="0.25">
      <c r="A1162" t="s">
        <v>785</v>
      </c>
      <c r="B1162" t="s">
        <v>397</v>
      </c>
      <c r="C1162">
        <v>17</v>
      </c>
      <c r="D1162" t="s">
        <v>398</v>
      </c>
      <c r="E1162" t="s">
        <v>420</v>
      </c>
      <c r="F1162" t="s">
        <v>1117</v>
      </c>
    </row>
    <row r="1163" spans="1:6" x14ac:dyDescent="0.25">
      <c r="A1163" t="s">
        <v>786</v>
      </c>
      <c r="B1163" t="s">
        <v>397</v>
      </c>
      <c r="C1163">
        <v>20</v>
      </c>
      <c r="D1163" t="s">
        <v>398</v>
      </c>
      <c r="E1163" t="s">
        <v>426</v>
      </c>
      <c r="F1163" t="s">
        <v>187</v>
      </c>
    </row>
    <row r="1164" spans="1:6" x14ac:dyDescent="0.25">
      <c r="A1164" t="s">
        <v>786</v>
      </c>
      <c r="B1164" t="s">
        <v>397</v>
      </c>
      <c r="C1164">
        <v>12</v>
      </c>
      <c r="D1164" t="s">
        <v>398</v>
      </c>
      <c r="E1164" t="s">
        <v>420</v>
      </c>
      <c r="F1164" t="s">
        <v>1117</v>
      </c>
    </row>
    <row r="1165" spans="1:6" x14ac:dyDescent="0.25">
      <c r="A1165" t="s">
        <v>787</v>
      </c>
      <c r="B1165" t="s">
        <v>397</v>
      </c>
      <c r="C1165">
        <v>14</v>
      </c>
      <c r="D1165" t="s">
        <v>398</v>
      </c>
      <c r="E1165" t="s">
        <v>399</v>
      </c>
      <c r="F1165" t="s">
        <v>187</v>
      </c>
    </row>
    <row r="1166" spans="1:6" x14ac:dyDescent="0.25">
      <c r="A1166" t="s">
        <v>787</v>
      </c>
      <c r="B1166" t="s">
        <v>397</v>
      </c>
      <c r="C1166">
        <v>20</v>
      </c>
      <c r="D1166" t="s">
        <v>398</v>
      </c>
      <c r="E1166" t="s">
        <v>420</v>
      </c>
      <c r="F1166" t="s">
        <v>187</v>
      </c>
    </row>
    <row r="1167" spans="1:6" x14ac:dyDescent="0.25">
      <c r="A1167" t="s">
        <v>787</v>
      </c>
      <c r="B1167" t="s">
        <v>397</v>
      </c>
      <c r="C1167">
        <v>14</v>
      </c>
      <c r="D1167" t="s">
        <v>398</v>
      </c>
      <c r="E1167" t="s">
        <v>407</v>
      </c>
      <c r="F1167" t="s">
        <v>187</v>
      </c>
    </row>
    <row r="1168" spans="1:6" x14ac:dyDescent="0.25">
      <c r="A1168" t="s">
        <v>788</v>
      </c>
      <c r="B1168" t="s">
        <v>397</v>
      </c>
      <c r="C1168">
        <v>25</v>
      </c>
      <c r="D1168" t="s">
        <v>398</v>
      </c>
      <c r="E1168" t="s">
        <v>410</v>
      </c>
      <c r="F1168" t="s">
        <v>187</v>
      </c>
    </row>
    <row r="1169" spans="1:6" x14ac:dyDescent="0.25">
      <c r="A1169" t="s">
        <v>788</v>
      </c>
      <c r="B1169" t="s">
        <v>397</v>
      </c>
      <c r="C1169">
        <v>14</v>
      </c>
      <c r="D1169" t="s">
        <v>398</v>
      </c>
      <c r="E1169" t="s">
        <v>407</v>
      </c>
      <c r="F1169" t="s">
        <v>187</v>
      </c>
    </row>
    <row r="1170" spans="1:6" x14ac:dyDescent="0.25">
      <c r="A1170" t="s">
        <v>788</v>
      </c>
      <c r="B1170" t="s">
        <v>397</v>
      </c>
      <c r="C1170">
        <v>14</v>
      </c>
      <c r="D1170" t="s">
        <v>398</v>
      </c>
      <c r="E1170" t="s">
        <v>399</v>
      </c>
      <c r="F1170" t="s">
        <v>187</v>
      </c>
    </row>
    <row r="1171" spans="1:6" x14ac:dyDescent="0.25">
      <c r="A1171" t="s">
        <v>789</v>
      </c>
      <c r="B1171" t="s">
        <v>437</v>
      </c>
      <c r="D1171" t="s">
        <v>398</v>
      </c>
      <c r="E1171" t="s">
        <v>438</v>
      </c>
      <c r="F1171" t="s">
        <v>187</v>
      </c>
    </row>
    <row r="1172" spans="1:6" x14ac:dyDescent="0.25">
      <c r="A1172" t="s">
        <v>789</v>
      </c>
      <c r="B1172" t="s">
        <v>398</v>
      </c>
      <c r="C1172">
        <v>7</v>
      </c>
      <c r="D1172" t="s">
        <v>398</v>
      </c>
      <c r="E1172" t="s">
        <v>503</v>
      </c>
      <c r="F1172" t="s">
        <v>187</v>
      </c>
    </row>
    <row r="1173" spans="1:6" x14ac:dyDescent="0.25">
      <c r="A1173" t="s">
        <v>790</v>
      </c>
      <c r="B1173" t="s">
        <v>397</v>
      </c>
      <c r="C1173">
        <v>5</v>
      </c>
      <c r="D1173" t="s">
        <v>398</v>
      </c>
      <c r="E1173" t="s">
        <v>426</v>
      </c>
      <c r="F1173" t="s">
        <v>187</v>
      </c>
    </row>
    <row r="1174" spans="1:6" x14ac:dyDescent="0.25">
      <c r="A1174" t="s">
        <v>790</v>
      </c>
      <c r="B1174" t="s">
        <v>397</v>
      </c>
      <c r="C1174">
        <v>10</v>
      </c>
      <c r="D1174" t="s">
        <v>398</v>
      </c>
      <c r="E1174" t="s">
        <v>426</v>
      </c>
      <c r="F1174" t="s">
        <v>187</v>
      </c>
    </row>
    <row r="1175" spans="1:6" x14ac:dyDescent="0.25">
      <c r="A1175" t="s">
        <v>790</v>
      </c>
      <c r="B1175" t="s">
        <v>437</v>
      </c>
      <c r="D1175" t="s">
        <v>398</v>
      </c>
      <c r="E1175" t="s">
        <v>438</v>
      </c>
      <c r="F1175" t="s">
        <v>187</v>
      </c>
    </row>
    <row r="1176" spans="1:6" x14ac:dyDescent="0.25">
      <c r="A1176" t="s">
        <v>791</v>
      </c>
      <c r="B1176" t="s">
        <v>397</v>
      </c>
      <c r="C1176">
        <v>6</v>
      </c>
      <c r="D1176" t="s">
        <v>398</v>
      </c>
      <c r="E1176" t="s">
        <v>426</v>
      </c>
      <c r="F1176" t="s">
        <v>187</v>
      </c>
    </row>
    <row r="1177" spans="1:6" x14ac:dyDescent="0.25">
      <c r="A1177" t="s">
        <v>792</v>
      </c>
      <c r="B1177" t="s">
        <v>437</v>
      </c>
      <c r="D1177" t="s">
        <v>398</v>
      </c>
      <c r="E1177" t="s">
        <v>438</v>
      </c>
      <c r="F1177" t="s">
        <v>187</v>
      </c>
    </row>
    <row r="1178" spans="1:6" x14ac:dyDescent="0.25">
      <c r="A1178" t="s">
        <v>793</v>
      </c>
      <c r="B1178" t="s">
        <v>398</v>
      </c>
      <c r="C1178">
        <v>7</v>
      </c>
      <c r="D1178" t="s">
        <v>398</v>
      </c>
      <c r="E1178" t="s">
        <v>503</v>
      </c>
      <c r="F1178" t="s">
        <v>187</v>
      </c>
    </row>
    <row r="1179" spans="1:6" x14ac:dyDescent="0.25">
      <c r="A1179" t="s">
        <v>794</v>
      </c>
      <c r="B1179" t="s">
        <v>397</v>
      </c>
      <c r="C1179">
        <v>5</v>
      </c>
      <c r="D1179" t="s">
        <v>398</v>
      </c>
      <c r="E1179" t="s">
        <v>428</v>
      </c>
      <c r="F1179" t="s">
        <v>187</v>
      </c>
    </row>
    <row r="1180" spans="1:6" x14ac:dyDescent="0.25">
      <c r="A1180" t="s">
        <v>794</v>
      </c>
      <c r="B1180" t="s">
        <v>398</v>
      </c>
      <c r="C1180">
        <v>7</v>
      </c>
      <c r="D1180" t="s">
        <v>398</v>
      </c>
      <c r="E1180" t="s">
        <v>503</v>
      </c>
      <c r="F1180" t="s">
        <v>187</v>
      </c>
    </row>
    <row r="1181" spans="1:6" x14ac:dyDescent="0.25">
      <c r="A1181" t="s">
        <v>795</v>
      </c>
      <c r="B1181" t="s">
        <v>397</v>
      </c>
      <c r="C1181">
        <v>5</v>
      </c>
      <c r="D1181" t="s">
        <v>398</v>
      </c>
      <c r="E1181" t="s">
        <v>428</v>
      </c>
      <c r="F1181" t="s">
        <v>187</v>
      </c>
    </row>
    <row r="1182" spans="1:6" x14ac:dyDescent="0.25">
      <c r="A1182" t="s">
        <v>798</v>
      </c>
      <c r="B1182" t="s">
        <v>397</v>
      </c>
      <c r="C1182">
        <v>6</v>
      </c>
      <c r="D1182" t="s">
        <v>398</v>
      </c>
      <c r="E1182" t="s">
        <v>426</v>
      </c>
      <c r="F1182" t="s">
        <v>187</v>
      </c>
    </row>
    <row r="1183" spans="1:6" x14ac:dyDescent="0.25">
      <c r="A1183" t="s">
        <v>798</v>
      </c>
      <c r="B1183" t="s">
        <v>437</v>
      </c>
      <c r="D1183" t="s">
        <v>398</v>
      </c>
      <c r="E1183" t="s">
        <v>438</v>
      </c>
      <c r="F1183" t="s">
        <v>187</v>
      </c>
    </row>
    <row r="1184" spans="1:6" x14ac:dyDescent="0.25">
      <c r="A1184" t="s">
        <v>799</v>
      </c>
      <c r="B1184" t="s">
        <v>398</v>
      </c>
      <c r="D1184" t="s">
        <v>398</v>
      </c>
      <c r="E1184" t="s">
        <v>797</v>
      </c>
      <c r="F1184" t="s">
        <v>187</v>
      </c>
    </row>
    <row r="1185" spans="1:6" x14ac:dyDescent="0.25">
      <c r="A1185" t="s">
        <v>800</v>
      </c>
      <c r="B1185" t="s">
        <v>398</v>
      </c>
      <c r="D1185" t="s">
        <v>398</v>
      </c>
      <c r="E1185" t="s">
        <v>797</v>
      </c>
      <c r="F1185" t="s">
        <v>187</v>
      </c>
    </row>
    <row r="1186" spans="1:6" x14ac:dyDescent="0.25">
      <c r="A1186" t="s">
        <v>800</v>
      </c>
      <c r="B1186" t="s">
        <v>397</v>
      </c>
      <c r="C1186">
        <v>7</v>
      </c>
      <c r="D1186" t="s">
        <v>398</v>
      </c>
      <c r="E1186" t="s">
        <v>428</v>
      </c>
      <c r="F1186" t="s">
        <v>187</v>
      </c>
    </row>
    <row r="1187" spans="1:6" x14ac:dyDescent="0.25">
      <c r="A1187" t="s">
        <v>796</v>
      </c>
      <c r="B1187" t="s">
        <v>398</v>
      </c>
      <c r="D1187" t="s">
        <v>398</v>
      </c>
      <c r="E1187" t="s">
        <v>797</v>
      </c>
      <c r="F1187" t="s">
        <v>187</v>
      </c>
    </row>
    <row r="1188" spans="1:6" x14ac:dyDescent="0.25">
      <c r="A1188" t="s">
        <v>801</v>
      </c>
      <c r="B1188" t="s">
        <v>397</v>
      </c>
      <c r="C1188">
        <v>6</v>
      </c>
      <c r="D1188" t="s">
        <v>398</v>
      </c>
      <c r="E1188" t="s">
        <v>426</v>
      </c>
      <c r="F1188" t="s">
        <v>187</v>
      </c>
    </row>
    <row r="1189" spans="1:6" x14ac:dyDescent="0.25">
      <c r="A1189" t="s">
        <v>801</v>
      </c>
      <c r="B1189" t="s">
        <v>437</v>
      </c>
      <c r="D1189" t="s">
        <v>398</v>
      </c>
      <c r="E1189" t="s">
        <v>438</v>
      </c>
      <c r="F1189" t="s">
        <v>187</v>
      </c>
    </row>
    <row r="1190" spans="1:6" x14ac:dyDescent="0.25">
      <c r="A1190" t="s">
        <v>802</v>
      </c>
      <c r="B1190" t="s">
        <v>398</v>
      </c>
      <c r="C1190">
        <v>8</v>
      </c>
      <c r="D1190" t="s">
        <v>398</v>
      </c>
      <c r="E1190" t="s">
        <v>503</v>
      </c>
      <c r="F1190" t="s">
        <v>187</v>
      </c>
    </row>
    <row r="1191" spans="1:6" x14ac:dyDescent="0.25">
      <c r="A1191" t="s">
        <v>803</v>
      </c>
      <c r="B1191" t="s">
        <v>398</v>
      </c>
      <c r="D1191" t="s">
        <v>398</v>
      </c>
      <c r="E1191" t="s">
        <v>797</v>
      </c>
      <c r="F1191" t="s">
        <v>187</v>
      </c>
    </row>
    <row r="1192" spans="1:6" x14ac:dyDescent="0.25">
      <c r="A1192" t="s">
        <v>803</v>
      </c>
      <c r="B1192" t="s">
        <v>397</v>
      </c>
      <c r="C1192">
        <v>6</v>
      </c>
      <c r="D1192" t="s">
        <v>398</v>
      </c>
      <c r="E1192" t="s">
        <v>428</v>
      </c>
      <c r="F1192" t="s">
        <v>187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BB17-BD67-4CF2-86F8-F5535122B160}">
  <dimension ref="A1:T349"/>
  <sheetViews>
    <sheetView workbookViewId="0">
      <pane xSplit="2" ySplit="1" topLeftCell="I320" activePane="bottomRight" state="frozen"/>
      <selection pane="topRight" activeCell="C1" sqref="C1"/>
      <selection pane="bottomLeft" activeCell="A2" sqref="A2"/>
      <selection pane="bottomRight" activeCell="O330" sqref="O330"/>
    </sheetView>
  </sheetViews>
  <sheetFormatPr baseColWidth="10" defaultRowHeight="15" x14ac:dyDescent="0.25"/>
  <cols>
    <col min="1" max="1" width="89.5703125" customWidth="1"/>
    <col min="2" max="2" width="20.140625" customWidth="1"/>
    <col min="3" max="3" width="17.85546875" customWidth="1"/>
    <col min="4" max="4" width="15.140625" customWidth="1"/>
    <col min="5" max="5" width="18.85546875" customWidth="1"/>
    <col min="6" max="6" width="15.85546875" customWidth="1"/>
    <col min="7" max="7" width="21.5703125" customWidth="1"/>
    <col min="11" max="11" width="25" customWidth="1"/>
    <col min="15" max="15" width="32.140625" customWidth="1"/>
    <col min="16" max="16" width="20.85546875" customWidth="1"/>
  </cols>
  <sheetData>
    <row r="1" spans="1:20" x14ac:dyDescent="0.25">
      <c r="B1" s="30"/>
      <c r="C1" s="62" t="s">
        <v>170</v>
      </c>
      <c r="D1" s="62"/>
      <c r="E1" s="62"/>
      <c r="F1" s="62"/>
      <c r="G1" s="62"/>
      <c r="K1" s="62" t="s">
        <v>170</v>
      </c>
      <c r="L1" s="62"/>
      <c r="M1" s="62"/>
      <c r="N1" s="62"/>
      <c r="O1" s="62"/>
    </row>
    <row r="2" spans="1:20" x14ac:dyDescent="0.25">
      <c r="B2" s="30"/>
      <c r="C2" s="1" t="s">
        <v>189</v>
      </c>
      <c r="D2" s="1">
        <v>114</v>
      </c>
      <c r="E2" s="1" t="s">
        <v>186</v>
      </c>
      <c r="F2" s="1">
        <v>41</v>
      </c>
      <c r="G2" s="1"/>
      <c r="K2" s="1" t="s">
        <v>189</v>
      </c>
      <c r="L2" s="1">
        <v>114</v>
      </c>
      <c r="M2" s="1" t="s">
        <v>186</v>
      </c>
      <c r="N2" s="1">
        <v>41</v>
      </c>
      <c r="O2" s="1"/>
    </row>
    <row r="3" spans="1:20" x14ac:dyDescent="0.25">
      <c r="B3" s="30"/>
      <c r="C3" s="1" t="s">
        <v>179</v>
      </c>
      <c r="D3" s="1">
        <v>31</v>
      </c>
      <c r="E3" s="1" t="s">
        <v>187</v>
      </c>
      <c r="F3" s="1">
        <v>0</v>
      </c>
      <c r="G3" s="1"/>
      <c r="K3" s="1" t="s">
        <v>179</v>
      </c>
      <c r="L3" s="1">
        <v>31</v>
      </c>
      <c r="M3" s="1" t="s">
        <v>187</v>
      </c>
      <c r="N3" s="1">
        <v>0</v>
      </c>
      <c r="O3" s="1"/>
    </row>
    <row r="4" spans="1:20" x14ac:dyDescent="0.25">
      <c r="B4" s="30"/>
      <c r="C4" s="1"/>
      <c r="D4" s="1"/>
      <c r="E4" s="1"/>
      <c r="F4" s="1"/>
      <c r="G4" s="1"/>
      <c r="K4" s="1" t="s">
        <v>1121</v>
      </c>
      <c r="L4" s="1">
        <v>21</v>
      </c>
      <c r="M4" s="1"/>
      <c r="N4" s="1"/>
      <c r="O4" s="1"/>
    </row>
    <row r="5" spans="1:20" x14ac:dyDescent="0.25">
      <c r="A5" t="s">
        <v>365</v>
      </c>
      <c r="B5" s="30"/>
      <c r="C5" s="1" t="s">
        <v>188</v>
      </c>
      <c r="D5" s="1">
        <f>D2-D3</f>
        <v>83</v>
      </c>
      <c r="E5" s="1"/>
      <c r="F5" s="1">
        <v>41</v>
      </c>
      <c r="G5" s="1">
        <f>SUM(D5:F5)</f>
        <v>124</v>
      </c>
      <c r="K5" s="1" t="s">
        <v>188</v>
      </c>
      <c r="L5" s="1">
        <f>L2-L3-L4</f>
        <v>62</v>
      </c>
      <c r="M5" s="1"/>
      <c r="N5" s="1">
        <v>41</v>
      </c>
      <c r="O5" s="1">
        <f>SUM(L5:N5)</f>
        <v>103</v>
      </c>
    </row>
    <row r="6" spans="1:20" x14ac:dyDescent="0.25">
      <c r="B6" s="30" t="s">
        <v>373</v>
      </c>
      <c r="C6" t="s">
        <v>176</v>
      </c>
      <c r="D6" t="s">
        <v>177</v>
      </c>
      <c r="E6" t="s">
        <v>173</v>
      </c>
      <c r="F6" t="s">
        <v>174</v>
      </c>
      <c r="G6" s="8" t="s">
        <v>178</v>
      </c>
      <c r="K6" t="s">
        <v>176</v>
      </c>
      <c r="L6" t="s">
        <v>177</v>
      </c>
      <c r="M6" t="s">
        <v>173</v>
      </c>
      <c r="N6" t="s">
        <v>174</v>
      </c>
      <c r="O6" s="8" t="s">
        <v>178</v>
      </c>
    </row>
    <row r="7" spans="1:20" x14ac:dyDescent="0.25">
      <c r="B7" s="30"/>
      <c r="G7" s="8"/>
      <c r="O7" s="8"/>
    </row>
    <row r="8" spans="1:20" s="52" customFormat="1" x14ac:dyDescent="0.25">
      <c r="A8" s="47" t="s">
        <v>0</v>
      </c>
      <c r="B8" s="48">
        <v>2</v>
      </c>
      <c r="C8" s="49">
        <v>2</v>
      </c>
      <c r="D8" s="49"/>
      <c r="E8" s="49"/>
      <c r="F8" s="51"/>
      <c r="G8" s="49" t="s">
        <v>223</v>
      </c>
      <c r="H8"/>
      <c r="I8"/>
      <c r="J8"/>
      <c r="K8" s="49">
        <v>1</v>
      </c>
      <c r="L8" s="49"/>
      <c r="M8" s="49"/>
      <c r="N8" s="51">
        <v>1</v>
      </c>
      <c r="O8" s="49" t="s">
        <v>389</v>
      </c>
      <c r="P8"/>
      <c r="Q8"/>
      <c r="R8"/>
      <c r="S8"/>
      <c r="T8"/>
    </row>
    <row r="9" spans="1:20" s="52" customFormat="1" x14ac:dyDescent="0.25">
      <c r="A9" s="47" t="s">
        <v>1</v>
      </c>
      <c r="B9" s="48">
        <v>2</v>
      </c>
      <c r="C9" s="49">
        <v>2</v>
      </c>
      <c r="D9" s="49"/>
      <c r="E9" s="49"/>
      <c r="F9" s="51"/>
      <c r="G9" s="49" t="s">
        <v>214</v>
      </c>
      <c r="H9"/>
      <c r="I9"/>
      <c r="J9"/>
      <c r="K9" s="49">
        <v>1</v>
      </c>
      <c r="L9" s="49"/>
      <c r="M9" s="49"/>
      <c r="N9" s="51">
        <v>1</v>
      </c>
      <c r="O9" s="49" t="s">
        <v>214</v>
      </c>
      <c r="P9"/>
      <c r="Q9"/>
      <c r="R9"/>
      <c r="S9"/>
      <c r="T9"/>
    </row>
    <row r="10" spans="1:20" s="52" customFormat="1" x14ac:dyDescent="0.25">
      <c r="A10" s="47" t="s">
        <v>2</v>
      </c>
      <c r="B10" s="48">
        <v>2</v>
      </c>
      <c r="C10" s="49">
        <v>2</v>
      </c>
      <c r="D10" s="49"/>
      <c r="E10" s="49"/>
      <c r="F10" s="51"/>
      <c r="G10" s="49" t="s">
        <v>214</v>
      </c>
      <c r="H10"/>
      <c r="I10"/>
      <c r="J10"/>
      <c r="K10" s="49">
        <v>1</v>
      </c>
      <c r="L10" s="49"/>
      <c r="M10" s="49"/>
      <c r="N10" s="51">
        <v>1</v>
      </c>
      <c r="O10" s="49" t="s">
        <v>214</v>
      </c>
      <c r="P10"/>
      <c r="Q10"/>
      <c r="R10"/>
      <c r="S10"/>
      <c r="T10"/>
    </row>
    <row r="11" spans="1:20" s="52" customFormat="1" x14ac:dyDescent="0.25">
      <c r="A11" s="47" t="s">
        <v>3</v>
      </c>
      <c r="B11" s="48">
        <v>2</v>
      </c>
      <c r="C11" s="49">
        <v>2</v>
      </c>
      <c r="D11" s="49"/>
      <c r="E11" s="49"/>
      <c r="F11" s="51"/>
      <c r="G11" s="49" t="s">
        <v>214</v>
      </c>
      <c r="H11"/>
      <c r="I11"/>
      <c r="J11"/>
      <c r="K11" s="49">
        <v>1</v>
      </c>
      <c r="L11" s="49"/>
      <c r="M11" s="49"/>
      <c r="N11" s="51">
        <v>1</v>
      </c>
      <c r="O11" s="49" t="s">
        <v>214</v>
      </c>
      <c r="P11"/>
      <c r="Q11"/>
      <c r="R11"/>
      <c r="S11"/>
      <c r="T11"/>
    </row>
    <row r="12" spans="1:20" x14ac:dyDescent="0.25">
      <c r="A12" s="5" t="s">
        <v>4</v>
      </c>
      <c r="B12" s="31">
        <v>2</v>
      </c>
      <c r="C12" s="6">
        <v>1</v>
      </c>
      <c r="D12" s="6"/>
      <c r="E12" s="6"/>
      <c r="F12" s="20"/>
      <c r="G12" s="6" t="s">
        <v>224</v>
      </c>
      <c r="K12" s="6">
        <v>1</v>
      </c>
      <c r="L12" s="6"/>
      <c r="M12" s="6"/>
      <c r="N12" s="20">
        <v>1</v>
      </c>
      <c r="O12" s="6" t="s">
        <v>379</v>
      </c>
    </row>
    <row r="13" spans="1:20" x14ac:dyDescent="0.25">
      <c r="A13" s="5" t="s">
        <v>5</v>
      </c>
      <c r="B13" s="31">
        <v>1</v>
      </c>
      <c r="C13" s="6">
        <v>1</v>
      </c>
      <c r="D13" s="6"/>
      <c r="E13" s="6"/>
      <c r="F13" s="20"/>
      <c r="G13" s="6" t="s">
        <v>191</v>
      </c>
      <c r="K13" s="6">
        <v>1</v>
      </c>
      <c r="L13" s="6"/>
      <c r="M13" s="6"/>
      <c r="N13" s="20"/>
      <c r="O13" s="6" t="s">
        <v>191</v>
      </c>
    </row>
    <row r="14" spans="1:20" x14ac:dyDescent="0.25">
      <c r="A14" s="5" t="s">
        <v>6</v>
      </c>
      <c r="B14" s="31">
        <v>1</v>
      </c>
      <c r="C14" s="6">
        <v>1</v>
      </c>
      <c r="D14" s="6"/>
      <c r="E14" s="6"/>
      <c r="F14" s="20"/>
      <c r="G14" s="6" t="s">
        <v>191</v>
      </c>
      <c r="K14" s="6">
        <v>1</v>
      </c>
      <c r="L14" s="6"/>
      <c r="M14" s="6"/>
      <c r="N14" s="20"/>
      <c r="O14" s="6" t="s">
        <v>191</v>
      </c>
    </row>
    <row r="15" spans="1:20" x14ac:dyDescent="0.25">
      <c r="A15" s="5" t="s">
        <v>7</v>
      </c>
      <c r="B15" s="31">
        <v>1</v>
      </c>
      <c r="C15" s="6">
        <v>1</v>
      </c>
      <c r="D15" s="6"/>
      <c r="E15" s="6"/>
      <c r="F15" s="20"/>
      <c r="G15" s="6" t="s">
        <v>191</v>
      </c>
      <c r="K15" s="6">
        <v>1</v>
      </c>
      <c r="L15" s="6"/>
      <c r="M15" s="6"/>
      <c r="N15" s="20"/>
      <c r="O15" s="6" t="s">
        <v>191</v>
      </c>
    </row>
    <row r="16" spans="1:20" x14ac:dyDescent="0.25">
      <c r="A16" s="5" t="s">
        <v>8</v>
      </c>
      <c r="B16" s="31">
        <v>1</v>
      </c>
      <c r="C16" s="6">
        <v>1</v>
      </c>
      <c r="D16" s="6"/>
      <c r="E16" s="6"/>
      <c r="F16" s="20"/>
      <c r="G16" s="6" t="s">
        <v>191</v>
      </c>
      <c r="K16" s="6">
        <v>1</v>
      </c>
      <c r="L16" s="6"/>
      <c r="M16" s="6"/>
      <c r="N16" s="20"/>
      <c r="O16" s="6" t="s">
        <v>191</v>
      </c>
    </row>
    <row r="17" spans="1:20" x14ac:dyDescent="0.25">
      <c r="A17" s="5" t="s">
        <v>9</v>
      </c>
      <c r="B17" s="31">
        <v>1</v>
      </c>
      <c r="C17" s="6">
        <v>1</v>
      </c>
      <c r="D17" s="6"/>
      <c r="E17" s="6"/>
      <c r="F17" s="20"/>
      <c r="G17" s="6"/>
      <c r="K17" s="6">
        <v>1</v>
      </c>
      <c r="L17" s="6"/>
      <c r="M17" s="6"/>
      <c r="N17" s="20"/>
      <c r="O17" s="6"/>
    </row>
    <row r="18" spans="1:20" s="52" customFormat="1" x14ac:dyDescent="0.25">
      <c r="A18" s="47" t="s">
        <v>10</v>
      </c>
      <c r="B18" s="48">
        <v>1</v>
      </c>
      <c r="C18" s="49">
        <v>2</v>
      </c>
      <c r="D18" s="49"/>
      <c r="E18" s="49"/>
      <c r="F18" s="51"/>
      <c r="G18" s="49" t="s">
        <v>191</v>
      </c>
      <c r="H18"/>
      <c r="I18"/>
      <c r="J18"/>
      <c r="K18" s="49">
        <v>1</v>
      </c>
      <c r="L18" s="49"/>
      <c r="M18" s="49"/>
      <c r="N18" s="51"/>
      <c r="O18" s="49" t="s">
        <v>191</v>
      </c>
      <c r="P18"/>
      <c r="Q18"/>
      <c r="R18"/>
      <c r="S18"/>
      <c r="T18"/>
    </row>
    <row r="19" spans="1:20" x14ac:dyDescent="0.25">
      <c r="A19" s="5" t="s">
        <v>11</v>
      </c>
      <c r="B19" s="31">
        <v>2</v>
      </c>
      <c r="C19" s="6">
        <v>1</v>
      </c>
      <c r="D19" s="6"/>
      <c r="E19" s="6"/>
      <c r="F19" s="20"/>
      <c r="G19" s="6"/>
      <c r="K19" s="6">
        <v>1</v>
      </c>
      <c r="L19" s="6"/>
      <c r="M19" s="6"/>
      <c r="N19" s="20">
        <v>1</v>
      </c>
      <c r="O19" s="6" t="s">
        <v>1182</v>
      </c>
    </row>
    <row r="20" spans="1:20" x14ac:dyDescent="0.25">
      <c r="A20" s="5" t="s">
        <v>12</v>
      </c>
      <c r="B20" s="31">
        <v>1</v>
      </c>
      <c r="C20" s="6"/>
      <c r="D20" s="6"/>
      <c r="E20" s="6"/>
      <c r="F20" s="20" t="s">
        <v>175</v>
      </c>
      <c r="G20" s="6"/>
      <c r="K20" s="6"/>
      <c r="L20" s="6"/>
      <c r="M20" s="6"/>
      <c r="N20" s="20">
        <v>1</v>
      </c>
      <c r="O20" s="6"/>
    </row>
    <row r="21" spans="1:20" x14ac:dyDescent="0.25">
      <c r="A21" s="5" t="s">
        <v>13</v>
      </c>
      <c r="B21" s="31">
        <v>1</v>
      </c>
      <c r="C21" s="6"/>
      <c r="D21" s="6"/>
      <c r="E21" s="6"/>
      <c r="F21" s="20" t="s">
        <v>175</v>
      </c>
      <c r="G21" s="6"/>
      <c r="K21" s="6"/>
      <c r="L21" s="6"/>
      <c r="M21" s="6"/>
      <c r="N21" s="20">
        <v>1</v>
      </c>
      <c r="O21" s="6"/>
    </row>
    <row r="22" spans="1:20" x14ac:dyDescent="0.25">
      <c r="A22" s="5" t="s">
        <v>14</v>
      </c>
      <c r="B22" s="31">
        <v>1</v>
      </c>
      <c r="C22" s="6">
        <v>1</v>
      </c>
      <c r="D22" s="6"/>
      <c r="E22" s="6"/>
      <c r="F22" s="20"/>
      <c r="G22" s="6"/>
      <c r="K22" s="6">
        <v>1</v>
      </c>
      <c r="L22" s="6"/>
      <c r="M22" s="6"/>
      <c r="N22" s="20"/>
      <c r="O22" s="6"/>
    </row>
    <row r="23" spans="1:20" x14ac:dyDescent="0.25">
      <c r="A23" s="5" t="s">
        <v>15</v>
      </c>
      <c r="B23" s="31">
        <v>2</v>
      </c>
      <c r="C23" s="6">
        <v>2</v>
      </c>
      <c r="D23" s="6"/>
      <c r="E23" s="6"/>
      <c r="F23" s="20"/>
      <c r="G23" s="6" t="s">
        <v>388</v>
      </c>
      <c r="K23" s="6">
        <v>2</v>
      </c>
      <c r="L23" s="6"/>
      <c r="M23" s="6"/>
      <c r="N23" s="20"/>
      <c r="O23" s="6" t="s">
        <v>388</v>
      </c>
    </row>
    <row r="24" spans="1:20" x14ac:dyDescent="0.25">
      <c r="A24" s="5" t="s">
        <v>16</v>
      </c>
      <c r="B24" s="31">
        <v>1</v>
      </c>
      <c r="C24" s="6">
        <v>1</v>
      </c>
      <c r="D24" s="6"/>
      <c r="E24" s="6"/>
      <c r="F24" s="20"/>
      <c r="G24" s="6"/>
      <c r="K24" s="6">
        <v>1</v>
      </c>
      <c r="L24" s="6"/>
      <c r="M24" s="6"/>
      <c r="N24" s="20"/>
      <c r="O24" s="6"/>
    </row>
    <row r="25" spans="1:20" x14ac:dyDescent="0.25">
      <c r="A25" s="5" t="s">
        <v>17</v>
      </c>
      <c r="B25" s="31">
        <v>1</v>
      </c>
      <c r="C25" s="6">
        <v>1</v>
      </c>
      <c r="D25" s="6"/>
      <c r="E25" s="6"/>
      <c r="F25" s="20"/>
      <c r="G25" s="6"/>
      <c r="K25" s="6">
        <v>1</v>
      </c>
      <c r="L25" s="6"/>
      <c r="M25" s="6"/>
      <c r="N25" s="20"/>
      <c r="O25" s="6"/>
    </row>
    <row r="26" spans="1:20" x14ac:dyDescent="0.25">
      <c r="A26" s="15"/>
      <c r="B26" s="32">
        <f>SUM(B8:B25)</f>
        <v>25</v>
      </c>
      <c r="C26" s="14">
        <f>SUM(C8:C25)</f>
        <v>22</v>
      </c>
      <c r="D26" s="14"/>
      <c r="E26" s="14">
        <v>0</v>
      </c>
      <c r="F26" s="1">
        <f>COUNTIF(F8:F25,"X")</f>
        <v>2</v>
      </c>
      <c r="G26" s="9"/>
      <c r="K26" s="14">
        <f>SUM(K8:K25)</f>
        <v>17</v>
      </c>
      <c r="L26" s="14"/>
      <c r="M26" s="14">
        <v>0</v>
      </c>
      <c r="N26" s="1">
        <f>SUM(N8:N25)</f>
        <v>8</v>
      </c>
      <c r="O26" s="9"/>
    </row>
    <row r="27" spans="1:20" x14ac:dyDescent="0.25">
      <c r="A27" s="3"/>
      <c r="B27" s="33"/>
      <c r="C27" s="4"/>
      <c r="D27" s="4"/>
      <c r="E27" s="4"/>
      <c r="F27" s="4"/>
      <c r="G27" s="9"/>
      <c r="K27" s="4"/>
      <c r="L27" s="4"/>
      <c r="M27" s="4"/>
      <c r="N27" s="4"/>
      <c r="O27" s="9"/>
    </row>
    <row r="28" spans="1:20" x14ac:dyDescent="0.25">
      <c r="A28" s="18" t="s">
        <v>255</v>
      </c>
      <c r="B28" s="34">
        <v>0</v>
      </c>
      <c r="C28" s="19"/>
      <c r="D28" s="19" t="s">
        <v>175</v>
      </c>
      <c r="E28" s="19"/>
      <c r="F28" s="21"/>
      <c r="G28" s="17"/>
      <c r="K28" s="19"/>
      <c r="L28" s="19" t="s">
        <v>175</v>
      </c>
      <c r="M28" s="19"/>
      <c r="N28" s="21"/>
      <c r="O28" s="17"/>
    </row>
    <row r="29" spans="1:20" x14ac:dyDescent="0.25">
      <c r="A29" s="16" t="s">
        <v>256</v>
      </c>
      <c r="B29" s="35">
        <v>0</v>
      </c>
      <c r="C29" s="17"/>
      <c r="D29" s="17" t="s">
        <v>175</v>
      </c>
      <c r="E29" s="17"/>
      <c r="F29" s="22"/>
      <c r="G29" s="17"/>
      <c r="K29" s="17"/>
      <c r="L29" s="17" t="s">
        <v>175</v>
      </c>
      <c r="M29" s="17"/>
      <c r="N29" s="22"/>
      <c r="O29" s="17"/>
    </row>
    <row r="30" spans="1:20" x14ac:dyDescent="0.25">
      <c r="A30" s="16" t="s">
        <v>257</v>
      </c>
      <c r="B30" s="35">
        <v>0</v>
      </c>
      <c r="C30" s="17"/>
      <c r="D30" s="17" t="s">
        <v>175</v>
      </c>
      <c r="E30" s="17"/>
      <c r="F30" s="22"/>
      <c r="G30" s="17"/>
      <c r="K30" s="17"/>
      <c r="L30" s="17" t="s">
        <v>175</v>
      </c>
      <c r="M30" s="17"/>
      <c r="N30" s="22"/>
      <c r="O30" s="17"/>
    </row>
    <row r="31" spans="1:20" x14ac:dyDescent="0.25">
      <c r="A31" s="16" t="s">
        <v>258</v>
      </c>
      <c r="B31" s="35">
        <v>0</v>
      </c>
      <c r="C31" s="17"/>
      <c r="D31" s="17" t="s">
        <v>175</v>
      </c>
      <c r="E31" s="17"/>
      <c r="F31" s="22"/>
      <c r="G31" s="17"/>
      <c r="K31" s="17"/>
      <c r="L31" s="17" t="s">
        <v>175</v>
      </c>
      <c r="M31" s="17"/>
      <c r="N31" s="22"/>
      <c r="O31" s="17"/>
    </row>
    <row r="32" spans="1:20" x14ac:dyDescent="0.25">
      <c r="A32" s="16" t="s">
        <v>259</v>
      </c>
      <c r="B32" s="35">
        <v>0</v>
      </c>
      <c r="C32" s="17"/>
      <c r="D32" s="17"/>
      <c r="E32" s="17">
        <v>1</v>
      </c>
      <c r="F32" s="22"/>
      <c r="G32" s="17"/>
      <c r="K32" s="17"/>
      <c r="L32" s="17"/>
      <c r="M32" s="17">
        <v>1</v>
      </c>
      <c r="N32" s="22"/>
      <c r="O32" s="17"/>
    </row>
    <row r="33" spans="1:15" x14ac:dyDescent="0.25">
      <c r="A33" s="5" t="s">
        <v>18</v>
      </c>
      <c r="B33" s="31">
        <v>2</v>
      </c>
      <c r="C33" s="6"/>
      <c r="D33" s="6"/>
      <c r="E33" s="6"/>
      <c r="F33" s="20" t="s">
        <v>175</v>
      </c>
      <c r="G33" s="6"/>
      <c r="K33" s="6"/>
      <c r="L33" s="6"/>
      <c r="M33" s="6"/>
      <c r="N33" s="20">
        <v>2</v>
      </c>
      <c r="O33" s="6"/>
    </row>
    <row r="34" spans="1:15" x14ac:dyDescent="0.25">
      <c r="A34" s="5" t="s">
        <v>19</v>
      </c>
      <c r="B34" s="31">
        <v>1</v>
      </c>
      <c r="C34" s="6"/>
      <c r="D34" s="6"/>
      <c r="E34" s="6"/>
      <c r="F34" s="20" t="s">
        <v>175</v>
      </c>
      <c r="G34" s="6"/>
      <c r="K34" s="6"/>
      <c r="L34" s="6"/>
      <c r="M34" s="6"/>
      <c r="N34" s="20">
        <v>1</v>
      </c>
      <c r="O34" s="6"/>
    </row>
    <row r="35" spans="1:15" x14ac:dyDescent="0.25">
      <c r="A35" s="5" t="s">
        <v>20</v>
      </c>
      <c r="B35" s="31">
        <v>1</v>
      </c>
      <c r="C35" s="6"/>
      <c r="D35" s="6"/>
      <c r="E35" s="6"/>
      <c r="F35" s="20" t="s">
        <v>175</v>
      </c>
      <c r="G35" s="6"/>
      <c r="K35" s="6"/>
      <c r="L35" s="6"/>
      <c r="M35" s="6"/>
      <c r="N35" s="20">
        <v>1</v>
      </c>
      <c r="O35" s="6"/>
    </row>
    <row r="36" spans="1:15" x14ac:dyDescent="0.25">
      <c r="A36" s="5" t="s">
        <v>21</v>
      </c>
      <c r="B36" s="31">
        <v>1</v>
      </c>
      <c r="C36" s="6"/>
      <c r="D36" s="6"/>
      <c r="E36" s="6"/>
      <c r="F36" s="20" t="s">
        <v>175</v>
      </c>
      <c r="G36" s="6"/>
      <c r="K36" s="6"/>
      <c r="L36" s="6"/>
      <c r="M36" s="6"/>
      <c r="N36" s="20">
        <v>1</v>
      </c>
      <c r="O36" s="6"/>
    </row>
    <row r="37" spans="1:15" x14ac:dyDescent="0.25">
      <c r="A37" s="5" t="s">
        <v>22</v>
      </c>
      <c r="B37" s="31">
        <v>1</v>
      </c>
      <c r="C37" s="6">
        <v>1</v>
      </c>
      <c r="D37" s="6"/>
      <c r="E37" s="6"/>
      <c r="F37" s="20"/>
      <c r="G37" s="6"/>
      <c r="K37" s="6">
        <v>1</v>
      </c>
      <c r="L37" s="6"/>
      <c r="M37" s="6"/>
      <c r="N37" s="20"/>
      <c r="O37" s="6"/>
    </row>
    <row r="38" spans="1:15" x14ac:dyDescent="0.25">
      <c r="A38" s="16" t="s">
        <v>260</v>
      </c>
      <c r="B38" s="35">
        <v>0</v>
      </c>
      <c r="C38" s="17"/>
      <c r="D38" s="17" t="s">
        <v>175</v>
      </c>
      <c r="E38" s="17"/>
      <c r="F38" s="22"/>
      <c r="G38" s="17"/>
      <c r="K38" s="17"/>
      <c r="L38" s="17" t="s">
        <v>175</v>
      </c>
      <c r="M38" s="17"/>
      <c r="N38" s="22"/>
      <c r="O38" s="17"/>
    </row>
    <row r="39" spans="1:15" x14ac:dyDescent="0.25">
      <c r="A39" s="16" t="s">
        <v>261</v>
      </c>
      <c r="B39" s="35">
        <v>0</v>
      </c>
      <c r="C39" s="17"/>
      <c r="D39" s="17" t="s">
        <v>175</v>
      </c>
      <c r="E39" s="17"/>
      <c r="F39" s="22"/>
      <c r="G39" s="17"/>
      <c r="K39" s="17"/>
      <c r="L39" s="17" t="s">
        <v>175</v>
      </c>
      <c r="M39" s="17"/>
      <c r="N39" s="22"/>
      <c r="O39" s="17"/>
    </row>
    <row r="40" spans="1:15" x14ac:dyDescent="0.25">
      <c r="A40" s="16" t="s">
        <v>262</v>
      </c>
      <c r="B40" s="35">
        <v>0</v>
      </c>
      <c r="C40" s="17"/>
      <c r="D40" s="17" t="s">
        <v>175</v>
      </c>
      <c r="E40" s="17"/>
      <c r="F40" s="22"/>
      <c r="G40" s="17"/>
      <c r="K40" s="17"/>
      <c r="L40" s="17" t="s">
        <v>175</v>
      </c>
      <c r="M40" s="17"/>
      <c r="N40" s="22"/>
      <c r="O40" s="17"/>
    </row>
    <row r="41" spans="1:15" x14ac:dyDescent="0.25">
      <c r="A41" s="16" t="s">
        <v>263</v>
      </c>
      <c r="B41" s="35">
        <v>0</v>
      </c>
      <c r="C41" s="17"/>
      <c r="D41" s="17"/>
      <c r="E41" s="17">
        <v>2</v>
      </c>
      <c r="F41" s="22"/>
      <c r="G41" s="17" t="s">
        <v>191</v>
      </c>
      <c r="K41" s="17"/>
      <c r="L41" s="17"/>
      <c r="M41" s="17">
        <v>2</v>
      </c>
      <c r="N41" s="22"/>
      <c r="O41" s="17" t="s">
        <v>191</v>
      </c>
    </row>
    <row r="42" spans="1:15" x14ac:dyDescent="0.25">
      <c r="A42" s="16" t="s">
        <v>264</v>
      </c>
      <c r="B42" s="35">
        <v>0</v>
      </c>
      <c r="C42" s="17"/>
      <c r="D42" s="17" t="s">
        <v>175</v>
      </c>
      <c r="E42" s="17"/>
      <c r="F42" s="22"/>
      <c r="G42" s="17"/>
      <c r="K42" s="17"/>
      <c r="L42" s="17" t="s">
        <v>175</v>
      </c>
      <c r="M42" s="17"/>
      <c r="N42" s="22"/>
      <c r="O42" s="17"/>
    </row>
    <row r="43" spans="1:15" x14ac:dyDescent="0.25">
      <c r="A43" s="16" t="s">
        <v>265</v>
      </c>
      <c r="B43" s="35">
        <v>0</v>
      </c>
      <c r="C43" s="17"/>
      <c r="D43" s="17" t="s">
        <v>175</v>
      </c>
      <c r="E43" s="17"/>
      <c r="F43" s="22"/>
      <c r="G43" s="17"/>
      <c r="K43" s="17"/>
      <c r="L43" s="17" t="s">
        <v>175</v>
      </c>
      <c r="M43" s="17"/>
      <c r="N43" s="22"/>
      <c r="O43" s="17"/>
    </row>
    <row r="44" spans="1:15" x14ac:dyDescent="0.25">
      <c r="A44" s="16" t="s">
        <v>266</v>
      </c>
      <c r="B44" s="35">
        <v>0</v>
      </c>
      <c r="C44" s="17"/>
      <c r="D44" s="17" t="s">
        <v>175</v>
      </c>
      <c r="E44" s="17"/>
      <c r="F44" s="22"/>
      <c r="G44" s="17"/>
      <c r="K44" s="17"/>
      <c r="L44" s="17" t="s">
        <v>175</v>
      </c>
      <c r="M44" s="17"/>
      <c r="N44" s="22"/>
      <c r="O44" s="17"/>
    </row>
    <row r="45" spans="1:15" x14ac:dyDescent="0.25">
      <c r="A45" s="16" t="s">
        <v>267</v>
      </c>
      <c r="B45" s="35">
        <v>0</v>
      </c>
      <c r="C45" s="17"/>
      <c r="D45" s="17"/>
      <c r="E45" s="17">
        <v>1</v>
      </c>
      <c r="F45" s="22"/>
      <c r="G45" s="17"/>
      <c r="K45" s="17"/>
      <c r="L45" s="17"/>
      <c r="M45" s="17">
        <v>1</v>
      </c>
      <c r="N45" s="22"/>
      <c r="O45" s="17"/>
    </row>
    <row r="46" spans="1:15" x14ac:dyDescent="0.25">
      <c r="A46" s="5" t="s">
        <v>23</v>
      </c>
      <c r="B46" s="31">
        <v>2</v>
      </c>
      <c r="C46" s="6"/>
      <c r="D46" s="6"/>
      <c r="E46" s="6"/>
      <c r="F46" s="20" t="s">
        <v>175</v>
      </c>
      <c r="G46" s="6"/>
      <c r="K46" s="6"/>
      <c r="L46" s="6"/>
      <c r="M46" s="6"/>
      <c r="N46" s="20">
        <v>2</v>
      </c>
      <c r="O46" s="6"/>
    </row>
    <row r="47" spans="1:15" x14ac:dyDescent="0.25">
      <c r="A47" s="5" t="s">
        <v>24</v>
      </c>
      <c r="B47" s="31">
        <v>1</v>
      </c>
      <c r="C47" s="6"/>
      <c r="D47" s="6"/>
      <c r="E47" s="6"/>
      <c r="F47" s="20" t="s">
        <v>175</v>
      </c>
      <c r="G47" s="6"/>
      <c r="K47" s="6"/>
      <c r="L47" s="6"/>
      <c r="M47" s="6"/>
      <c r="N47" s="20">
        <v>1</v>
      </c>
      <c r="O47" s="6"/>
    </row>
    <row r="48" spans="1:15" x14ac:dyDescent="0.25">
      <c r="A48" s="5" t="s">
        <v>25</v>
      </c>
      <c r="B48" s="31">
        <v>1</v>
      </c>
      <c r="C48" s="6"/>
      <c r="D48" s="6"/>
      <c r="E48" s="6"/>
      <c r="F48" s="20" t="s">
        <v>175</v>
      </c>
      <c r="G48" s="6"/>
      <c r="K48" s="6"/>
      <c r="L48" s="6"/>
      <c r="M48" s="6"/>
      <c r="N48" s="20">
        <v>1</v>
      </c>
      <c r="O48" s="6"/>
    </row>
    <row r="49" spans="1:20" s="52" customFormat="1" x14ac:dyDescent="0.25">
      <c r="A49" s="47" t="s">
        <v>26</v>
      </c>
      <c r="B49" s="48">
        <v>1</v>
      </c>
      <c r="C49" s="49">
        <v>2</v>
      </c>
      <c r="D49" s="49"/>
      <c r="E49" s="49"/>
      <c r="F49" s="51"/>
      <c r="G49" s="49" t="s">
        <v>191</v>
      </c>
      <c r="H49"/>
      <c r="I49"/>
      <c r="J49"/>
      <c r="K49" s="49">
        <v>1</v>
      </c>
      <c r="L49" s="49"/>
      <c r="M49" s="49"/>
      <c r="N49" s="51"/>
      <c r="O49" s="49" t="s">
        <v>191</v>
      </c>
      <c r="P49"/>
      <c r="Q49"/>
      <c r="R49"/>
      <c r="S49"/>
      <c r="T49"/>
    </row>
    <row r="50" spans="1:20" x14ac:dyDescent="0.25">
      <c r="A50" s="5" t="s">
        <v>27</v>
      </c>
      <c r="B50" s="31">
        <v>1</v>
      </c>
      <c r="C50" s="6"/>
      <c r="D50" s="6"/>
      <c r="E50" s="6"/>
      <c r="F50" s="20" t="s">
        <v>175</v>
      </c>
      <c r="G50" s="6"/>
      <c r="K50" s="6"/>
      <c r="L50" s="6"/>
      <c r="M50" s="6"/>
      <c r="N50" s="20">
        <v>1</v>
      </c>
      <c r="O50" s="6"/>
    </row>
    <row r="51" spans="1:20" x14ac:dyDescent="0.25">
      <c r="A51" s="5" t="s">
        <v>28</v>
      </c>
      <c r="B51" s="31">
        <v>1</v>
      </c>
      <c r="C51" s="6"/>
      <c r="D51" s="6"/>
      <c r="E51" s="6"/>
      <c r="F51" s="20" t="s">
        <v>175</v>
      </c>
      <c r="G51" s="6"/>
      <c r="K51" s="6"/>
      <c r="L51" s="6"/>
      <c r="M51" s="6"/>
      <c r="N51" s="20">
        <v>1</v>
      </c>
      <c r="O51" s="6"/>
    </row>
    <row r="52" spans="1:20" x14ac:dyDescent="0.25">
      <c r="A52" s="5" t="s">
        <v>29</v>
      </c>
      <c r="B52" s="31">
        <v>1</v>
      </c>
      <c r="C52" s="6"/>
      <c r="D52" s="6"/>
      <c r="E52" s="6"/>
      <c r="F52" s="20" t="s">
        <v>175</v>
      </c>
      <c r="G52" s="6"/>
      <c r="K52" s="6"/>
      <c r="L52" s="6"/>
      <c r="M52" s="6"/>
      <c r="N52" s="20">
        <v>1</v>
      </c>
      <c r="O52" s="6"/>
    </row>
    <row r="53" spans="1:20" x14ac:dyDescent="0.25">
      <c r="A53" s="5" t="s">
        <v>30</v>
      </c>
      <c r="B53" s="31">
        <v>1</v>
      </c>
      <c r="C53" s="6">
        <v>1</v>
      </c>
      <c r="D53" s="6"/>
      <c r="E53" s="6"/>
      <c r="F53" s="20"/>
      <c r="G53" s="6"/>
      <c r="K53" s="6">
        <v>1</v>
      </c>
      <c r="L53" s="6"/>
      <c r="M53" s="6"/>
      <c r="N53" s="20"/>
      <c r="O53" s="6"/>
    </row>
    <row r="54" spans="1:20" x14ac:dyDescent="0.25">
      <c r="A54" s="3"/>
      <c r="B54" s="33">
        <f>SUM(B28:B53)</f>
        <v>15</v>
      </c>
      <c r="C54" s="4">
        <f>SUM(C28:C53)</f>
        <v>4</v>
      </c>
      <c r="D54" s="4"/>
      <c r="E54" s="4">
        <f>SUM(E28:E53)</f>
        <v>4</v>
      </c>
      <c r="F54" s="1">
        <f>COUNTIF(F28:F53,"X")</f>
        <v>10</v>
      </c>
      <c r="G54" s="9"/>
      <c r="K54" s="4">
        <f>SUM(K28:K53)</f>
        <v>3</v>
      </c>
      <c r="L54" s="4"/>
      <c r="M54" s="4">
        <f>SUM(M28:M53)</f>
        <v>4</v>
      </c>
      <c r="N54" s="1">
        <f>SUM(N28:N53)</f>
        <v>12</v>
      </c>
      <c r="O54" s="9"/>
    </row>
    <row r="55" spans="1:20" x14ac:dyDescent="0.25">
      <c r="A55" s="3"/>
      <c r="B55" s="33"/>
      <c r="C55" s="4"/>
      <c r="D55" s="4"/>
      <c r="E55" s="4"/>
      <c r="F55" s="4"/>
      <c r="G55" s="9"/>
      <c r="K55" s="4"/>
      <c r="L55" s="4"/>
      <c r="M55" s="4"/>
      <c r="N55" s="4"/>
      <c r="O55" s="9"/>
    </row>
    <row r="56" spans="1:20" x14ac:dyDescent="0.25">
      <c r="A56" s="5" t="s">
        <v>31</v>
      </c>
      <c r="B56" s="31">
        <v>2</v>
      </c>
      <c r="C56" s="6"/>
      <c r="D56" s="6"/>
      <c r="E56" s="6"/>
      <c r="F56" s="20" t="s">
        <v>175</v>
      </c>
      <c r="G56" s="6"/>
      <c r="K56" s="6"/>
      <c r="L56" s="6"/>
      <c r="M56" s="6"/>
      <c r="N56" s="20">
        <v>2</v>
      </c>
      <c r="O56" s="6"/>
    </row>
    <row r="57" spans="1:20" x14ac:dyDescent="0.25">
      <c r="A57" s="5" t="s">
        <v>32</v>
      </c>
      <c r="B57" s="31">
        <v>1</v>
      </c>
      <c r="C57" s="6"/>
      <c r="D57" s="6"/>
      <c r="E57" s="6"/>
      <c r="F57" s="20" t="s">
        <v>175</v>
      </c>
      <c r="G57" s="6"/>
      <c r="K57" s="6"/>
      <c r="L57" s="6"/>
      <c r="M57" s="6"/>
      <c r="N57" s="20">
        <v>1</v>
      </c>
      <c r="O57" s="6"/>
    </row>
    <row r="58" spans="1:20" x14ac:dyDescent="0.25">
      <c r="A58" s="5" t="s">
        <v>33</v>
      </c>
      <c r="B58" s="31">
        <v>1</v>
      </c>
      <c r="C58" s="6"/>
      <c r="D58" s="6"/>
      <c r="E58" s="6"/>
      <c r="F58" s="20" t="s">
        <v>175</v>
      </c>
      <c r="G58" s="6"/>
      <c r="K58" s="6"/>
      <c r="L58" s="6"/>
      <c r="M58" s="6"/>
      <c r="N58" s="20">
        <v>1</v>
      </c>
      <c r="O58" s="6"/>
    </row>
    <row r="59" spans="1:20" x14ac:dyDescent="0.25">
      <c r="A59" s="5" t="s">
        <v>34</v>
      </c>
      <c r="B59" s="31">
        <v>1</v>
      </c>
      <c r="C59" s="6"/>
      <c r="D59" s="6"/>
      <c r="E59" s="6"/>
      <c r="F59" s="20" t="s">
        <v>175</v>
      </c>
      <c r="G59" s="6"/>
      <c r="K59" s="6"/>
      <c r="L59" s="6"/>
      <c r="M59" s="6"/>
      <c r="N59" s="20">
        <v>1</v>
      </c>
      <c r="O59" s="6"/>
    </row>
    <row r="60" spans="1:20" x14ac:dyDescent="0.25">
      <c r="A60" s="5" t="s">
        <v>35</v>
      </c>
      <c r="B60" s="31">
        <v>1</v>
      </c>
      <c r="C60" s="6">
        <v>1</v>
      </c>
      <c r="D60" s="6"/>
      <c r="E60" s="6"/>
      <c r="F60" s="20"/>
      <c r="G60" s="6"/>
      <c r="K60" s="6">
        <v>1</v>
      </c>
      <c r="L60" s="6"/>
      <c r="M60" s="6"/>
      <c r="N60" s="20"/>
      <c r="O60" s="6"/>
    </row>
    <row r="61" spans="1:20" x14ac:dyDescent="0.25">
      <c r="A61" s="5" t="s">
        <v>36</v>
      </c>
      <c r="B61" s="31">
        <v>2</v>
      </c>
      <c r="C61" s="6"/>
      <c r="D61" s="6"/>
      <c r="E61" s="6"/>
      <c r="F61" s="20" t="s">
        <v>175</v>
      </c>
      <c r="G61" s="6"/>
      <c r="K61" s="6"/>
      <c r="L61" s="6"/>
      <c r="M61" s="6"/>
      <c r="N61" s="20">
        <v>2</v>
      </c>
      <c r="O61" s="6"/>
    </row>
    <row r="62" spans="1:20" x14ac:dyDescent="0.25">
      <c r="A62" s="5" t="s">
        <v>37</v>
      </c>
      <c r="B62" s="31">
        <v>1</v>
      </c>
      <c r="C62" s="6"/>
      <c r="D62" s="6"/>
      <c r="E62" s="6"/>
      <c r="F62" s="20" t="s">
        <v>175</v>
      </c>
      <c r="G62" s="6"/>
      <c r="K62" s="6"/>
      <c r="L62" s="6"/>
      <c r="M62" s="6"/>
      <c r="N62" s="20">
        <v>1</v>
      </c>
      <c r="O62" s="6"/>
    </row>
    <row r="63" spans="1:20" x14ac:dyDescent="0.25">
      <c r="A63" s="5" t="s">
        <v>38</v>
      </c>
      <c r="B63" s="31">
        <v>1</v>
      </c>
      <c r="C63" s="6"/>
      <c r="D63" s="6"/>
      <c r="E63" s="6"/>
      <c r="F63" s="20" t="s">
        <v>175</v>
      </c>
      <c r="G63" s="6"/>
      <c r="K63" s="6"/>
      <c r="L63" s="6"/>
      <c r="M63" s="6"/>
      <c r="N63" s="20">
        <v>1</v>
      </c>
      <c r="O63" s="6"/>
    </row>
    <row r="64" spans="1:20" x14ac:dyDescent="0.25">
      <c r="A64" s="5" t="s">
        <v>39</v>
      </c>
      <c r="B64" s="31">
        <v>1</v>
      </c>
      <c r="C64" s="6"/>
      <c r="D64" s="6"/>
      <c r="E64" s="6"/>
      <c r="F64" s="20" t="s">
        <v>175</v>
      </c>
      <c r="G64" s="6"/>
      <c r="K64" s="6"/>
      <c r="L64" s="6"/>
      <c r="M64" s="6"/>
      <c r="N64" s="20">
        <v>1</v>
      </c>
      <c r="O64" s="6"/>
    </row>
    <row r="65" spans="1:20" x14ac:dyDescent="0.25">
      <c r="A65" s="5" t="s">
        <v>40</v>
      </c>
      <c r="B65" s="31">
        <v>1</v>
      </c>
      <c r="C65" s="6">
        <v>1</v>
      </c>
      <c r="D65" s="6"/>
      <c r="E65" s="6"/>
      <c r="F65" s="20"/>
      <c r="G65" s="6"/>
      <c r="K65" s="6">
        <v>1</v>
      </c>
      <c r="L65" s="6"/>
      <c r="M65" s="6"/>
      <c r="N65" s="20"/>
      <c r="O65" s="6"/>
    </row>
    <row r="66" spans="1:20" x14ac:dyDescent="0.25">
      <c r="A66" s="16" t="s">
        <v>268</v>
      </c>
      <c r="B66" s="35">
        <v>0</v>
      </c>
      <c r="C66" s="17"/>
      <c r="D66" s="17" t="s">
        <v>175</v>
      </c>
      <c r="E66" s="17"/>
      <c r="F66" s="22"/>
      <c r="G66" s="17"/>
      <c r="K66" s="17"/>
      <c r="L66" s="17" t="s">
        <v>175</v>
      </c>
      <c r="M66" s="17"/>
      <c r="N66" s="22"/>
      <c r="O66" s="17"/>
    </row>
    <row r="67" spans="1:20" x14ac:dyDescent="0.25">
      <c r="A67" s="16" t="s">
        <v>269</v>
      </c>
      <c r="B67" s="35">
        <v>0</v>
      </c>
      <c r="C67" s="17"/>
      <c r="D67" s="17" t="s">
        <v>175</v>
      </c>
      <c r="E67" s="17"/>
      <c r="F67" s="22"/>
      <c r="G67" s="17"/>
      <c r="K67" s="17"/>
      <c r="L67" s="17" t="s">
        <v>175</v>
      </c>
      <c r="M67" s="17"/>
      <c r="N67" s="22"/>
      <c r="O67" s="17"/>
    </row>
    <row r="68" spans="1:20" x14ac:dyDescent="0.25">
      <c r="A68" s="16" t="s">
        <v>270</v>
      </c>
      <c r="B68" s="35">
        <v>0</v>
      </c>
      <c r="C68" s="17"/>
      <c r="D68" s="17" t="s">
        <v>175</v>
      </c>
      <c r="E68" s="17"/>
      <c r="F68" s="22"/>
      <c r="G68" s="17"/>
      <c r="K68" s="17"/>
      <c r="L68" s="17" t="s">
        <v>175</v>
      </c>
      <c r="M68" s="17"/>
      <c r="N68" s="22"/>
      <c r="O68" s="17"/>
    </row>
    <row r="69" spans="1:20" x14ac:dyDescent="0.25">
      <c r="A69" s="16" t="s">
        <v>271</v>
      </c>
      <c r="B69" s="35">
        <v>0</v>
      </c>
      <c r="C69" s="17"/>
      <c r="D69" s="17"/>
      <c r="E69" s="17">
        <v>2</v>
      </c>
      <c r="F69" s="22"/>
      <c r="G69" s="17" t="s">
        <v>190</v>
      </c>
      <c r="K69" s="17"/>
      <c r="L69" s="17"/>
      <c r="M69" s="17">
        <v>2</v>
      </c>
      <c r="N69" s="22"/>
      <c r="O69" s="17" t="s">
        <v>190</v>
      </c>
    </row>
    <row r="70" spans="1:20" x14ac:dyDescent="0.25">
      <c r="A70" s="16" t="s">
        <v>272</v>
      </c>
      <c r="B70" s="35">
        <v>0</v>
      </c>
      <c r="C70" s="17"/>
      <c r="D70" s="17" t="s">
        <v>175</v>
      </c>
      <c r="E70" s="17"/>
      <c r="F70" s="22"/>
      <c r="G70" s="17"/>
      <c r="K70" s="17"/>
      <c r="L70" s="17" t="s">
        <v>175</v>
      </c>
      <c r="M70" s="17"/>
      <c r="N70" s="22"/>
      <c r="O70" s="17"/>
    </row>
    <row r="71" spans="1:20" x14ac:dyDescent="0.25">
      <c r="A71" s="16" t="s">
        <v>273</v>
      </c>
      <c r="B71" s="35">
        <v>0</v>
      </c>
      <c r="C71" s="17"/>
      <c r="D71" s="17" t="s">
        <v>175</v>
      </c>
      <c r="E71" s="17"/>
      <c r="F71" s="22"/>
      <c r="G71" s="17"/>
      <c r="K71" s="17"/>
      <c r="L71" s="17" t="s">
        <v>175</v>
      </c>
      <c r="M71" s="17"/>
      <c r="N71" s="22"/>
      <c r="O71" s="17"/>
    </row>
    <row r="72" spans="1:20" x14ac:dyDescent="0.25">
      <c r="A72" s="16" t="s">
        <v>274</v>
      </c>
      <c r="B72" s="35">
        <v>0</v>
      </c>
      <c r="C72" s="17"/>
      <c r="D72" s="17" t="s">
        <v>175</v>
      </c>
      <c r="E72" s="17"/>
      <c r="F72" s="22"/>
      <c r="G72" s="17"/>
      <c r="K72" s="17"/>
      <c r="L72" s="17" t="s">
        <v>175</v>
      </c>
      <c r="M72" s="17"/>
      <c r="N72" s="22"/>
      <c r="O72" s="17"/>
    </row>
    <row r="73" spans="1:20" x14ac:dyDescent="0.25">
      <c r="A73" s="16" t="s">
        <v>275</v>
      </c>
      <c r="B73" s="35">
        <v>0</v>
      </c>
      <c r="C73" s="17"/>
      <c r="D73" s="17"/>
      <c r="E73" s="17">
        <v>1</v>
      </c>
      <c r="F73" s="22"/>
      <c r="G73" s="17"/>
      <c r="K73" s="17"/>
      <c r="L73" s="17"/>
      <c r="M73" s="17">
        <v>1</v>
      </c>
      <c r="N73" s="22"/>
      <c r="O73" s="17"/>
    </row>
    <row r="74" spans="1:20" x14ac:dyDescent="0.25">
      <c r="A74" s="5" t="s">
        <v>41</v>
      </c>
      <c r="B74" s="31">
        <v>2</v>
      </c>
      <c r="C74" s="6"/>
      <c r="D74" s="6"/>
      <c r="E74" s="6"/>
      <c r="F74" s="20" t="s">
        <v>175</v>
      </c>
      <c r="G74" s="6"/>
      <c r="K74" s="6"/>
      <c r="L74" s="6"/>
      <c r="M74" s="6"/>
      <c r="N74" s="20">
        <v>2</v>
      </c>
      <c r="O74" s="6"/>
    </row>
    <row r="75" spans="1:20" x14ac:dyDescent="0.25">
      <c r="A75" s="5" t="s">
        <v>42</v>
      </c>
      <c r="B75" s="31">
        <v>1</v>
      </c>
      <c r="C75" s="6"/>
      <c r="D75" s="6"/>
      <c r="E75" s="6"/>
      <c r="F75" s="20" t="s">
        <v>175</v>
      </c>
      <c r="G75" s="6"/>
      <c r="K75" s="6"/>
      <c r="L75" s="6"/>
      <c r="M75" s="6"/>
      <c r="N75" s="20">
        <v>1</v>
      </c>
      <c r="O75" s="6"/>
    </row>
    <row r="76" spans="1:20" x14ac:dyDescent="0.25">
      <c r="A76" s="5" t="s">
        <v>43</v>
      </c>
      <c r="B76" s="31">
        <v>1</v>
      </c>
      <c r="C76" s="6"/>
      <c r="D76" s="6"/>
      <c r="E76" s="6"/>
      <c r="F76" s="20" t="s">
        <v>175</v>
      </c>
      <c r="G76" s="6"/>
      <c r="K76" s="6"/>
      <c r="L76" s="6"/>
      <c r="M76" s="6"/>
      <c r="N76" s="20">
        <v>1</v>
      </c>
      <c r="O76" s="6"/>
    </row>
    <row r="77" spans="1:20" s="52" customFormat="1" x14ac:dyDescent="0.25">
      <c r="A77" s="47" t="s">
        <v>44</v>
      </c>
      <c r="B77" s="48">
        <v>1</v>
      </c>
      <c r="C77" s="49">
        <v>2</v>
      </c>
      <c r="D77" s="49"/>
      <c r="E77" s="49"/>
      <c r="F77" s="51"/>
      <c r="G77" s="49" t="s">
        <v>191</v>
      </c>
      <c r="H77"/>
      <c r="I77"/>
      <c r="J77"/>
      <c r="K77" s="49">
        <v>1</v>
      </c>
      <c r="L77" s="49"/>
      <c r="M77" s="49"/>
      <c r="N77" s="51"/>
      <c r="O77" s="49" t="s">
        <v>191</v>
      </c>
      <c r="P77"/>
      <c r="Q77"/>
      <c r="R77"/>
      <c r="S77"/>
      <c r="T77"/>
    </row>
    <row r="78" spans="1:20" x14ac:dyDescent="0.25">
      <c r="A78" s="5" t="s">
        <v>45</v>
      </c>
      <c r="B78" s="31">
        <v>1</v>
      </c>
      <c r="C78" s="6"/>
      <c r="D78" s="6"/>
      <c r="E78" s="6"/>
      <c r="F78" s="20" t="s">
        <v>175</v>
      </c>
      <c r="G78" s="6"/>
      <c r="K78" s="6"/>
      <c r="L78" s="6"/>
      <c r="M78" s="6"/>
      <c r="N78" s="20">
        <v>1</v>
      </c>
      <c r="O78" s="6"/>
    </row>
    <row r="79" spans="1:20" x14ac:dyDescent="0.25">
      <c r="A79" s="5" t="s">
        <v>46</v>
      </c>
      <c r="B79" s="31">
        <v>1</v>
      </c>
      <c r="C79" s="6"/>
      <c r="D79" s="6"/>
      <c r="E79" s="6"/>
      <c r="F79" s="20" t="s">
        <v>175</v>
      </c>
      <c r="G79" s="6"/>
      <c r="K79" s="6"/>
      <c r="L79" s="6"/>
      <c r="M79" s="6"/>
      <c r="N79" s="20">
        <v>1</v>
      </c>
      <c r="O79" s="6"/>
    </row>
    <row r="80" spans="1:20" x14ac:dyDescent="0.25">
      <c r="A80" s="5" t="s">
        <v>47</v>
      </c>
      <c r="B80" s="31">
        <v>1</v>
      </c>
      <c r="C80" s="6"/>
      <c r="D80" s="6"/>
      <c r="E80" s="6"/>
      <c r="F80" s="20" t="s">
        <v>175</v>
      </c>
      <c r="G80" s="6"/>
      <c r="K80" s="6"/>
      <c r="L80" s="6"/>
      <c r="M80" s="6"/>
      <c r="N80" s="20">
        <v>1</v>
      </c>
      <c r="O80" s="6"/>
    </row>
    <row r="81" spans="1:15" x14ac:dyDescent="0.25">
      <c r="A81" s="5" t="s">
        <v>48</v>
      </c>
      <c r="B81" s="31">
        <v>1</v>
      </c>
      <c r="C81" s="6">
        <v>1</v>
      </c>
      <c r="D81" s="6"/>
      <c r="E81" s="6"/>
      <c r="F81" s="20"/>
      <c r="G81" s="6"/>
      <c r="K81" s="6">
        <v>1</v>
      </c>
      <c r="L81" s="6"/>
      <c r="M81" s="6"/>
      <c r="N81" s="20"/>
      <c r="O81" s="6"/>
    </row>
    <row r="82" spans="1:15" x14ac:dyDescent="0.25">
      <c r="A82" s="3"/>
      <c r="B82" s="33">
        <f>SUM(B56:B81)</f>
        <v>21</v>
      </c>
      <c r="C82" s="4">
        <f>SUM(C56:C81)</f>
        <v>5</v>
      </c>
      <c r="D82" s="4"/>
      <c r="E82" s="4">
        <f>SUM(E56:E81)</f>
        <v>3</v>
      </c>
      <c r="F82" s="1">
        <f>COUNTIF(F56:F81,"X")</f>
        <v>14</v>
      </c>
      <c r="G82" s="9"/>
      <c r="K82" s="4">
        <f>SUM(K56:K81)</f>
        <v>4</v>
      </c>
      <c r="L82" s="4"/>
      <c r="M82" s="4">
        <f>SUM(M56:M81)</f>
        <v>3</v>
      </c>
      <c r="N82" s="1">
        <f>SUM(N56:N81)</f>
        <v>17</v>
      </c>
      <c r="O82" s="9"/>
    </row>
    <row r="83" spans="1:15" x14ac:dyDescent="0.25">
      <c r="A83" s="3"/>
      <c r="B83" s="33"/>
      <c r="C83" s="4"/>
      <c r="D83" s="4"/>
      <c r="E83" s="4"/>
      <c r="F83" s="4"/>
      <c r="G83" s="9"/>
      <c r="K83" s="4"/>
      <c r="L83" s="4"/>
      <c r="M83" s="4"/>
      <c r="N83" s="4"/>
      <c r="O83" s="9"/>
    </row>
    <row r="84" spans="1:15" x14ac:dyDescent="0.25">
      <c r="A84" s="16" t="s">
        <v>276</v>
      </c>
      <c r="B84" s="35">
        <v>0</v>
      </c>
      <c r="C84" s="17"/>
      <c r="D84" s="17" t="s">
        <v>175</v>
      </c>
      <c r="E84" s="17"/>
      <c r="F84" s="22"/>
      <c r="G84" s="17"/>
      <c r="K84" s="17"/>
      <c r="L84" s="17" t="s">
        <v>175</v>
      </c>
      <c r="M84" s="17"/>
      <c r="N84" s="22"/>
      <c r="O84" s="17"/>
    </row>
    <row r="85" spans="1:15" x14ac:dyDescent="0.25">
      <c r="A85" s="16" t="s">
        <v>277</v>
      </c>
      <c r="B85" s="35">
        <v>0</v>
      </c>
      <c r="C85" s="17"/>
      <c r="D85" s="17" t="s">
        <v>175</v>
      </c>
      <c r="E85" s="17"/>
      <c r="F85" s="22"/>
      <c r="G85" s="17"/>
      <c r="K85" s="17"/>
      <c r="L85" s="17" t="s">
        <v>175</v>
      </c>
      <c r="M85" s="17"/>
      <c r="N85" s="22"/>
      <c r="O85" s="17"/>
    </row>
    <row r="86" spans="1:15" x14ac:dyDescent="0.25">
      <c r="A86" s="16" t="s">
        <v>278</v>
      </c>
      <c r="B86" s="35">
        <v>0</v>
      </c>
      <c r="C86" s="17"/>
      <c r="D86" s="17" t="s">
        <v>175</v>
      </c>
      <c r="E86" s="17"/>
      <c r="F86" s="22"/>
      <c r="G86" s="17"/>
      <c r="K86" s="17"/>
      <c r="L86" s="17" t="s">
        <v>175</v>
      </c>
      <c r="M86" s="17"/>
      <c r="N86" s="22"/>
      <c r="O86" s="17"/>
    </row>
    <row r="87" spans="1:15" x14ac:dyDescent="0.25">
      <c r="A87" s="16" t="s">
        <v>279</v>
      </c>
      <c r="B87" s="35">
        <v>0</v>
      </c>
      <c r="C87" s="17"/>
      <c r="D87" s="17" t="s">
        <v>175</v>
      </c>
      <c r="E87" s="17"/>
      <c r="F87" s="22"/>
      <c r="G87" s="17"/>
      <c r="K87" s="17"/>
      <c r="L87" s="17" t="s">
        <v>175</v>
      </c>
      <c r="M87" s="17"/>
      <c r="N87" s="22"/>
      <c r="O87" s="17"/>
    </row>
    <row r="88" spans="1:15" x14ac:dyDescent="0.25">
      <c r="A88" s="16" t="s">
        <v>280</v>
      </c>
      <c r="B88" s="35">
        <v>0</v>
      </c>
      <c r="C88" s="17"/>
      <c r="D88" s="17" t="s">
        <v>175</v>
      </c>
      <c r="E88" s="17"/>
      <c r="F88" s="22"/>
      <c r="G88" s="17"/>
      <c r="K88" s="17"/>
      <c r="L88" s="17" t="s">
        <v>175</v>
      </c>
      <c r="M88" s="17"/>
      <c r="N88" s="22"/>
      <c r="O88" s="17"/>
    </row>
    <row r="89" spans="1:15" x14ac:dyDescent="0.25">
      <c r="A89" s="16" t="s">
        <v>281</v>
      </c>
      <c r="B89" s="35">
        <v>0</v>
      </c>
      <c r="C89" s="17"/>
      <c r="D89" s="17" t="s">
        <v>175</v>
      </c>
      <c r="E89" s="17"/>
      <c r="F89" s="22"/>
      <c r="G89" s="17"/>
      <c r="K89" s="17"/>
      <c r="L89" s="17" t="s">
        <v>175</v>
      </c>
      <c r="M89" s="17"/>
      <c r="N89" s="22"/>
      <c r="O89" s="17"/>
    </row>
    <row r="90" spans="1:15" x14ac:dyDescent="0.25">
      <c r="A90" s="16" t="s">
        <v>282</v>
      </c>
      <c r="B90" s="35">
        <v>0</v>
      </c>
      <c r="C90" s="17"/>
      <c r="D90" s="17" t="s">
        <v>175</v>
      </c>
      <c r="E90" s="17"/>
      <c r="F90" s="22"/>
      <c r="G90" s="17"/>
      <c r="K90" s="17"/>
      <c r="L90" s="17" t="s">
        <v>175</v>
      </c>
      <c r="M90" s="17"/>
      <c r="N90" s="22"/>
      <c r="O90" s="17"/>
    </row>
    <row r="91" spans="1:15" x14ac:dyDescent="0.25">
      <c r="A91" s="16" t="s">
        <v>283</v>
      </c>
      <c r="B91" s="35">
        <v>0</v>
      </c>
      <c r="C91" s="17"/>
      <c r="D91" s="17" t="s">
        <v>175</v>
      </c>
      <c r="E91" s="17"/>
      <c r="F91" s="22"/>
      <c r="G91" s="17"/>
      <c r="K91" s="17"/>
      <c r="L91" s="17" t="s">
        <v>175</v>
      </c>
      <c r="M91" s="17"/>
      <c r="N91" s="22"/>
      <c r="O91" s="17"/>
    </row>
    <row r="92" spans="1:15" x14ac:dyDescent="0.25">
      <c r="A92" s="16" t="s">
        <v>284</v>
      </c>
      <c r="B92" s="35">
        <v>0</v>
      </c>
      <c r="C92" s="17"/>
      <c r="D92" s="17"/>
      <c r="E92" s="17">
        <v>1</v>
      </c>
      <c r="F92" s="22"/>
      <c r="G92" s="17" t="s">
        <v>191</v>
      </c>
      <c r="K92" s="17"/>
      <c r="L92" s="17"/>
      <c r="M92" s="17">
        <v>1</v>
      </c>
      <c r="N92" s="22"/>
      <c r="O92" s="17" t="s">
        <v>191</v>
      </c>
    </row>
    <row r="93" spans="1:15" x14ac:dyDescent="0.25">
      <c r="A93" s="16" t="s">
        <v>285</v>
      </c>
      <c r="B93" s="35">
        <v>0</v>
      </c>
      <c r="C93" s="17"/>
      <c r="D93" s="17" t="s">
        <v>175</v>
      </c>
      <c r="E93" s="17"/>
      <c r="F93" s="22"/>
      <c r="G93" s="17"/>
      <c r="K93" s="17"/>
      <c r="L93" s="17" t="s">
        <v>175</v>
      </c>
      <c r="M93" s="17"/>
      <c r="N93" s="22"/>
      <c r="O93" s="17"/>
    </row>
    <row r="94" spans="1:15" x14ac:dyDescent="0.25">
      <c r="A94" s="16" t="s">
        <v>286</v>
      </c>
      <c r="B94" s="35">
        <v>0</v>
      </c>
      <c r="C94" s="17"/>
      <c r="D94" s="17" t="s">
        <v>175</v>
      </c>
      <c r="E94" s="17"/>
      <c r="F94" s="22"/>
      <c r="G94" s="17"/>
      <c r="K94" s="17"/>
      <c r="L94" s="17" t="s">
        <v>175</v>
      </c>
      <c r="M94" s="17"/>
      <c r="N94" s="22"/>
      <c r="O94" s="17"/>
    </row>
    <row r="95" spans="1:15" x14ac:dyDescent="0.25">
      <c r="A95" s="16" t="s">
        <v>287</v>
      </c>
      <c r="B95" s="35">
        <v>0</v>
      </c>
      <c r="C95" s="17"/>
      <c r="D95" s="17" t="s">
        <v>175</v>
      </c>
      <c r="E95" s="17"/>
      <c r="F95" s="22"/>
      <c r="G95" s="17"/>
      <c r="K95" s="17"/>
      <c r="L95" s="17" t="s">
        <v>175</v>
      </c>
      <c r="M95" s="17"/>
      <c r="N95" s="22"/>
      <c r="O95" s="17"/>
    </row>
    <row r="96" spans="1:15" x14ac:dyDescent="0.25">
      <c r="A96" s="16" t="s">
        <v>288</v>
      </c>
      <c r="B96" s="35">
        <v>0</v>
      </c>
      <c r="C96" s="17"/>
      <c r="D96" s="17" t="s">
        <v>175</v>
      </c>
      <c r="E96" s="17"/>
      <c r="F96" s="22"/>
      <c r="G96" s="17"/>
      <c r="K96" s="17"/>
      <c r="L96" s="17" t="s">
        <v>175</v>
      </c>
      <c r="M96" s="17"/>
      <c r="N96" s="22"/>
      <c r="O96" s="17"/>
    </row>
    <row r="97" spans="1:15" x14ac:dyDescent="0.25">
      <c r="A97" s="5" t="s">
        <v>49</v>
      </c>
      <c r="B97" s="31">
        <v>2</v>
      </c>
      <c r="C97" s="6"/>
      <c r="D97" s="6"/>
      <c r="E97" s="6"/>
      <c r="F97" s="20" t="s">
        <v>175</v>
      </c>
      <c r="G97" s="6"/>
      <c r="K97" s="6"/>
      <c r="L97" s="6"/>
      <c r="M97" s="6"/>
      <c r="N97" s="20">
        <v>2</v>
      </c>
      <c r="O97" s="6"/>
    </row>
    <row r="98" spans="1:15" x14ac:dyDescent="0.25">
      <c r="A98" s="5" t="s">
        <v>50</v>
      </c>
      <c r="B98" s="31">
        <v>1</v>
      </c>
      <c r="C98" s="6"/>
      <c r="D98" s="6"/>
      <c r="E98" s="6"/>
      <c r="F98" s="20" t="s">
        <v>175</v>
      </c>
      <c r="G98" s="6"/>
      <c r="K98" s="6"/>
      <c r="L98" s="6"/>
      <c r="M98" s="6"/>
      <c r="N98" s="20">
        <v>1</v>
      </c>
      <c r="O98" s="6"/>
    </row>
    <row r="99" spans="1:15" x14ac:dyDescent="0.25">
      <c r="A99" s="5" t="s">
        <v>51</v>
      </c>
      <c r="B99" s="31">
        <v>1</v>
      </c>
      <c r="C99" s="6"/>
      <c r="D99" s="6"/>
      <c r="E99" s="6"/>
      <c r="F99" s="20" t="s">
        <v>175</v>
      </c>
      <c r="G99" s="6"/>
      <c r="K99" s="6"/>
      <c r="L99" s="6"/>
      <c r="M99" s="6"/>
      <c r="N99" s="20">
        <v>1</v>
      </c>
      <c r="O99" s="6"/>
    </row>
    <row r="100" spans="1:15" x14ac:dyDescent="0.25">
      <c r="A100" s="5" t="s">
        <v>52</v>
      </c>
      <c r="B100" s="31">
        <v>1</v>
      </c>
      <c r="C100" s="6">
        <v>1</v>
      </c>
      <c r="D100" s="6"/>
      <c r="E100" s="6"/>
      <c r="F100" s="20"/>
      <c r="G100" s="6" t="s">
        <v>191</v>
      </c>
      <c r="K100" s="6">
        <v>1</v>
      </c>
      <c r="L100" s="6"/>
      <c r="M100" s="6"/>
      <c r="N100" s="20"/>
      <c r="O100" s="6" t="s">
        <v>191</v>
      </c>
    </row>
    <row r="101" spans="1:15" x14ac:dyDescent="0.25">
      <c r="A101" s="5" t="s">
        <v>53</v>
      </c>
      <c r="B101" s="31">
        <v>1</v>
      </c>
      <c r="C101" s="6"/>
      <c r="D101" s="6"/>
      <c r="E101" s="6"/>
      <c r="F101" s="20" t="s">
        <v>175</v>
      </c>
      <c r="G101" s="6"/>
      <c r="K101" s="6"/>
      <c r="L101" s="6"/>
      <c r="M101" s="6"/>
      <c r="N101" s="20">
        <v>1</v>
      </c>
      <c r="O101" s="6"/>
    </row>
    <row r="102" spans="1:15" x14ac:dyDescent="0.25">
      <c r="A102" s="5" t="s">
        <v>54</v>
      </c>
      <c r="B102" s="31">
        <v>1</v>
      </c>
      <c r="C102" s="6"/>
      <c r="D102" s="6"/>
      <c r="E102" s="6"/>
      <c r="F102" s="20" t="s">
        <v>175</v>
      </c>
      <c r="G102" s="6"/>
      <c r="K102" s="6"/>
      <c r="L102" s="6"/>
      <c r="M102" s="6"/>
      <c r="N102" s="20">
        <v>1</v>
      </c>
      <c r="O102" s="6"/>
    </row>
    <row r="103" spans="1:15" x14ac:dyDescent="0.25">
      <c r="A103" s="5" t="s">
        <v>55</v>
      </c>
      <c r="B103" s="31">
        <v>1</v>
      </c>
      <c r="C103" s="6"/>
      <c r="D103" s="6"/>
      <c r="E103" s="6"/>
      <c r="F103" s="20" t="s">
        <v>175</v>
      </c>
      <c r="G103" s="6"/>
      <c r="K103" s="6"/>
      <c r="L103" s="6"/>
      <c r="M103" s="6"/>
      <c r="N103" s="20">
        <v>1</v>
      </c>
      <c r="O103" s="6"/>
    </row>
    <row r="104" spans="1:15" x14ac:dyDescent="0.25">
      <c r="A104" s="5" t="s">
        <v>56</v>
      </c>
      <c r="B104" s="31">
        <v>1</v>
      </c>
      <c r="C104" s="6"/>
      <c r="D104" s="6"/>
      <c r="E104" s="6"/>
      <c r="F104" s="20" t="s">
        <v>175</v>
      </c>
      <c r="G104" s="6"/>
      <c r="K104" s="6"/>
      <c r="L104" s="6"/>
      <c r="M104" s="6"/>
      <c r="N104" s="20">
        <v>1</v>
      </c>
      <c r="O104" s="6"/>
    </row>
    <row r="105" spans="1:15" x14ac:dyDescent="0.25">
      <c r="A105" s="3"/>
      <c r="B105" s="33">
        <f>SUM(B84:B104)</f>
        <v>9</v>
      </c>
      <c r="C105" s="4">
        <f>SUM(C84:C104)</f>
        <v>1</v>
      </c>
      <c r="D105" s="4"/>
      <c r="E105" s="4">
        <f>SUM(E84:E104)</f>
        <v>1</v>
      </c>
      <c r="F105" s="1">
        <f>COUNTIF(F84:F104,"X")</f>
        <v>7</v>
      </c>
      <c r="G105" s="9"/>
      <c r="K105" s="4">
        <f>SUM(K84:K104)</f>
        <v>1</v>
      </c>
      <c r="L105" s="4"/>
      <c r="M105" s="4">
        <f>SUM(M84:M104)</f>
        <v>1</v>
      </c>
      <c r="N105" s="1">
        <f>SUM(N84:N104)</f>
        <v>8</v>
      </c>
      <c r="O105" s="9"/>
    </row>
    <row r="106" spans="1:15" x14ac:dyDescent="0.25">
      <c r="A106" s="3"/>
      <c r="B106" s="33"/>
      <c r="C106" s="4"/>
      <c r="D106" s="4"/>
      <c r="E106" s="4"/>
      <c r="F106" s="4"/>
      <c r="G106" s="9"/>
      <c r="K106" s="4"/>
      <c r="L106" s="4"/>
      <c r="M106" s="4"/>
      <c r="N106" s="4"/>
      <c r="O106" s="9"/>
    </row>
    <row r="107" spans="1:15" x14ac:dyDescent="0.25">
      <c r="A107" s="16" t="s">
        <v>289</v>
      </c>
      <c r="B107" s="35">
        <v>0</v>
      </c>
      <c r="C107" s="17"/>
      <c r="D107" s="17" t="s">
        <v>175</v>
      </c>
      <c r="E107" s="17"/>
      <c r="F107" s="22"/>
      <c r="G107" s="17"/>
      <c r="K107" s="17"/>
      <c r="L107" s="17" t="s">
        <v>175</v>
      </c>
      <c r="M107" s="17"/>
      <c r="N107" s="22"/>
      <c r="O107" s="17"/>
    </row>
    <row r="108" spans="1:15" x14ac:dyDescent="0.25">
      <c r="A108" s="16" t="s">
        <v>290</v>
      </c>
      <c r="B108" s="35">
        <v>0</v>
      </c>
      <c r="C108" s="17"/>
      <c r="D108" s="17" t="s">
        <v>175</v>
      </c>
      <c r="E108" s="17"/>
      <c r="F108" s="22"/>
      <c r="G108" s="17"/>
      <c r="K108" s="17"/>
      <c r="L108" s="17" t="s">
        <v>175</v>
      </c>
      <c r="M108" s="17"/>
      <c r="N108" s="22"/>
      <c r="O108" s="17"/>
    </row>
    <row r="109" spans="1:15" x14ac:dyDescent="0.25">
      <c r="A109" s="16" t="s">
        <v>291</v>
      </c>
      <c r="B109" s="35">
        <v>0</v>
      </c>
      <c r="C109" s="17"/>
      <c r="D109" s="17" t="s">
        <v>175</v>
      </c>
      <c r="E109" s="17"/>
      <c r="F109" s="22"/>
      <c r="G109" s="17"/>
      <c r="K109" s="17"/>
      <c r="L109" s="17" t="s">
        <v>175</v>
      </c>
      <c r="M109" s="17"/>
      <c r="N109" s="22"/>
      <c r="O109" s="17"/>
    </row>
    <row r="110" spans="1:15" x14ac:dyDescent="0.25">
      <c r="A110" s="16" t="s">
        <v>292</v>
      </c>
      <c r="B110" s="35">
        <v>0</v>
      </c>
      <c r="C110" s="17"/>
      <c r="D110" s="17"/>
      <c r="E110" s="17">
        <v>1</v>
      </c>
      <c r="F110" s="22"/>
      <c r="G110" s="17" t="s">
        <v>191</v>
      </c>
      <c r="K110" s="17"/>
      <c r="L110" s="17"/>
      <c r="M110" s="17">
        <v>1</v>
      </c>
      <c r="N110" s="22"/>
      <c r="O110" s="17" t="s">
        <v>191</v>
      </c>
    </row>
    <row r="111" spans="1:15" x14ac:dyDescent="0.25">
      <c r="A111" s="16" t="s">
        <v>293</v>
      </c>
      <c r="B111" s="35">
        <v>0</v>
      </c>
      <c r="C111" s="17"/>
      <c r="D111" s="17" t="s">
        <v>175</v>
      </c>
      <c r="E111" s="17"/>
      <c r="F111" s="22"/>
      <c r="G111" s="17"/>
      <c r="K111" s="17"/>
      <c r="L111" s="17" t="s">
        <v>175</v>
      </c>
      <c r="M111" s="17"/>
      <c r="N111" s="22"/>
      <c r="O111" s="17"/>
    </row>
    <row r="112" spans="1:15" x14ac:dyDescent="0.25">
      <c r="A112" s="16" t="s">
        <v>294</v>
      </c>
      <c r="B112" s="35">
        <v>0</v>
      </c>
      <c r="C112" s="17"/>
      <c r="D112" s="17" t="s">
        <v>175</v>
      </c>
      <c r="E112" s="17"/>
      <c r="F112" s="22"/>
      <c r="G112" s="17"/>
      <c r="K112" s="17"/>
      <c r="L112" s="17" t="s">
        <v>175</v>
      </c>
      <c r="M112" s="17"/>
      <c r="N112" s="22"/>
      <c r="O112" s="17"/>
    </row>
    <row r="113" spans="1:20" x14ac:dyDescent="0.25">
      <c r="A113" s="16" t="s">
        <v>295</v>
      </c>
      <c r="B113" s="35">
        <v>0</v>
      </c>
      <c r="C113" s="17"/>
      <c r="D113" s="17" t="s">
        <v>175</v>
      </c>
      <c r="E113" s="17"/>
      <c r="F113" s="22"/>
      <c r="G113" s="17"/>
      <c r="K113" s="17"/>
      <c r="L113" s="17" t="s">
        <v>175</v>
      </c>
      <c r="M113" s="17"/>
      <c r="N113" s="22"/>
      <c r="O113" s="17"/>
    </row>
    <row r="114" spans="1:20" x14ac:dyDescent="0.25">
      <c r="A114" s="16" t="s">
        <v>296</v>
      </c>
      <c r="B114" s="35">
        <v>0</v>
      </c>
      <c r="C114" s="17"/>
      <c r="D114" s="17" t="s">
        <v>175</v>
      </c>
      <c r="E114" s="17"/>
      <c r="F114" s="22"/>
      <c r="G114" s="17"/>
      <c r="K114" s="17"/>
      <c r="L114" s="17" t="s">
        <v>175</v>
      </c>
      <c r="M114" s="17"/>
      <c r="N114" s="22"/>
      <c r="O114" s="17"/>
    </row>
    <row r="115" spans="1:20" x14ac:dyDescent="0.25">
      <c r="A115" s="5" t="s">
        <v>57</v>
      </c>
      <c r="B115" s="31">
        <v>2</v>
      </c>
      <c r="C115" s="6"/>
      <c r="D115" s="6"/>
      <c r="E115" s="6"/>
      <c r="F115" s="20" t="s">
        <v>175</v>
      </c>
      <c r="G115" s="6"/>
      <c r="K115" s="6"/>
      <c r="L115" s="6"/>
      <c r="M115" s="6"/>
      <c r="N115" s="20">
        <v>2</v>
      </c>
      <c r="O115" s="6"/>
    </row>
    <row r="116" spans="1:20" x14ac:dyDescent="0.25">
      <c r="A116" s="5" t="s">
        <v>58</v>
      </c>
      <c r="B116" s="31">
        <v>1</v>
      </c>
      <c r="C116" s="6"/>
      <c r="D116" s="6"/>
      <c r="E116" s="6"/>
      <c r="F116" s="20" t="s">
        <v>175</v>
      </c>
      <c r="G116" s="6"/>
      <c r="K116" s="6"/>
      <c r="L116" s="6"/>
      <c r="M116" s="6"/>
      <c r="N116" s="20">
        <v>1</v>
      </c>
      <c r="O116" s="6"/>
    </row>
    <row r="117" spans="1:20" x14ac:dyDescent="0.25">
      <c r="A117" s="5" t="s">
        <v>59</v>
      </c>
      <c r="B117" s="31">
        <v>1</v>
      </c>
      <c r="C117" s="6"/>
      <c r="D117" s="6"/>
      <c r="E117" s="6"/>
      <c r="F117" s="20" t="s">
        <v>175</v>
      </c>
      <c r="G117" s="6"/>
      <c r="K117" s="6"/>
      <c r="L117" s="6"/>
      <c r="M117" s="6"/>
      <c r="N117" s="20">
        <v>1</v>
      </c>
      <c r="O117" s="6"/>
    </row>
    <row r="118" spans="1:20" s="52" customFormat="1" x14ac:dyDescent="0.25">
      <c r="A118" s="47" t="s">
        <v>60</v>
      </c>
      <c r="B118" s="48">
        <v>1</v>
      </c>
      <c r="C118" s="49">
        <v>2</v>
      </c>
      <c r="D118" s="49"/>
      <c r="E118" s="49"/>
      <c r="F118" s="51"/>
      <c r="G118" s="49" t="s">
        <v>191</v>
      </c>
      <c r="H118"/>
      <c r="I118"/>
      <c r="J118"/>
      <c r="K118" s="49">
        <v>1</v>
      </c>
      <c r="L118" s="49"/>
      <c r="M118" s="49"/>
      <c r="N118" s="51"/>
      <c r="O118" s="49" t="s">
        <v>191</v>
      </c>
      <c r="P118"/>
      <c r="Q118"/>
      <c r="R118"/>
      <c r="S118"/>
      <c r="T118"/>
    </row>
    <row r="119" spans="1:20" x14ac:dyDescent="0.25">
      <c r="A119" s="5" t="s">
        <v>61</v>
      </c>
      <c r="B119" s="31">
        <v>1</v>
      </c>
      <c r="C119" s="6"/>
      <c r="D119" s="6"/>
      <c r="E119" s="6"/>
      <c r="F119" s="20" t="s">
        <v>175</v>
      </c>
      <c r="G119" s="6"/>
      <c r="K119" s="6"/>
      <c r="L119" s="6"/>
      <c r="M119" s="6"/>
      <c r="N119" s="20">
        <v>1</v>
      </c>
      <c r="O119" s="6"/>
    </row>
    <row r="120" spans="1:20" x14ac:dyDescent="0.25">
      <c r="A120" s="5" t="s">
        <v>62</v>
      </c>
      <c r="B120" s="31">
        <v>1</v>
      </c>
      <c r="C120" s="6"/>
      <c r="D120" s="6"/>
      <c r="E120" s="6"/>
      <c r="F120" s="20" t="s">
        <v>175</v>
      </c>
      <c r="G120" s="6"/>
      <c r="K120" s="6"/>
      <c r="L120" s="6"/>
      <c r="M120" s="6"/>
      <c r="N120" s="20">
        <v>1</v>
      </c>
      <c r="O120" s="6"/>
    </row>
    <row r="121" spans="1:20" x14ac:dyDescent="0.25">
      <c r="A121" s="5" t="s">
        <v>63</v>
      </c>
      <c r="B121" s="31">
        <v>1</v>
      </c>
      <c r="C121" s="6"/>
      <c r="D121" s="6"/>
      <c r="E121" s="6"/>
      <c r="F121" s="20" t="s">
        <v>175</v>
      </c>
      <c r="G121" s="6"/>
      <c r="K121" s="6"/>
      <c r="L121" s="6"/>
      <c r="M121" s="6"/>
      <c r="N121" s="20">
        <v>1</v>
      </c>
      <c r="O121" s="6"/>
    </row>
    <row r="122" spans="1:20" x14ac:dyDescent="0.25">
      <c r="A122" s="5" t="s">
        <v>64</v>
      </c>
      <c r="B122" s="31">
        <v>1</v>
      </c>
      <c r="C122" s="6">
        <v>1</v>
      </c>
      <c r="D122" s="6"/>
      <c r="E122" s="6"/>
      <c r="F122" s="20"/>
      <c r="G122" s="6"/>
      <c r="K122" s="6">
        <v>1</v>
      </c>
      <c r="L122" s="6"/>
      <c r="M122" s="6"/>
      <c r="N122" s="20"/>
      <c r="O122" s="6"/>
    </row>
    <row r="123" spans="1:20" x14ac:dyDescent="0.25">
      <c r="A123" s="3"/>
      <c r="B123" s="33">
        <f>SUM(B107:B122)</f>
        <v>9</v>
      </c>
      <c r="C123" s="4">
        <f>SUM(C107:C122)</f>
        <v>3</v>
      </c>
      <c r="D123" s="4"/>
      <c r="E123" s="4">
        <f>SUM(E107:E122)</f>
        <v>1</v>
      </c>
      <c r="F123" s="1">
        <f>COUNTIF(F107:F122,"X")</f>
        <v>6</v>
      </c>
      <c r="G123" s="9"/>
      <c r="K123" s="4">
        <f>SUM(K107:K122)</f>
        <v>2</v>
      </c>
      <c r="L123" s="4"/>
      <c r="M123" s="4">
        <f>SUM(M107:M122)</f>
        <v>1</v>
      </c>
      <c r="N123" s="1">
        <f>SUM(N107:N122)</f>
        <v>7</v>
      </c>
      <c r="O123" s="9"/>
    </row>
    <row r="124" spans="1:20" x14ac:dyDescent="0.25">
      <c r="A124" s="3"/>
      <c r="B124" s="33"/>
      <c r="C124" s="4"/>
      <c r="D124" s="4"/>
      <c r="E124" s="4"/>
      <c r="F124" s="4"/>
      <c r="G124" s="9"/>
      <c r="K124" s="4"/>
      <c r="L124" s="4"/>
      <c r="M124" s="4"/>
      <c r="N124" s="4"/>
      <c r="O124" s="9"/>
    </row>
    <row r="125" spans="1:20" x14ac:dyDescent="0.25">
      <c r="A125" s="16" t="s">
        <v>297</v>
      </c>
      <c r="B125" s="35">
        <v>0</v>
      </c>
      <c r="C125" s="17"/>
      <c r="D125" s="17" t="s">
        <v>175</v>
      </c>
      <c r="E125" s="17"/>
      <c r="F125" s="22"/>
      <c r="G125" s="17"/>
      <c r="K125" s="17"/>
      <c r="L125" s="17" t="s">
        <v>175</v>
      </c>
      <c r="M125" s="17"/>
      <c r="N125" s="22"/>
      <c r="O125" s="17"/>
    </row>
    <row r="126" spans="1:20" x14ac:dyDescent="0.25">
      <c r="A126" s="16" t="s">
        <v>298</v>
      </c>
      <c r="B126" s="35">
        <v>0</v>
      </c>
      <c r="C126" s="17"/>
      <c r="D126" s="17" t="s">
        <v>175</v>
      </c>
      <c r="E126" s="17"/>
      <c r="F126" s="22"/>
      <c r="G126" s="17"/>
      <c r="K126" s="17"/>
      <c r="L126" s="17" t="s">
        <v>175</v>
      </c>
      <c r="M126" s="17"/>
      <c r="N126" s="22"/>
      <c r="O126" s="17"/>
    </row>
    <row r="127" spans="1:20" x14ac:dyDescent="0.25">
      <c r="A127" s="16" t="s">
        <v>299</v>
      </c>
      <c r="B127" s="35">
        <v>0</v>
      </c>
      <c r="C127" s="17"/>
      <c r="D127" s="17" t="s">
        <v>175</v>
      </c>
      <c r="E127" s="17"/>
      <c r="F127" s="22"/>
      <c r="G127" s="17"/>
      <c r="K127" s="17"/>
      <c r="L127" s="17" t="s">
        <v>175</v>
      </c>
      <c r="M127" s="17"/>
      <c r="N127" s="22"/>
      <c r="O127" s="17"/>
    </row>
    <row r="128" spans="1:20" x14ac:dyDescent="0.25">
      <c r="A128" s="16" t="s">
        <v>300</v>
      </c>
      <c r="B128" s="35">
        <v>0</v>
      </c>
      <c r="C128" s="17"/>
      <c r="D128" s="17"/>
      <c r="E128" s="17">
        <v>1</v>
      </c>
      <c r="F128" s="22"/>
      <c r="G128" s="17" t="s">
        <v>191</v>
      </c>
      <c r="K128" s="17"/>
      <c r="L128" s="17"/>
      <c r="M128" s="17">
        <v>1</v>
      </c>
      <c r="N128" s="22"/>
      <c r="O128" s="17" t="s">
        <v>191</v>
      </c>
    </row>
    <row r="129" spans="1:20" x14ac:dyDescent="0.25">
      <c r="A129" s="16" t="s">
        <v>301</v>
      </c>
      <c r="B129" s="35">
        <v>0</v>
      </c>
      <c r="C129" s="17"/>
      <c r="D129" s="17" t="s">
        <v>175</v>
      </c>
      <c r="E129" s="17"/>
      <c r="F129" s="22"/>
      <c r="G129" s="17"/>
      <c r="K129" s="17"/>
      <c r="L129" s="17" t="s">
        <v>175</v>
      </c>
      <c r="M129" s="17"/>
      <c r="N129" s="22"/>
      <c r="O129" s="17"/>
    </row>
    <row r="130" spans="1:20" x14ac:dyDescent="0.25">
      <c r="A130" s="16" t="s">
        <v>302</v>
      </c>
      <c r="B130" s="35">
        <v>0</v>
      </c>
      <c r="C130" s="17"/>
      <c r="D130" s="17" t="s">
        <v>175</v>
      </c>
      <c r="E130" s="17"/>
      <c r="F130" s="22"/>
      <c r="G130" s="17"/>
      <c r="K130" s="17"/>
      <c r="L130" s="17" t="s">
        <v>175</v>
      </c>
      <c r="M130" s="17"/>
      <c r="N130" s="22"/>
      <c r="O130" s="17"/>
    </row>
    <row r="131" spans="1:20" x14ac:dyDescent="0.25">
      <c r="A131" s="16" t="s">
        <v>303</v>
      </c>
      <c r="B131" s="35">
        <v>0</v>
      </c>
      <c r="C131" s="17"/>
      <c r="D131" s="17" t="s">
        <v>175</v>
      </c>
      <c r="E131" s="17"/>
      <c r="F131" s="22"/>
      <c r="G131" s="17"/>
      <c r="K131" s="17"/>
      <c r="L131" s="17" t="s">
        <v>175</v>
      </c>
      <c r="M131" s="17"/>
      <c r="N131" s="22"/>
      <c r="O131" s="17"/>
    </row>
    <row r="132" spans="1:20" x14ac:dyDescent="0.25">
      <c r="A132" s="16" t="s">
        <v>304</v>
      </c>
      <c r="B132" s="35">
        <v>0</v>
      </c>
      <c r="C132" s="17"/>
      <c r="D132" s="17" t="s">
        <v>175</v>
      </c>
      <c r="E132" s="17"/>
      <c r="F132" s="22"/>
      <c r="G132" s="17"/>
      <c r="K132" s="17"/>
      <c r="L132" s="17" t="s">
        <v>175</v>
      </c>
      <c r="M132" s="17"/>
      <c r="N132" s="22"/>
      <c r="O132" s="17"/>
    </row>
    <row r="133" spans="1:20" x14ac:dyDescent="0.25">
      <c r="A133" s="5" t="s">
        <v>65</v>
      </c>
      <c r="B133" s="31">
        <v>2</v>
      </c>
      <c r="C133" s="6"/>
      <c r="D133" s="6"/>
      <c r="E133" s="6"/>
      <c r="F133" s="20" t="s">
        <v>175</v>
      </c>
      <c r="G133" s="6"/>
      <c r="K133" s="6"/>
      <c r="L133" s="6"/>
      <c r="M133" s="6"/>
      <c r="N133" s="20">
        <v>2</v>
      </c>
      <c r="O133" s="6"/>
    </row>
    <row r="134" spans="1:20" x14ac:dyDescent="0.25">
      <c r="A134" s="5" t="s">
        <v>66</v>
      </c>
      <c r="B134" s="31">
        <v>1</v>
      </c>
      <c r="C134" s="6"/>
      <c r="D134" s="6"/>
      <c r="E134" s="6"/>
      <c r="F134" s="20" t="s">
        <v>175</v>
      </c>
      <c r="G134" s="6"/>
      <c r="K134" s="6"/>
      <c r="L134" s="6"/>
      <c r="M134" s="6"/>
      <c r="N134" s="20">
        <v>1</v>
      </c>
      <c r="O134" s="6"/>
    </row>
    <row r="135" spans="1:20" x14ac:dyDescent="0.25">
      <c r="A135" s="5" t="s">
        <v>67</v>
      </c>
      <c r="B135" s="31">
        <v>1</v>
      </c>
      <c r="C135" s="6"/>
      <c r="D135" s="6"/>
      <c r="E135" s="6"/>
      <c r="F135" s="20" t="s">
        <v>175</v>
      </c>
      <c r="G135" s="6"/>
      <c r="K135" s="6"/>
      <c r="L135" s="6"/>
      <c r="M135" s="6"/>
      <c r="N135" s="20">
        <v>1</v>
      </c>
      <c r="O135" s="6"/>
    </row>
    <row r="136" spans="1:20" s="52" customFormat="1" x14ac:dyDescent="0.25">
      <c r="A136" s="47" t="s">
        <v>68</v>
      </c>
      <c r="B136" s="48">
        <v>1</v>
      </c>
      <c r="C136" s="49">
        <v>2</v>
      </c>
      <c r="D136" s="49"/>
      <c r="E136" s="49"/>
      <c r="F136" s="51"/>
      <c r="G136" s="49" t="s">
        <v>191</v>
      </c>
      <c r="H136"/>
      <c r="I136"/>
      <c r="J136"/>
      <c r="K136" s="49">
        <v>1</v>
      </c>
      <c r="L136" s="49"/>
      <c r="M136" s="49"/>
      <c r="N136" s="51"/>
      <c r="O136" s="49" t="s">
        <v>191</v>
      </c>
      <c r="P136"/>
      <c r="Q136"/>
      <c r="R136"/>
      <c r="S136"/>
      <c r="T136"/>
    </row>
    <row r="137" spans="1:20" x14ac:dyDescent="0.25">
      <c r="A137" s="5" t="s">
        <v>69</v>
      </c>
      <c r="B137" s="31">
        <v>1</v>
      </c>
      <c r="C137" s="6"/>
      <c r="D137" s="6"/>
      <c r="E137" s="6"/>
      <c r="F137" s="20" t="s">
        <v>175</v>
      </c>
      <c r="G137" s="6"/>
      <c r="K137" s="6"/>
      <c r="L137" s="6"/>
      <c r="M137" s="6"/>
      <c r="N137" s="20">
        <v>1</v>
      </c>
      <c r="O137" s="6"/>
    </row>
    <row r="138" spans="1:20" x14ac:dyDescent="0.25">
      <c r="A138" s="5" t="s">
        <v>70</v>
      </c>
      <c r="B138" s="31">
        <v>1</v>
      </c>
      <c r="C138" s="6"/>
      <c r="D138" s="6"/>
      <c r="E138" s="6"/>
      <c r="F138" s="20" t="s">
        <v>175</v>
      </c>
      <c r="G138" s="6"/>
      <c r="K138" s="6"/>
      <c r="L138" s="6"/>
      <c r="M138" s="6"/>
      <c r="N138" s="20">
        <v>1</v>
      </c>
      <c r="O138" s="6"/>
    </row>
    <row r="139" spans="1:20" x14ac:dyDescent="0.25">
      <c r="A139" s="5" t="s">
        <v>71</v>
      </c>
      <c r="B139" s="31">
        <v>1</v>
      </c>
      <c r="C139" s="6"/>
      <c r="D139" s="6"/>
      <c r="E139" s="6"/>
      <c r="F139" s="20" t="s">
        <v>175</v>
      </c>
      <c r="G139" s="6"/>
      <c r="K139" s="6"/>
      <c r="L139" s="6"/>
      <c r="M139" s="6"/>
      <c r="N139" s="20">
        <v>1</v>
      </c>
      <c r="O139" s="6"/>
    </row>
    <row r="140" spans="1:20" x14ac:dyDescent="0.25">
      <c r="A140" s="5" t="s">
        <v>72</v>
      </c>
      <c r="B140" s="31">
        <v>1</v>
      </c>
      <c r="C140" s="6">
        <v>1</v>
      </c>
      <c r="D140" s="6"/>
      <c r="E140" s="6"/>
      <c r="F140" s="20"/>
      <c r="G140" s="6"/>
      <c r="K140" s="6">
        <v>1</v>
      </c>
      <c r="L140" s="6"/>
      <c r="M140" s="6"/>
      <c r="N140" s="20"/>
      <c r="O140" s="6"/>
    </row>
    <row r="141" spans="1:20" x14ac:dyDescent="0.25">
      <c r="A141" s="3"/>
      <c r="B141" s="33">
        <f>SUM(B125:B140)</f>
        <v>9</v>
      </c>
      <c r="C141" s="4">
        <f>SUM(C125:C140)</f>
        <v>3</v>
      </c>
      <c r="D141" s="4"/>
      <c r="E141" s="4">
        <f>SUM(E125:E140)</f>
        <v>1</v>
      </c>
      <c r="F141" s="1">
        <f>COUNTIF(F125:F140,"X")</f>
        <v>6</v>
      </c>
      <c r="G141" s="9"/>
      <c r="K141" s="4">
        <f>SUM(K125:K140)</f>
        <v>2</v>
      </c>
      <c r="L141" s="4"/>
      <c r="M141" s="4">
        <f>SUM(M125:M140)</f>
        <v>1</v>
      </c>
      <c r="N141" s="1">
        <f>SUM(N125:N140)</f>
        <v>7</v>
      </c>
      <c r="O141" s="9"/>
    </row>
    <row r="142" spans="1:20" x14ac:dyDescent="0.25">
      <c r="A142" s="3"/>
      <c r="B142" s="33"/>
      <c r="C142" s="4"/>
      <c r="D142" s="4"/>
      <c r="E142" s="4"/>
      <c r="F142" s="4"/>
      <c r="G142" s="9"/>
      <c r="K142" s="4"/>
      <c r="L142" s="4"/>
      <c r="M142" s="4"/>
      <c r="N142" s="4"/>
      <c r="O142" s="9"/>
    </row>
    <row r="143" spans="1:20" x14ac:dyDescent="0.25">
      <c r="A143" s="16" t="s">
        <v>305</v>
      </c>
      <c r="B143" s="35">
        <v>0</v>
      </c>
      <c r="C143" s="17"/>
      <c r="D143" s="17" t="s">
        <v>175</v>
      </c>
      <c r="E143" s="17"/>
      <c r="F143" s="22"/>
      <c r="G143" s="17"/>
      <c r="K143" s="17"/>
      <c r="L143" s="17" t="s">
        <v>175</v>
      </c>
      <c r="M143" s="17"/>
      <c r="N143" s="22"/>
      <c r="O143" s="17"/>
    </row>
    <row r="144" spans="1:20" x14ac:dyDescent="0.25">
      <c r="A144" s="16" t="s">
        <v>306</v>
      </c>
      <c r="B144" s="35">
        <v>0</v>
      </c>
      <c r="C144" s="17"/>
      <c r="D144" s="17" t="s">
        <v>175</v>
      </c>
      <c r="E144" s="17"/>
      <c r="F144" s="22"/>
      <c r="G144" s="17"/>
      <c r="K144" s="17"/>
      <c r="L144" s="17" t="s">
        <v>175</v>
      </c>
      <c r="M144" s="17"/>
      <c r="N144" s="22"/>
      <c r="O144" s="17"/>
    </row>
    <row r="145" spans="1:20" x14ac:dyDescent="0.25">
      <c r="A145" s="16" t="s">
        <v>307</v>
      </c>
      <c r="B145" s="35">
        <v>0</v>
      </c>
      <c r="C145" s="17"/>
      <c r="D145" s="17" t="s">
        <v>175</v>
      </c>
      <c r="E145" s="17"/>
      <c r="F145" s="22"/>
      <c r="G145" s="17"/>
      <c r="K145" s="17"/>
      <c r="L145" s="17" t="s">
        <v>175</v>
      </c>
      <c r="M145" s="17"/>
      <c r="N145" s="22"/>
      <c r="O145" s="17"/>
    </row>
    <row r="146" spans="1:20" x14ac:dyDescent="0.25">
      <c r="A146" s="16" t="s">
        <v>308</v>
      </c>
      <c r="B146" s="35">
        <v>0</v>
      </c>
      <c r="C146" s="17"/>
      <c r="D146" s="17"/>
      <c r="E146" s="17">
        <v>2</v>
      </c>
      <c r="F146" s="22"/>
      <c r="G146" s="17" t="s">
        <v>193</v>
      </c>
      <c r="K146" s="17"/>
      <c r="L146" s="17"/>
      <c r="M146" s="17">
        <v>2</v>
      </c>
      <c r="N146" s="22"/>
      <c r="O146" s="17" t="s">
        <v>193</v>
      </c>
    </row>
    <row r="147" spans="1:20" x14ac:dyDescent="0.25">
      <c r="A147" s="16" t="s">
        <v>309</v>
      </c>
      <c r="B147" s="35">
        <v>0</v>
      </c>
      <c r="C147" s="17"/>
      <c r="D147" s="17" t="s">
        <v>175</v>
      </c>
      <c r="E147" s="17"/>
      <c r="F147" s="22"/>
      <c r="G147" s="17"/>
      <c r="K147" s="17"/>
      <c r="L147" s="17" t="s">
        <v>175</v>
      </c>
      <c r="M147" s="17"/>
      <c r="N147" s="22"/>
      <c r="O147" s="17"/>
    </row>
    <row r="148" spans="1:20" x14ac:dyDescent="0.25">
      <c r="A148" s="16" t="s">
        <v>310</v>
      </c>
      <c r="B148" s="35">
        <v>0</v>
      </c>
      <c r="C148" s="17"/>
      <c r="D148" s="17"/>
      <c r="E148" s="17">
        <v>1</v>
      </c>
      <c r="F148" s="22"/>
      <c r="G148" s="17"/>
      <c r="K148" s="17"/>
      <c r="L148" s="17"/>
      <c r="M148" s="17">
        <v>1</v>
      </c>
      <c r="N148" s="22"/>
      <c r="O148" s="17"/>
    </row>
    <row r="149" spans="1:20" x14ac:dyDescent="0.25">
      <c r="A149" s="3"/>
      <c r="B149" s="33"/>
      <c r="C149" s="4"/>
      <c r="D149" s="4"/>
      <c r="E149" s="4"/>
      <c r="F149" s="4"/>
      <c r="G149" s="9"/>
      <c r="K149" s="4"/>
      <c r="L149" s="4"/>
      <c r="M149" s="4"/>
      <c r="N149" s="4"/>
      <c r="O149" s="9"/>
    </row>
    <row r="150" spans="1:20" x14ac:dyDescent="0.25">
      <c r="A150" s="3"/>
      <c r="B150" s="33"/>
      <c r="C150" s="4"/>
      <c r="D150" s="4"/>
      <c r="E150" s="4"/>
      <c r="F150" s="4"/>
      <c r="G150" s="9"/>
      <c r="K150" s="4"/>
      <c r="L150" s="4"/>
      <c r="M150" s="4"/>
      <c r="N150" s="4"/>
      <c r="O150" s="9"/>
    </row>
    <row r="151" spans="1:20" x14ac:dyDescent="0.25">
      <c r="A151" s="5" t="s">
        <v>73</v>
      </c>
      <c r="B151" s="31">
        <v>2</v>
      </c>
      <c r="C151" s="6"/>
      <c r="D151" s="6"/>
      <c r="E151" s="6"/>
      <c r="F151" s="20" t="s">
        <v>175</v>
      </c>
      <c r="G151" s="6"/>
      <c r="K151" s="6"/>
      <c r="L151" s="6"/>
      <c r="M151" s="6"/>
      <c r="N151" s="20">
        <v>2</v>
      </c>
      <c r="O151" s="6"/>
    </row>
    <row r="152" spans="1:20" x14ac:dyDescent="0.25">
      <c r="A152" s="5" t="s">
        <v>74</v>
      </c>
      <c r="B152" s="31">
        <v>1</v>
      </c>
      <c r="C152" s="6"/>
      <c r="D152" s="6"/>
      <c r="E152" s="6"/>
      <c r="F152" s="20" t="s">
        <v>175</v>
      </c>
      <c r="G152" s="6"/>
      <c r="K152" s="6"/>
      <c r="L152" s="6"/>
      <c r="M152" s="6"/>
      <c r="N152" s="20">
        <v>1</v>
      </c>
      <c r="O152" s="6"/>
    </row>
    <row r="153" spans="1:20" x14ac:dyDescent="0.25">
      <c r="A153" s="5" t="s">
        <v>75</v>
      </c>
      <c r="B153" s="31">
        <v>1</v>
      </c>
      <c r="C153" s="6"/>
      <c r="D153" s="6"/>
      <c r="E153" s="6"/>
      <c r="F153" s="20" t="s">
        <v>175</v>
      </c>
      <c r="G153" s="6"/>
      <c r="K153" s="6"/>
      <c r="L153" s="6"/>
      <c r="M153" s="6"/>
      <c r="N153" s="20">
        <v>1</v>
      </c>
      <c r="O153" s="6"/>
    </row>
    <row r="154" spans="1:20" s="52" customFormat="1" x14ac:dyDescent="0.25">
      <c r="A154" s="47" t="s">
        <v>76</v>
      </c>
      <c r="B154" s="48">
        <v>1</v>
      </c>
      <c r="C154" s="49">
        <v>2</v>
      </c>
      <c r="D154" s="49"/>
      <c r="E154" s="49"/>
      <c r="F154" s="51"/>
      <c r="G154" s="49" t="s">
        <v>191</v>
      </c>
      <c r="H154"/>
      <c r="I154"/>
      <c r="J154"/>
      <c r="K154" s="49">
        <v>1</v>
      </c>
      <c r="L154" s="49"/>
      <c r="M154" s="49"/>
      <c r="N154" s="51"/>
      <c r="O154" s="49" t="s">
        <v>191</v>
      </c>
      <c r="P154"/>
      <c r="Q154"/>
      <c r="R154"/>
      <c r="S154"/>
      <c r="T154"/>
    </row>
    <row r="155" spans="1:20" x14ac:dyDescent="0.25">
      <c r="A155" s="5" t="s">
        <v>77</v>
      </c>
      <c r="B155" s="31">
        <v>1</v>
      </c>
      <c r="C155" s="6"/>
      <c r="D155" s="6"/>
      <c r="E155" s="6"/>
      <c r="F155" s="20" t="s">
        <v>175</v>
      </c>
      <c r="G155" s="6"/>
      <c r="K155" s="6"/>
      <c r="L155" s="6"/>
      <c r="M155" s="6"/>
      <c r="N155" s="20">
        <v>1</v>
      </c>
      <c r="O155" s="6"/>
    </row>
    <row r="156" spans="1:20" x14ac:dyDescent="0.25">
      <c r="A156" s="5" t="s">
        <v>78</v>
      </c>
      <c r="B156" s="31">
        <v>1</v>
      </c>
      <c r="C156" s="6">
        <v>1</v>
      </c>
      <c r="D156" s="6"/>
      <c r="E156" s="6"/>
      <c r="F156" s="20"/>
      <c r="G156" s="6"/>
      <c r="K156" s="6">
        <v>1</v>
      </c>
      <c r="L156" s="6"/>
      <c r="M156" s="6"/>
      <c r="N156" s="20"/>
      <c r="O156" s="6"/>
    </row>
    <row r="157" spans="1:20" x14ac:dyDescent="0.25">
      <c r="A157" s="3"/>
      <c r="B157" s="33"/>
      <c r="C157" s="4"/>
      <c r="D157" s="4"/>
      <c r="E157" s="4"/>
      <c r="F157" s="4"/>
      <c r="G157" s="9"/>
      <c r="K157" s="4"/>
      <c r="L157" s="4"/>
      <c r="M157" s="4"/>
      <c r="N157" s="4"/>
      <c r="O157" s="9"/>
    </row>
    <row r="158" spans="1:20" x14ac:dyDescent="0.25">
      <c r="A158" s="3"/>
      <c r="B158" s="33"/>
      <c r="C158" s="4"/>
      <c r="D158" s="4"/>
      <c r="E158" s="4"/>
      <c r="F158" s="4"/>
      <c r="G158" s="9"/>
      <c r="K158" s="4"/>
      <c r="L158" s="4"/>
      <c r="M158" s="4"/>
      <c r="N158" s="4"/>
      <c r="O158" s="9"/>
    </row>
    <row r="159" spans="1:20" x14ac:dyDescent="0.25">
      <c r="A159" s="16" t="s">
        <v>311</v>
      </c>
      <c r="B159" s="35">
        <v>0</v>
      </c>
      <c r="C159" s="17"/>
      <c r="D159" s="17" t="s">
        <v>175</v>
      </c>
      <c r="E159" s="17"/>
      <c r="F159" s="22"/>
      <c r="G159" s="17"/>
      <c r="K159" s="17"/>
      <c r="L159" s="17" t="s">
        <v>175</v>
      </c>
      <c r="M159" s="17"/>
      <c r="N159" s="22"/>
      <c r="O159" s="17"/>
    </row>
    <row r="160" spans="1:20" x14ac:dyDescent="0.25">
      <c r="A160" s="16" t="s">
        <v>312</v>
      </c>
      <c r="B160" s="35">
        <v>0</v>
      </c>
      <c r="C160" s="17"/>
      <c r="D160" s="17" t="s">
        <v>175</v>
      </c>
      <c r="E160" s="17"/>
      <c r="F160" s="22"/>
      <c r="G160" s="17"/>
      <c r="K160" s="17"/>
      <c r="L160" s="17" t="s">
        <v>175</v>
      </c>
      <c r="M160" s="17"/>
      <c r="N160" s="22"/>
      <c r="O160" s="17"/>
    </row>
    <row r="161" spans="1:20" x14ac:dyDescent="0.25">
      <c r="A161" s="16" t="s">
        <v>313</v>
      </c>
      <c r="B161" s="35">
        <v>0</v>
      </c>
      <c r="C161" s="17"/>
      <c r="D161" s="17" t="s">
        <v>175</v>
      </c>
      <c r="E161" s="17"/>
      <c r="F161" s="22"/>
      <c r="G161" s="17"/>
      <c r="K161" s="17"/>
      <c r="L161" s="17" t="s">
        <v>175</v>
      </c>
      <c r="M161" s="17"/>
      <c r="N161" s="22"/>
      <c r="O161" s="17"/>
    </row>
    <row r="162" spans="1:20" x14ac:dyDescent="0.25">
      <c r="A162" s="16" t="s">
        <v>314</v>
      </c>
      <c r="B162" s="35">
        <v>0</v>
      </c>
      <c r="C162" s="17"/>
      <c r="D162" s="17"/>
      <c r="E162" s="17">
        <v>2</v>
      </c>
      <c r="F162" s="22"/>
      <c r="G162" s="17" t="s">
        <v>193</v>
      </c>
      <c r="K162" s="17"/>
      <c r="L162" s="17"/>
      <c r="M162" s="17">
        <v>2</v>
      </c>
      <c r="N162" s="22"/>
      <c r="O162" s="17" t="s">
        <v>193</v>
      </c>
    </row>
    <row r="163" spans="1:20" x14ac:dyDescent="0.25">
      <c r="A163" s="16" t="s">
        <v>315</v>
      </c>
      <c r="B163" s="35">
        <v>0</v>
      </c>
      <c r="C163" s="17"/>
      <c r="D163" s="17" t="s">
        <v>175</v>
      </c>
      <c r="E163" s="17"/>
      <c r="F163" s="22"/>
      <c r="G163" s="17"/>
      <c r="K163" s="17"/>
      <c r="L163" s="17" t="s">
        <v>175</v>
      </c>
      <c r="M163" s="17"/>
      <c r="N163" s="22"/>
      <c r="O163" s="17"/>
    </row>
    <row r="164" spans="1:20" x14ac:dyDescent="0.25">
      <c r="A164" s="16" t="s">
        <v>316</v>
      </c>
      <c r="B164" s="35">
        <v>0</v>
      </c>
      <c r="C164" s="17"/>
      <c r="D164" s="17"/>
      <c r="E164" s="17">
        <v>1</v>
      </c>
      <c r="F164" s="22"/>
      <c r="G164" s="17"/>
      <c r="K164" s="17"/>
      <c r="L164" s="17"/>
      <c r="M164" s="17">
        <v>1</v>
      </c>
      <c r="N164" s="22"/>
      <c r="O164" s="17"/>
    </row>
    <row r="165" spans="1:20" x14ac:dyDescent="0.25">
      <c r="A165" s="3"/>
      <c r="B165" s="33"/>
      <c r="C165" s="4"/>
      <c r="D165" s="4"/>
      <c r="E165" s="4"/>
      <c r="F165" s="4"/>
      <c r="G165" s="9"/>
      <c r="K165" s="4"/>
      <c r="L165" s="4"/>
      <c r="M165" s="4"/>
      <c r="N165" s="4"/>
      <c r="O165" s="9"/>
    </row>
    <row r="166" spans="1:20" x14ac:dyDescent="0.25">
      <c r="A166" s="3"/>
      <c r="B166" s="33"/>
      <c r="C166" s="4"/>
      <c r="D166" s="4"/>
      <c r="E166" s="4"/>
      <c r="F166" s="4"/>
      <c r="G166" s="9"/>
      <c r="K166" s="4"/>
      <c r="L166" s="4"/>
      <c r="M166" s="4"/>
      <c r="N166" s="4"/>
      <c r="O166" s="9"/>
    </row>
    <row r="167" spans="1:20" x14ac:dyDescent="0.25">
      <c r="A167" s="5" t="s">
        <v>79</v>
      </c>
      <c r="B167" s="31">
        <v>2</v>
      </c>
      <c r="C167" s="6"/>
      <c r="D167" s="6"/>
      <c r="E167" s="6"/>
      <c r="F167" s="20" t="s">
        <v>175</v>
      </c>
      <c r="G167" s="6"/>
      <c r="K167" s="6"/>
      <c r="L167" s="6"/>
      <c r="M167" s="6"/>
      <c r="N167" s="20">
        <v>2</v>
      </c>
      <c r="O167" s="6"/>
    </row>
    <row r="168" spans="1:20" x14ac:dyDescent="0.25">
      <c r="A168" s="5" t="s">
        <v>80</v>
      </c>
      <c r="B168" s="31">
        <v>2</v>
      </c>
      <c r="C168" s="6"/>
      <c r="D168" s="6"/>
      <c r="E168" s="6"/>
      <c r="F168" s="20" t="s">
        <v>175</v>
      </c>
      <c r="G168" s="6"/>
      <c r="K168" s="6"/>
      <c r="L168" s="6"/>
      <c r="M168" s="6"/>
      <c r="N168" s="20">
        <v>2</v>
      </c>
      <c r="O168" s="6"/>
    </row>
    <row r="169" spans="1:20" x14ac:dyDescent="0.25">
      <c r="A169" s="5" t="s">
        <v>81</v>
      </c>
      <c r="B169" s="31">
        <v>1</v>
      </c>
      <c r="C169" s="6"/>
      <c r="D169" s="6"/>
      <c r="E169" s="6"/>
      <c r="F169" s="20" t="s">
        <v>175</v>
      </c>
      <c r="G169" s="6"/>
      <c r="K169" s="6"/>
      <c r="L169" s="6"/>
      <c r="M169" s="6"/>
      <c r="N169" s="20">
        <v>1</v>
      </c>
      <c r="O169" s="6"/>
    </row>
    <row r="170" spans="1:20" x14ac:dyDescent="0.25">
      <c r="A170" s="5" t="s">
        <v>82</v>
      </c>
      <c r="B170" s="31">
        <v>1</v>
      </c>
      <c r="C170" s="6"/>
      <c r="D170" s="6"/>
      <c r="E170" s="6"/>
      <c r="F170" s="20" t="s">
        <v>175</v>
      </c>
      <c r="G170" s="6"/>
      <c r="K170" s="6"/>
      <c r="L170" s="6"/>
      <c r="M170" s="6"/>
      <c r="N170" s="20">
        <v>1</v>
      </c>
      <c r="O170" s="6"/>
    </row>
    <row r="171" spans="1:20" x14ac:dyDescent="0.25">
      <c r="A171" s="5" t="s">
        <v>83</v>
      </c>
      <c r="B171" s="31">
        <v>1</v>
      </c>
      <c r="C171" s="6"/>
      <c r="D171" s="6"/>
      <c r="E171" s="6"/>
      <c r="F171" s="20" t="s">
        <v>175</v>
      </c>
      <c r="G171" s="6"/>
      <c r="K171" s="6"/>
      <c r="L171" s="6"/>
      <c r="M171" s="6"/>
      <c r="N171" s="20">
        <v>1</v>
      </c>
      <c r="O171" s="6"/>
    </row>
    <row r="172" spans="1:20" s="52" customFormat="1" x14ac:dyDescent="0.25">
      <c r="A172" s="47" t="s">
        <v>84</v>
      </c>
      <c r="B172" s="48">
        <v>1</v>
      </c>
      <c r="C172" s="49">
        <v>2</v>
      </c>
      <c r="D172" s="49"/>
      <c r="E172" s="49">
        <v>1</v>
      </c>
      <c r="F172" s="51"/>
      <c r="G172" s="49" t="s">
        <v>192</v>
      </c>
      <c r="H172"/>
      <c r="I172"/>
      <c r="J172"/>
      <c r="K172" s="49">
        <v>1</v>
      </c>
      <c r="L172" s="49"/>
      <c r="M172" s="49">
        <v>1</v>
      </c>
      <c r="N172" s="51"/>
      <c r="O172" s="49" t="s">
        <v>192</v>
      </c>
      <c r="P172"/>
      <c r="Q172"/>
      <c r="R172"/>
      <c r="S172"/>
      <c r="T172"/>
    </row>
    <row r="173" spans="1:20" x14ac:dyDescent="0.25">
      <c r="A173" s="5" t="s">
        <v>85</v>
      </c>
      <c r="B173" s="31">
        <v>1</v>
      </c>
      <c r="C173" s="6"/>
      <c r="D173" s="6"/>
      <c r="E173" s="6"/>
      <c r="F173" s="20" t="s">
        <v>175</v>
      </c>
      <c r="G173" s="6"/>
      <c r="K173" s="6"/>
      <c r="L173" s="6"/>
      <c r="M173" s="6"/>
      <c r="N173" s="20">
        <v>1</v>
      </c>
      <c r="O173" s="6"/>
    </row>
    <row r="174" spans="1:20" x14ac:dyDescent="0.25">
      <c r="A174" s="5" t="s">
        <v>86</v>
      </c>
      <c r="B174" s="31">
        <v>1</v>
      </c>
      <c r="C174" s="6"/>
      <c r="D174" s="6"/>
      <c r="E174" s="6"/>
      <c r="F174" s="20" t="s">
        <v>175</v>
      </c>
      <c r="G174" s="6"/>
      <c r="K174" s="6"/>
      <c r="L174" s="6"/>
      <c r="M174" s="6"/>
      <c r="N174" s="20">
        <v>1</v>
      </c>
      <c r="O174" s="6"/>
    </row>
    <row r="175" spans="1:20" x14ac:dyDescent="0.25">
      <c r="A175" s="5" t="s">
        <v>87</v>
      </c>
      <c r="B175" s="31">
        <v>1</v>
      </c>
      <c r="C175" s="6">
        <v>1</v>
      </c>
      <c r="D175" s="6"/>
      <c r="E175" s="6">
        <v>1</v>
      </c>
      <c r="F175" s="20"/>
      <c r="G175" s="6" t="s">
        <v>180</v>
      </c>
      <c r="K175" s="6">
        <v>1</v>
      </c>
      <c r="L175" s="6"/>
      <c r="M175" s="6">
        <v>1</v>
      </c>
      <c r="N175" s="20"/>
      <c r="O175" s="6" t="s">
        <v>180</v>
      </c>
    </row>
    <row r="176" spans="1:20" x14ac:dyDescent="0.25">
      <c r="A176" s="5" t="s">
        <v>88</v>
      </c>
      <c r="B176" s="31">
        <v>1</v>
      </c>
      <c r="C176" s="6">
        <v>1</v>
      </c>
      <c r="D176" s="6"/>
      <c r="E176" s="6"/>
      <c r="F176" s="20"/>
      <c r="G176" s="6"/>
      <c r="K176" s="6">
        <v>1</v>
      </c>
      <c r="L176" s="6"/>
      <c r="M176" s="6"/>
      <c r="N176" s="20"/>
      <c r="O176" s="6"/>
    </row>
    <row r="177" spans="1:20" x14ac:dyDescent="0.25">
      <c r="A177" s="3"/>
      <c r="B177" s="33"/>
      <c r="C177" s="4"/>
      <c r="D177" s="4"/>
      <c r="E177" s="4"/>
      <c r="F177" s="4"/>
      <c r="G177" s="9"/>
      <c r="K177" s="4"/>
      <c r="L177" s="4"/>
      <c r="M177" s="4"/>
      <c r="N177" s="4"/>
      <c r="O177" s="9"/>
    </row>
    <row r="178" spans="1:20" x14ac:dyDescent="0.25">
      <c r="A178" s="3"/>
      <c r="B178" s="33"/>
      <c r="C178" s="4"/>
      <c r="D178" s="4"/>
      <c r="E178" s="4"/>
      <c r="F178" s="4"/>
      <c r="G178" s="9"/>
      <c r="K178" s="4"/>
      <c r="L178" s="4"/>
      <c r="M178" s="4"/>
      <c r="N178" s="4"/>
      <c r="O178" s="9"/>
    </row>
    <row r="179" spans="1:20" x14ac:dyDescent="0.25">
      <c r="A179" s="5" t="s">
        <v>89</v>
      </c>
      <c r="B179" s="31">
        <v>2</v>
      </c>
      <c r="C179" s="6"/>
      <c r="D179" s="6"/>
      <c r="E179" s="6"/>
      <c r="F179" s="20" t="s">
        <v>175</v>
      </c>
      <c r="G179" s="6"/>
      <c r="K179" s="6"/>
      <c r="L179" s="6"/>
      <c r="M179" s="6"/>
      <c r="N179" s="20">
        <v>2</v>
      </c>
      <c r="O179" s="6"/>
    </row>
    <row r="180" spans="1:20" x14ac:dyDescent="0.25">
      <c r="A180" s="5" t="s">
        <v>90</v>
      </c>
      <c r="B180" s="31">
        <v>2</v>
      </c>
      <c r="C180" s="6"/>
      <c r="D180" s="6"/>
      <c r="E180" s="6"/>
      <c r="F180" s="20" t="s">
        <v>175</v>
      </c>
      <c r="G180" s="6"/>
      <c r="K180" s="6"/>
      <c r="L180" s="6"/>
      <c r="M180" s="6"/>
      <c r="N180" s="20">
        <v>2</v>
      </c>
      <c r="O180" s="6"/>
    </row>
    <row r="181" spans="1:20" x14ac:dyDescent="0.25">
      <c r="A181" s="5" t="s">
        <v>91</v>
      </c>
      <c r="B181" s="31">
        <v>1</v>
      </c>
      <c r="C181" s="6"/>
      <c r="D181" s="6"/>
      <c r="E181" s="6"/>
      <c r="F181" s="20" t="s">
        <v>175</v>
      </c>
      <c r="G181" s="6"/>
      <c r="K181" s="6"/>
      <c r="L181" s="6"/>
      <c r="M181" s="6"/>
      <c r="N181" s="20">
        <v>1</v>
      </c>
      <c r="O181" s="6"/>
    </row>
    <row r="182" spans="1:20" x14ac:dyDescent="0.25">
      <c r="A182" s="5" t="s">
        <v>92</v>
      </c>
      <c r="B182" s="31">
        <v>1</v>
      </c>
      <c r="C182" s="6"/>
      <c r="D182" s="6"/>
      <c r="E182" s="6"/>
      <c r="F182" s="20" t="s">
        <v>175</v>
      </c>
      <c r="G182" s="6"/>
      <c r="K182" s="6"/>
      <c r="L182" s="6"/>
      <c r="M182" s="6"/>
      <c r="N182" s="20">
        <v>1</v>
      </c>
      <c r="O182" s="6"/>
    </row>
    <row r="183" spans="1:20" x14ac:dyDescent="0.25">
      <c r="A183" s="5" t="s">
        <v>93</v>
      </c>
      <c r="B183" s="31">
        <v>1</v>
      </c>
      <c r="C183" s="6"/>
      <c r="D183" s="6"/>
      <c r="E183" s="6"/>
      <c r="F183" s="20" t="s">
        <v>175</v>
      </c>
      <c r="G183" s="6"/>
      <c r="K183" s="6"/>
      <c r="L183" s="6"/>
      <c r="M183" s="6"/>
      <c r="N183" s="20">
        <v>1</v>
      </c>
      <c r="O183" s="6"/>
    </row>
    <row r="184" spans="1:20" s="52" customFormat="1" x14ac:dyDescent="0.25">
      <c r="A184" s="47" t="s">
        <v>94</v>
      </c>
      <c r="B184" s="48">
        <v>1</v>
      </c>
      <c r="C184" s="49">
        <v>2</v>
      </c>
      <c r="D184" s="49"/>
      <c r="E184" s="49">
        <v>1</v>
      </c>
      <c r="F184" s="51"/>
      <c r="G184" s="49" t="s">
        <v>192</v>
      </c>
      <c r="H184"/>
      <c r="I184"/>
      <c r="J184"/>
      <c r="K184" s="49">
        <v>1</v>
      </c>
      <c r="L184" s="49"/>
      <c r="M184" s="49">
        <v>1</v>
      </c>
      <c r="N184" s="51"/>
      <c r="O184" s="49" t="s">
        <v>192</v>
      </c>
      <c r="P184"/>
      <c r="Q184"/>
      <c r="R184"/>
      <c r="S184"/>
      <c r="T184"/>
    </row>
    <row r="185" spans="1:20" x14ac:dyDescent="0.25">
      <c r="A185" s="5" t="s">
        <v>95</v>
      </c>
      <c r="B185" s="31">
        <v>1</v>
      </c>
      <c r="C185" s="6"/>
      <c r="D185" s="6"/>
      <c r="E185" s="6"/>
      <c r="F185" s="20" t="s">
        <v>175</v>
      </c>
      <c r="G185" s="6"/>
      <c r="K185" s="6"/>
      <c r="L185" s="6"/>
      <c r="M185" s="6"/>
      <c r="N185" s="20">
        <v>1</v>
      </c>
      <c r="O185" s="6"/>
    </row>
    <row r="186" spans="1:20" x14ac:dyDescent="0.25">
      <c r="A186" s="5" t="s">
        <v>96</v>
      </c>
      <c r="B186" s="31">
        <v>1</v>
      </c>
      <c r="C186" s="6"/>
      <c r="D186" s="6"/>
      <c r="E186" s="6"/>
      <c r="F186" s="20" t="s">
        <v>175</v>
      </c>
      <c r="G186" s="6"/>
      <c r="K186" s="6"/>
      <c r="L186" s="6"/>
      <c r="M186" s="6"/>
      <c r="N186" s="20">
        <v>1</v>
      </c>
      <c r="O186" s="6"/>
    </row>
    <row r="187" spans="1:20" x14ac:dyDescent="0.25">
      <c r="A187" s="5" t="s">
        <v>97</v>
      </c>
      <c r="B187" s="31">
        <v>1</v>
      </c>
      <c r="C187" s="6">
        <v>1</v>
      </c>
      <c r="D187" s="6"/>
      <c r="E187" s="6"/>
      <c r="F187" s="20"/>
      <c r="G187" s="6"/>
      <c r="K187" s="6">
        <v>1</v>
      </c>
      <c r="L187" s="6"/>
      <c r="M187" s="6"/>
      <c r="N187" s="20"/>
      <c r="O187" s="6"/>
    </row>
    <row r="188" spans="1:20" x14ac:dyDescent="0.25">
      <c r="A188" s="5" t="s">
        <v>98</v>
      </c>
      <c r="B188" s="31">
        <v>1</v>
      </c>
      <c r="C188" s="6">
        <v>1</v>
      </c>
      <c r="D188" s="6"/>
      <c r="E188" s="6"/>
      <c r="F188" s="20"/>
      <c r="G188" s="6"/>
      <c r="K188" s="6">
        <v>1</v>
      </c>
      <c r="L188" s="6"/>
      <c r="M188" s="6"/>
      <c r="N188" s="20"/>
      <c r="O188" s="6"/>
    </row>
    <row r="189" spans="1:20" x14ac:dyDescent="0.25">
      <c r="A189" s="3"/>
      <c r="B189" s="33"/>
      <c r="C189" s="4"/>
      <c r="D189" s="4"/>
      <c r="E189" s="4"/>
      <c r="F189" s="4"/>
      <c r="G189" s="9"/>
      <c r="K189" s="4"/>
      <c r="L189" s="4"/>
      <c r="M189" s="4"/>
      <c r="N189" s="4"/>
      <c r="O189" s="9"/>
    </row>
    <row r="190" spans="1:20" x14ac:dyDescent="0.25">
      <c r="A190" s="3"/>
      <c r="B190" s="33"/>
      <c r="C190" s="4"/>
      <c r="D190" s="4"/>
      <c r="E190" s="4"/>
      <c r="F190" s="4"/>
      <c r="G190" s="9"/>
      <c r="K190" s="4"/>
      <c r="L190" s="4"/>
      <c r="M190" s="4"/>
      <c r="N190" s="4"/>
      <c r="O190" s="9"/>
    </row>
    <row r="191" spans="1:20" x14ac:dyDescent="0.25">
      <c r="A191" s="5" t="s">
        <v>99</v>
      </c>
      <c r="B191" s="31">
        <v>2</v>
      </c>
      <c r="C191" s="6"/>
      <c r="D191" s="6"/>
      <c r="E191" s="6"/>
      <c r="F191" s="20" t="s">
        <v>175</v>
      </c>
      <c r="G191" s="6"/>
      <c r="K191" s="6"/>
      <c r="L191" s="6"/>
      <c r="M191" s="6"/>
      <c r="N191" s="20">
        <v>2</v>
      </c>
      <c r="O191" s="6"/>
    </row>
    <row r="192" spans="1:20" x14ac:dyDescent="0.25">
      <c r="A192" s="5" t="s">
        <v>100</v>
      </c>
      <c r="B192" s="31">
        <v>1</v>
      </c>
      <c r="C192" s="6"/>
      <c r="D192" s="6"/>
      <c r="E192" s="6"/>
      <c r="F192" s="20" t="s">
        <v>175</v>
      </c>
      <c r="G192" s="6"/>
      <c r="K192" s="6"/>
      <c r="L192" s="6"/>
      <c r="M192" s="6"/>
      <c r="N192" s="20">
        <v>1</v>
      </c>
      <c r="O192" s="6"/>
    </row>
    <row r="193" spans="1:20" x14ac:dyDescent="0.25">
      <c r="A193" s="5" t="s">
        <v>101</v>
      </c>
      <c r="B193" s="31">
        <v>1</v>
      </c>
      <c r="C193" s="6"/>
      <c r="D193" s="6"/>
      <c r="E193" s="6"/>
      <c r="F193" s="20" t="s">
        <v>175</v>
      </c>
      <c r="G193" s="6"/>
      <c r="K193" s="6"/>
      <c r="L193" s="6"/>
      <c r="M193" s="6"/>
      <c r="N193" s="20">
        <v>1</v>
      </c>
      <c r="O193" s="6"/>
    </row>
    <row r="194" spans="1:20" s="52" customFormat="1" x14ac:dyDescent="0.25">
      <c r="A194" s="47" t="s">
        <v>102</v>
      </c>
      <c r="B194" s="48">
        <v>1</v>
      </c>
      <c r="C194" s="49">
        <v>2</v>
      </c>
      <c r="D194" s="49"/>
      <c r="E194" s="49">
        <v>1</v>
      </c>
      <c r="F194" s="51"/>
      <c r="G194" s="49" t="s">
        <v>192</v>
      </c>
      <c r="H194"/>
      <c r="I194"/>
      <c r="J194"/>
      <c r="K194" s="49">
        <v>1</v>
      </c>
      <c r="L194" s="49"/>
      <c r="M194" s="49">
        <v>1</v>
      </c>
      <c r="N194" s="51"/>
      <c r="O194" s="49" t="s">
        <v>192</v>
      </c>
      <c r="P194"/>
      <c r="Q194"/>
      <c r="R194"/>
      <c r="S194"/>
      <c r="T194"/>
    </row>
    <row r="195" spans="1:20" x14ac:dyDescent="0.25">
      <c r="A195" s="5" t="s">
        <v>103</v>
      </c>
      <c r="B195" s="31">
        <v>1</v>
      </c>
      <c r="C195" s="6"/>
      <c r="D195" s="6"/>
      <c r="E195" s="6"/>
      <c r="F195" s="20" t="s">
        <v>175</v>
      </c>
      <c r="G195" s="6"/>
      <c r="K195" s="6"/>
      <c r="L195" s="6"/>
      <c r="M195" s="6"/>
      <c r="N195" s="20">
        <v>1</v>
      </c>
      <c r="O195" s="6"/>
    </row>
    <row r="196" spans="1:20" x14ac:dyDescent="0.25">
      <c r="A196" s="5" t="s">
        <v>104</v>
      </c>
      <c r="B196" s="31">
        <v>1</v>
      </c>
      <c r="C196" s="6">
        <v>1</v>
      </c>
      <c r="D196" s="6"/>
      <c r="E196" s="6"/>
      <c r="F196" s="20"/>
      <c r="G196" s="6"/>
      <c r="K196" s="6">
        <v>1</v>
      </c>
      <c r="L196" s="6"/>
      <c r="M196" s="6"/>
      <c r="N196" s="20"/>
      <c r="O196" s="6"/>
    </row>
    <row r="197" spans="1:20" x14ac:dyDescent="0.25">
      <c r="A197" s="3"/>
      <c r="B197" s="33"/>
      <c r="C197" s="4"/>
      <c r="D197" s="4"/>
      <c r="E197" s="4"/>
      <c r="F197" s="4"/>
      <c r="G197" s="9"/>
      <c r="K197" s="4"/>
      <c r="L197" s="4"/>
      <c r="M197" s="4"/>
      <c r="N197" s="4"/>
      <c r="O197" s="9"/>
    </row>
    <row r="198" spans="1:20" x14ac:dyDescent="0.25">
      <c r="A198" s="3"/>
      <c r="B198" s="33"/>
      <c r="C198" s="4"/>
      <c r="D198" s="4"/>
      <c r="E198" s="4"/>
      <c r="F198" s="4"/>
      <c r="G198" s="9"/>
      <c r="K198" s="4"/>
      <c r="L198" s="4"/>
      <c r="M198" s="4"/>
      <c r="N198" s="4"/>
      <c r="O198" s="9"/>
    </row>
    <row r="199" spans="1:20" x14ac:dyDescent="0.25">
      <c r="A199" s="16" t="s">
        <v>317</v>
      </c>
      <c r="B199" s="35">
        <v>0</v>
      </c>
      <c r="C199" s="17"/>
      <c r="D199" s="17" t="s">
        <v>175</v>
      </c>
      <c r="E199" s="17"/>
      <c r="F199" s="22"/>
      <c r="G199" s="17"/>
      <c r="K199" s="17"/>
      <c r="L199" s="17" t="s">
        <v>175</v>
      </c>
      <c r="M199" s="17"/>
      <c r="N199" s="22"/>
      <c r="O199" s="17"/>
    </row>
    <row r="200" spans="1:20" x14ac:dyDescent="0.25">
      <c r="A200" s="16" t="s">
        <v>318</v>
      </c>
      <c r="B200" s="35">
        <v>0</v>
      </c>
      <c r="C200" s="17"/>
      <c r="D200" s="17" t="s">
        <v>175</v>
      </c>
      <c r="E200" s="17"/>
      <c r="F200" s="22"/>
      <c r="G200" s="17"/>
      <c r="K200" s="17"/>
      <c r="L200" s="17" t="s">
        <v>175</v>
      </c>
      <c r="M200" s="17"/>
      <c r="N200" s="22"/>
      <c r="O200" s="17"/>
    </row>
    <row r="201" spans="1:20" x14ac:dyDescent="0.25">
      <c r="A201" s="16" t="s">
        <v>319</v>
      </c>
      <c r="B201" s="35">
        <v>0</v>
      </c>
      <c r="C201" s="17"/>
      <c r="D201" s="17" t="s">
        <v>175</v>
      </c>
      <c r="E201" s="17"/>
      <c r="F201" s="22"/>
      <c r="G201" s="17"/>
      <c r="K201" s="17"/>
      <c r="L201" s="17" t="s">
        <v>175</v>
      </c>
      <c r="M201" s="17"/>
      <c r="N201" s="22"/>
      <c r="O201" s="17"/>
    </row>
    <row r="202" spans="1:20" x14ac:dyDescent="0.25">
      <c r="A202" s="16" t="s">
        <v>320</v>
      </c>
      <c r="B202" s="35">
        <v>0</v>
      </c>
      <c r="C202" s="17"/>
      <c r="D202" s="17" t="s">
        <v>175</v>
      </c>
      <c r="E202" s="17"/>
      <c r="F202" s="22"/>
      <c r="G202" s="17"/>
      <c r="K202" s="17"/>
      <c r="L202" s="17" t="s">
        <v>175</v>
      </c>
      <c r="M202" s="17"/>
      <c r="N202" s="22"/>
      <c r="O202" s="17"/>
    </row>
    <row r="203" spans="1:20" x14ac:dyDescent="0.25">
      <c r="A203" s="16" t="s">
        <v>321</v>
      </c>
      <c r="B203" s="35">
        <v>0</v>
      </c>
      <c r="C203" s="17"/>
      <c r="D203" s="17" t="s">
        <v>175</v>
      </c>
      <c r="E203" s="17"/>
      <c r="F203" s="22"/>
      <c r="G203" s="17"/>
      <c r="K203" s="17"/>
      <c r="L203" s="17" t="s">
        <v>175</v>
      </c>
      <c r="M203" s="17"/>
      <c r="N203" s="22"/>
      <c r="O203" s="17"/>
    </row>
    <row r="204" spans="1:20" x14ac:dyDescent="0.25">
      <c r="A204" s="16" t="s">
        <v>322</v>
      </c>
      <c r="B204" s="35">
        <v>0</v>
      </c>
      <c r="C204" s="17"/>
      <c r="D204" s="17"/>
      <c r="E204" s="17">
        <v>2</v>
      </c>
      <c r="F204" s="22"/>
      <c r="G204" s="17" t="s">
        <v>191</v>
      </c>
      <c r="K204" s="17"/>
      <c r="L204" s="17"/>
      <c r="M204" s="17">
        <v>2</v>
      </c>
      <c r="N204" s="22"/>
      <c r="O204" s="17" t="s">
        <v>191</v>
      </c>
    </row>
    <row r="205" spans="1:20" x14ac:dyDescent="0.25">
      <c r="A205" s="16" t="s">
        <v>323</v>
      </c>
      <c r="B205" s="35">
        <v>0</v>
      </c>
      <c r="C205" s="17"/>
      <c r="D205" s="17" t="s">
        <v>175</v>
      </c>
      <c r="E205" s="17"/>
      <c r="F205" s="22"/>
      <c r="G205" s="17"/>
      <c r="K205" s="17"/>
      <c r="L205" s="17" t="s">
        <v>175</v>
      </c>
      <c r="M205" s="17"/>
      <c r="N205" s="22"/>
      <c r="O205" s="17"/>
    </row>
    <row r="206" spans="1:20" x14ac:dyDescent="0.25">
      <c r="A206" s="16" t="s">
        <v>324</v>
      </c>
      <c r="B206" s="35">
        <v>0</v>
      </c>
      <c r="C206" s="17"/>
      <c r="D206" s="17" t="s">
        <v>175</v>
      </c>
      <c r="E206" s="17"/>
      <c r="F206" s="22"/>
      <c r="G206" s="17"/>
      <c r="K206" s="17"/>
      <c r="L206" s="17" t="s">
        <v>175</v>
      </c>
      <c r="M206" s="17"/>
      <c r="N206" s="22"/>
      <c r="O206" s="17"/>
    </row>
    <row r="207" spans="1:20" x14ac:dyDescent="0.25">
      <c r="A207" s="16" t="s">
        <v>325</v>
      </c>
      <c r="B207" s="35">
        <v>0</v>
      </c>
      <c r="C207" s="17"/>
      <c r="D207" s="17"/>
      <c r="E207" s="17">
        <v>1</v>
      </c>
      <c r="F207" s="22"/>
      <c r="G207" s="17"/>
      <c r="K207" s="17"/>
      <c r="L207" s="17"/>
      <c r="M207" s="17">
        <v>1</v>
      </c>
      <c r="N207" s="22"/>
      <c r="O207" s="17"/>
    </row>
    <row r="208" spans="1:20" x14ac:dyDescent="0.25">
      <c r="A208" s="16" t="s">
        <v>326</v>
      </c>
      <c r="B208" s="35">
        <v>0</v>
      </c>
      <c r="C208" s="17"/>
      <c r="D208" s="17"/>
      <c r="E208" s="17">
        <v>2</v>
      </c>
      <c r="F208" s="22"/>
      <c r="G208" s="17" t="s">
        <v>181</v>
      </c>
      <c r="K208" s="17"/>
      <c r="L208" s="17"/>
      <c r="M208" s="17">
        <v>2</v>
      </c>
      <c r="N208" s="22"/>
      <c r="O208" s="17" t="s">
        <v>181</v>
      </c>
    </row>
    <row r="209" spans="1:15" x14ac:dyDescent="0.25">
      <c r="A209" s="3"/>
      <c r="B209" s="33"/>
      <c r="C209" s="4"/>
      <c r="D209" s="4"/>
      <c r="E209" s="4"/>
      <c r="F209" s="4"/>
      <c r="G209" s="9"/>
      <c r="K209" s="4"/>
      <c r="L209" s="4"/>
      <c r="M209" s="4"/>
      <c r="N209" s="4"/>
      <c r="O209" s="9"/>
    </row>
    <row r="210" spans="1:15" x14ac:dyDescent="0.25">
      <c r="A210" s="3"/>
      <c r="B210" s="33"/>
      <c r="C210" s="4"/>
      <c r="D210" s="4"/>
      <c r="E210" s="4"/>
      <c r="F210" s="4"/>
      <c r="G210" s="9"/>
      <c r="K210" s="4"/>
      <c r="L210" s="4"/>
      <c r="M210" s="4"/>
      <c r="N210" s="4"/>
      <c r="O210" s="9"/>
    </row>
    <row r="211" spans="1:15" x14ac:dyDescent="0.25">
      <c r="A211" s="16" t="s">
        <v>327</v>
      </c>
      <c r="B211" s="35">
        <v>0</v>
      </c>
      <c r="C211" s="17"/>
      <c r="D211" s="17" t="s">
        <v>175</v>
      </c>
      <c r="E211" s="17"/>
      <c r="F211" s="22"/>
      <c r="G211" s="17"/>
      <c r="K211" s="17"/>
      <c r="L211" s="17" t="s">
        <v>175</v>
      </c>
      <c r="M211" s="17"/>
      <c r="N211" s="22"/>
      <c r="O211" s="17"/>
    </row>
    <row r="212" spans="1:15" x14ac:dyDescent="0.25">
      <c r="A212" s="16" t="s">
        <v>328</v>
      </c>
      <c r="B212" s="35">
        <v>0</v>
      </c>
      <c r="C212" s="17"/>
      <c r="D212" s="17" t="s">
        <v>175</v>
      </c>
      <c r="E212" s="17"/>
      <c r="F212" s="22"/>
      <c r="G212" s="17"/>
      <c r="K212" s="17"/>
      <c r="L212" s="17" t="s">
        <v>175</v>
      </c>
      <c r="M212" s="17"/>
      <c r="N212" s="22"/>
      <c r="O212" s="17"/>
    </row>
    <row r="213" spans="1:15" x14ac:dyDescent="0.25">
      <c r="A213" s="16" t="s">
        <v>329</v>
      </c>
      <c r="B213" s="35">
        <v>0</v>
      </c>
      <c r="C213" s="17"/>
      <c r="D213" s="17" t="s">
        <v>175</v>
      </c>
      <c r="E213" s="17"/>
      <c r="F213" s="22"/>
      <c r="G213" s="17"/>
      <c r="K213" s="17"/>
      <c r="L213" s="17" t="s">
        <v>175</v>
      </c>
      <c r="M213" s="17"/>
      <c r="N213" s="22"/>
      <c r="O213" s="17"/>
    </row>
    <row r="214" spans="1:15" x14ac:dyDescent="0.25">
      <c r="A214" s="16" t="s">
        <v>330</v>
      </c>
      <c r="B214" s="35">
        <v>0</v>
      </c>
      <c r="C214" s="17"/>
      <c r="D214" s="17"/>
      <c r="E214" s="17">
        <v>3</v>
      </c>
      <c r="F214" s="22"/>
      <c r="G214" s="17" t="s">
        <v>194</v>
      </c>
      <c r="K214" s="17"/>
      <c r="L214" s="17"/>
      <c r="M214" s="17">
        <v>3</v>
      </c>
      <c r="N214" s="22"/>
      <c r="O214" s="17" t="s">
        <v>194</v>
      </c>
    </row>
    <row r="215" spans="1:15" x14ac:dyDescent="0.25">
      <c r="A215" s="16" t="s">
        <v>331</v>
      </c>
      <c r="B215" s="35">
        <v>0</v>
      </c>
      <c r="C215" s="17"/>
      <c r="D215" s="17" t="s">
        <v>175</v>
      </c>
      <c r="E215" s="17"/>
      <c r="F215" s="22"/>
      <c r="G215" s="17"/>
      <c r="K215" s="17"/>
      <c r="L215" s="17" t="s">
        <v>175</v>
      </c>
      <c r="M215" s="17"/>
      <c r="N215" s="22"/>
      <c r="O215" s="17"/>
    </row>
    <row r="216" spans="1:15" x14ac:dyDescent="0.25">
      <c r="A216" s="16" t="s">
        <v>332</v>
      </c>
      <c r="B216" s="35">
        <v>0</v>
      </c>
      <c r="C216" s="17"/>
      <c r="D216" s="17"/>
      <c r="E216" s="17">
        <v>1</v>
      </c>
      <c r="F216" s="22"/>
      <c r="G216" s="17"/>
      <c r="K216" s="17"/>
      <c r="L216" s="17"/>
      <c r="M216" s="17">
        <v>1</v>
      </c>
      <c r="N216" s="22"/>
      <c r="O216" s="17"/>
    </row>
    <row r="217" spans="1:15" x14ac:dyDescent="0.25">
      <c r="A217" s="3"/>
      <c r="B217" s="33"/>
      <c r="C217" s="4"/>
      <c r="D217" s="4"/>
      <c r="E217" s="4"/>
      <c r="F217" s="4"/>
      <c r="G217" s="9"/>
      <c r="K217" s="4"/>
      <c r="L217" s="4"/>
      <c r="M217" s="4"/>
      <c r="N217" s="4"/>
      <c r="O217" s="9"/>
    </row>
    <row r="218" spans="1:15" x14ac:dyDescent="0.25">
      <c r="A218" s="3"/>
      <c r="B218" s="33"/>
      <c r="C218" s="4"/>
      <c r="D218" s="4"/>
      <c r="E218" s="4"/>
      <c r="F218" s="4"/>
      <c r="G218" s="9"/>
      <c r="K218" s="4"/>
      <c r="L218" s="4"/>
      <c r="M218" s="4"/>
      <c r="N218" s="4"/>
      <c r="O218" s="9"/>
    </row>
    <row r="219" spans="1:15" x14ac:dyDescent="0.25">
      <c r="A219" s="16" t="s">
        <v>333</v>
      </c>
      <c r="B219" s="35">
        <v>0</v>
      </c>
      <c r="C219" s="17"/>
      <c r="D219" s="17" t="s">
        <v>175</v>
      </c>
      <c r="E219" s="17"/>
      <c r="F219" s="22"/>
      <c r="G219" s="17"/>
      <c r="K219" s="17"/>
      <c r="L219" s="17" t="s">
        <v>175</v>
      </c>
      <c r="M219" s="17"/>
      <c r="N219" s="22"/>
      <c r="O219" s="17"/>
    </row>
    <row r="220" spans="1:15" x14ac:dyDescent="0.25">
      <c r="A220" s="16" t="s">
        <v>334</v>
      </c>
      <c r="B220" s="35">
        <v>0</v>
      </c>
      <c r="C220" s="17"/>
      <c r="D220" s="17" t="s">
        <v>175</v>
      </c>
      <c r="E220" s="17"/>
      <c r="F220" s="22"/>
      <c r="G220" s="17"/>
      <c r="K220" s="17"/>
      <c r="L220" s="17" t="s">
        <v>175</v>
      </c>
      <c r="M220" s="17"/>
      <c r="N220" s="22"/>
      <c r="O220" s="17"/>
    </row>
    <row r="221" spans="1:15" x14ac:dyDescent="0.25">
      <c r="A221" s="16" t="s">
        <v>335</v>
      </c>
      <c r="B221" s="35">
        <v>0</v>
      </c>
      <c r="C221" s="17"/>
      <c r="D221" s="17" t="s">
        <v>175</v>
      </c>
      <c r="E221" s="17"/>
      <c r="F221" s="22"/>
      <c r="G221" s="17"/>
      <c r="K221" s="17"/>
      <c r="L221" s="17" t="s">
        <v>175</v>
      </c>
      <c r="M221" s="17"/>
      <c r="N221" s="22"/>
      <c r="O221" s="17"/>
    </row>
    <row r="222" spans="1:15" x14ac:dyDescent="0.25">
      <c r="A222" s="16" t="s">
        <v>336</v>
      </c>
      <c r="B222" s="35">
        <v>0</v>
      </c>
      <c r="C222" s="17"/>
      <c r="D222" s="17"/>
      <c r="E222" s="17">
        <v>1</v>
      </c>
      <c r="F222" s="22"/>
      <c r="G222" s="17" t="s">
        <v>191</v>
      </c>
      <c r="K222" s="17"/>
      <c r="L222" s="17"/>
      <c r="M222" s="17">
        <v>1</v>
      </c>
      <c r="N222" s="22"/>
      <c r="O222" s="17" t="s">
        <v>191</v>
      </c>
    </row>
    <row r="223" spans="1:15" x14ac:dyDescent="0.25">
      <c r="A223" s="16" t="s">
        <v>337</v>
      </c>
      <c r="B223" s="35">
        <v>0</v>
      </c>
      <c r="C223" s="17"/>
      <c r="D223" s="17" t="s">
        <v>175</v>
      </c>
      <c r="E223" s="17"/>
      <c r="F223" s="22"/>
      <c r="G223" s="17"/>
      <c r="K223" s="17"/>
      <c r="L223" s="17" t="s">
        <v>175</v>
      </c>
      <c r="M223" s="17"/>
      <c r="N223" s="22"/>
      <c r="O223" s="17"/>
    </row>
    <row r="224" spans="1:15" x14ac:dyDescent="0.25">
      <c r="A224" s="16" t="s">
        <v>338</v>
      </c>
      <c r="B224" s="35">
        <v>0</v>
      </c>
      <c r="C224" s="17"/>
      <c r="D224" s="17"/>
      <c r="E224" s="17">
        <v>1</v>
      </c>
      <c r="F224" s="22"/>
      <c r="G224" s="17"/>
      <c r="K224" s="17"/>
      <c r="L224" s="17"/>
      <c r="M224" s="17">
        <v>1</v>
      </c>
      <c r="N224" s="22"/>
      <c r="O224" s="17"/>
    </row>
    <row r="225" spans="1:20" x14ac:dyDescent="0.25">
      <c r="A225" s="3"/>
      <c r="B225" s="33"/>
      <c r="C225" s="4"/>
      <c r="D225" s="4"/>
      <c r="E225" s="4"/>
      <c r="F225" s="4"/>
      <c r="G225" s="9"/>
      <c r="K225" s="4"/>
      <c r="L225" s="4"/>
      <c r="M225" s="4"/>
      <c r="N225" s="4"/>
      <c r="O225" s="9"/>
    </row>
    <row r="226" spans="1:20" x14ac:dyDescent="0.25">
      <c r="A226" s="3"/>
      <c r="B226" s="33"/>
      <c r="C226" s="4"/>
      <c r="D226" s="4"/>
      <c r="E226" s="4"/>
      <c r="F226" s="4"/>
      <c r="G226" s="9"/>
      <c r="K226" s="4"/>
      <c r="L226" s="4"/>
      <c r="M226" s="4"/>
      <c r="N226" s="4"/>
      <c r="O226" s="9"/>
    </row>
    <row r="227" spans="1:20" x14ac:dyDescent="0.25">
      <c r="A227" s="5" t="s">
        <v>105</v>
      </c>
      <c r="B227" s="31">
        <v>2</v>
      </c>
      <c r="C227" s="6"/>
      <c r="D227" s="6"/>
      <c r="E227" s="6"/>
      <c r="F227" s="20" t="s">
        <v>175</v>
      </c>
      <c r="G227" s="6"/>
      <c r="K227" s="6"/>
      <c r="L227" s="6"/>
      <c r="M227" s="6"/>
      <c r="N227" s="20">
        <v>2</v>
      </c>
      <c r="O227" s="6"/>
    </row>
    <row r="228" spans="1:20" x14ac:dyDescent="0.25">
      <c r="A228" s="5" t="s">
        <v>106</v>
      </c>
      <c r="B228" s="31">
        <v>1</v>
      </c>
      <c r="C228" s="6"/>
      <c r="D228" s="6"/>
      <c r="E228" s="6"/>
      <c r="F228" s="20" t="s">
        <v>175</v>
      </c>
      <c r="G228" s="6"/>
      <c r="K228" s="6"/>
      <c r="L228" s="6"/>
      <c r="M228" s="6"/>
      <c r="N228" s="20">
        <v>1</v>
      </c>
      <c r="O228" s="6"/>
    </row>
    <row r="229" spans="1:20" x14ac:dyDescent="0.25">
      <c r="A229" s="5" t="s">
        <v>107</v>
      </c>
      <c r="B229" s="31">
        <v>1</v>
      </c>
      <c r="C229" s="6"/>
      <c r="D229" s="6"/>
      <c r="E229" s="6"/>
      <c r="F229" s="20" t="s">
        <v>175</v>
      </c>
      <c r="G229" s="6"/>
      <c r="K229" s="6"/>
      <c r="L229" s="6"/>
      <c r="M229" s="6"/>
      <c r="N229" s="20">
        <v>1</v>
      </c>
      <c r="O229" s="6"/>
    </row>
    <row r="230" spans="1:20" s="52" customFormat="1" x14ac:dyDescent="0.25">
      <c r="A230" s="47" t="s">
        <v>108</v>
      </c>
      <c r="B230" s="48">
        <v>1</v>
      </c>
      <c r="C230" s="49">
        <v>2</v>
      </c>
      <c r="D230" s="49"/>
      <c r="E230" s="49"/>
      <c r="F230" s="51"/>
      <c r="G230" s="49" t="s">
        <v>191</v>
      </c>
      <c r="H230"/>
      <c r="I230"/>
      <c r="J230"/>
      <c r="K230" s="49">
        <v>1</v>
      </c>
      <c r="L230" s="49"/>
      <c r="M230" s="49"/>
      <c r="N230" s="51"/>
      <c r="O230" s="49" t="s">
        <v>191</v>
      </c>
      <c r="P230"/>
      <c r="Q230"/>
      <c r="R230"/>
      <c r="S230"/>
      <c r="T230"/>
    </row>
    <row r="231" spans="1:20" x14ac:dyDescent="0.25">
      <c r="A231" s="5" t="s">
        <v>109</v>
      </c>
      <c r="B231" s="31">
        <v>1</v>
      </c>
      <c r="C231" s="6"/>
      <c r="D231" s="6"/>
      <c r="E231" s="6"/>
      <c r="F231" s="20" t="s">
        <v>175</v>
      </c>
      <c r="G231" s="6"/>
      <c r="K231" s="6"/>
      <c r="L231" s="6"/>
      <c r="M231" s="6"/>
      <c r="N231" s="20">
        <v>1</v>
      </c>
      <c r="O231" s="6"/>
    </row>
    <row r="232" spans="1:20" x14ac:dyDescent="0.25">
      <c r="A232" s="5" t="s">
        <v>110</v>
      </c>
      <c r="B232" s="31">
        <v>1</v>
      </c>
      <c r="C232" s="6">
        <v>1</v>
      </c>
      <c r="D232" s="6"/>
      <c r="E232" s="6"/>
      <c r="F232" s="20"/>
      <c r="G232" s="6"/>
      <c r="K232" s="6">
        <v>1</v>
      </c>
      <c r="L232" s="6"/>
      <c r="M232" s="6"/>
      <c r="N232" s="20"/>
      <c r="O232" s="6"/>
    </row>
    <row r="233" spans="1:20" x14ac:dyDescent="0.25">
      <c r="A233" s="3"/>
      <c r="B233" s="33"/>
      <c r="C233" s="4"/>
      <c r="D233" s="4"/>
      <c r="E233" s="4"/>
      <c r="F233" s="4"/>
      <c r="G233" s="9"/>
      <c r="K233" s="4"/>
      <c r="L233" s="4"/>
      <c r="M233" s="4"/>
      <c r="N233" s="4"/>
      <c r="O233" s="9"/>
    </row>
    <row r="234" spans="1:20" x14ac:dyDescent="0.25">
      <c r="A234" s="3"/>
      <c r="B234" s="33"/>
      <c r="C234" s="4"/>
      <c r="D234" s="4"/>
      <c r="E234" s="4"/>
      <c r="F234" s="4"/>
      <c r="G234" s="9"/>
      <c r="K234" s="4"/>
      <c r="L234" s="4"/>
      <c r="M234" s="4"/>
      <c r="N234" s="4"/>
      <c r="O234" s="9"/>
    </row>
    <row r="235" spans="1:20" x14ac:dyDescent="0.25">
      <c r="A235" s="5" t="s">
        <v>111</v>
      </c>
      <c r="B235" s="31">
        <v>2</v>
      </c>
      <c r="C235" s="6"/>
      <c r="D235" s="6"/>
      <c r="E235" s="6"/>
      <c r="F235" s="20" t="s">
        <v>175</v>
      </c>
      <c r="G235" s="6"/>
      <c r="K235" s="6"/>
      <c r="L235" s="6"/>
      <c r="M235" s="6"/>
      <c r="N235" s="20">
        <v>2</v>
      </c>
      <c r="O235" s="6"/>
    </row>
    <row r="236" spans="1:20" x14ac:dyDescent="0.25">
      <c r="A236" s="5" t="s">
        <v>112</v>
      </c>
      <c r="B236" s="31">
        <v>1</v>
      </c>
      <c r="C236" s="6"/>
      <c r="D236" s="6"/>
      <c r="E236" s="6"/>
      <c r="F236" s="20" t="s">
        <v>175</v>
      </c>
      <c r="G236" s="6"/>
      <c r="K236" s="6"/>
      <c r="L236" s="6"/>
      <c r="M236" s="6"/>
      <c r="N236" s="20">
        <v>1</v>
      </c>
      <c r="O236" s="6"/>
    </row>
    <row r="237" spans="1:20" x14ac:dyDescent="0.25">
      <c r="A237" s="5" t="s">
        <v>113</v>
      </c>
      <c r="B237" s="31">
        <v>1</v>
      </c>
      <c r="C237" s="6"/>
      <c r="D237" s="6"/>
      <c r="E237" s="6"/>
      <c r="F237" s="20" t="s">
        <v>175</v>
      </c>
      <c r="G237" s="6"/>
      <c r="K237" s="6"/>
      <c r="L237" s="6"/>
      <c r="M237" s="6"/>
      <c r="N237" s="20">
        <v>1</v>
      </c>
      <c r="O237" s="6"/>
    </row>
    <row r="238" spans="1:20" s="52" customFormat="1" x14ac:dyDescent="0.25">
      <c r="A238" s="47" t="s">
        <v>114</v>
      </c>
      <c r="B238" s="48">
        <v>1</v>
      </c>
      <c r="C238" s="49">
        <v>2</v>
      </c>
      <c r="D238" s="49"/>
      <c r="E238" s="49"/>
      <c r="F238" s="51"/>
      <c r="G238" s="49" t="s">
        <v>191</v>
      </c>
      <c r="H238"/>
      <c r="I238"/>
      <c r="J238"/>
      <c r="K238" s="49">
        <v>1</v>
      </c>
      <c r="L238" s="49"/>
      <c r="M238" s="49"/>
      <c r="N238" s="51"/>
      <c r="O238" s="49" t="s">
        <v>191</v>
      </c>
      <c r="P238"/>
      <c r="Q238"/>
      <c r="R238"/>
      <c r="S238"/>
      <c r="T238"/>
    </row>
    <row r="239" spans="1:20" x14ac:dyDescent="0.25">
      <c r="A239" s="5" t="s">
        <v>115</v>
      </c>
      <c r="B239" s="31">
        <v>1</v>
      </c>
      <c r="C239" s="6"/>
      <c r="D239" s="6"/>
      <c r="E239" s="6"/>
      <c r="F239" s="20" t="s">
        <v>175</v>
      </c>
      <c r="G239" s="6"/>
      <c r="K239" s="6"/>
      <c r="L239" s="6"/>
      <c r="M239" s="6"/>
      <c r="N239" s="20">
        <v>1</v>
      </c>
      <c r="O239" s="6"/>
    </row>
    <row r="240" spans="1:20" x14ac:dyDescent="0.25">
      <c r="A240" s="5" t="s">
        <v>116</v>
      </c>
      <c r="B240" s="31">
        <v>1</v>
      </c>
      <c r="C240" s="6">
        <v>1</v>
      </c>
      <c r="D240" s="6"/>
      <c r="E240" s="6"/>
      <c r="F240" s="20"/>
      <c r="G240" s="6"/>
      <c r="K240" s="6">
        <v>1</v>
      </c>
      <c r="L240" s="6"/>
      <c r="M240" s="6"/>
      <c r="N240" s="20"/>
      <c r="O240" s="6"/>
    </row>
    <row r="241" spans="1:20" x14ac:dyDescent="0.25">
      <c r="A241" s="3"/>
      <c r="B241" s="33"/>
      <c r="C241" s="4"/>
      <c r="D241" s="4"/>
      <c r="E241" s="4"/>
      <c r="F241" s="4"/>
      <c r="G241" s="9"/>
      <c r="K241" s="4"/>
      <c r="L241" s="4"/>
      <c r="M241" s="4"/>
      <c r="N241" s="4"/>
      <c r="O241" s="9"/>
    </row>
    <row r="242" spans="1:20" x14ac:dyDescent="0.25">
      <c r="A242" s="3"/>
      <c r="B242" s="33"/>
      <c r="C242" s="4"/>
      <c r="D242" s="4"/>
      <c r="E242" s="4"/>
      <c r="F242" s="4"/>
      <c r="G242" s="9"/>
      <c r="K242" s="4"/>
      <c r="L242" s="4"/>
      <c r="M242" s="4"/>
      <c r="N242" s="4"/>
      <c r="O242" s="9"/>
    </row>
    <row r="243" spans="1:20" x14ac:dyDescent="0.25">
      <c r="A243" s="5" t="s">
        <v>117</v>
      </c>
      <c r="B243" s="31">
        <v>2</v>
      </c>
      <c r="C243" s="6"/>
      <c r="D243" s="6"/>
      <c r="E243" s="6"/>
      <c r="F243" s="20" t="s">
        <v>175</v>
      </c>
      <c r="G243" s="6"/>
      <c r="K243" s="6"/>
      <c r="L243" s="6"/>
      <c r="M243" s="6"/>
      <c r="N243" s="20">
        <v>2</v>
      </c>
      <c r="O243" s="6"/>
    </row>
    <row r="244" spans="1:20" x14ac:dyDescent="0.25">
      <c r="A244" s="5" t="s">
        <v>118</v>
      </c>
      <c r="B244" s="31">
        <v>2</v>
      </c>
      <c r="C244" s="6"/>
      <c r="D244" s="6"/>
      <c r="E244" s="6"/>
      <c r="F244" s="20" t="s">
        <v>175</v>
      </c>
      <c r="G244" s="6"/>
      <c r="K244" s="6"/>
      <c r="L244" s="6"/>
      <c r="M244" s="6"/>
      <c r="N244" s="20">
        <v>2</v>
      </c>
      <c r="O244" s="6"/>
    </row>
    <row r="245" spans="1:20" x14ac:dyDescent="0.25">
      <c r="A245" s="5" t="s">
        <v>119</v>
      </c>
      <c r="B245" s="31">
        <v>1</v>
      </c>
      <c r="C245" s="6"/>
      <c r="D245" s="6"/>
      <c r="E245" s="6"/>
      <c r="F245" s="20" t="s">
        <v>175</v>
      </c>
      <c r="G245" s="6"/>
      <c r="K245" s="6"/>
      <c r="L245" s="6"/>
      <c r="M245" s="6"/>
      <c r="N245" s="20">
        <v>1</v>
      </c>
      <c r="O245" s="6"/>
    </row>
    <row r="246" spans="1:20" x14ac:dyDescent="0.25">
      <c r="A246" s="5" t="s">
        <v>120</v>
      </c>
      <c r="B246" s="31">
        <v>1</v>
      </c>
      <c r="C246" s="6"/>
      <c r="D246" s="6"/>
      <c r="E246" s="6"/>
      <c r="F246" s="20" t="s">
        <v>175</v>
      </c>
      <c r="G246" s="6"/>
      <c r="K246" s="6"/>
      <c r="L246" s="6"/>
      <c r="M246" s="6"/>
      <c r="N246" s="20">
        <v>1</v>
      </c>
      <c r="O246" s="6"/>
    </row>
    <row r="247" spans="1:20" x14ac:dyDescent="0.25">
      <c r="A247" s="5" t="s">
        <v>121</v>
      </c>
      <c r="B247" s="31">
        <v>1</v>
      </c>
      <c r="C247" s="6"/>
      <c r="D247" s="6"/>
      <c r="E247" s="6"/>
      <c r="F247" s="20" t="s">
        <v>175</v>
      </c>
      <c r="G247" s="6"/>
      <c r="K247" s="6"/>
      <c r="L247" s="6"/>
      <c r="M247" s="6"/>
      <c r="N247" s="20">
        <v>1</v>
      </c>
      <c r="O247" s="6"/>
    </row>
    <row r="248" spans="1:20" s="52" customFormat="1" x14ac:dyDescent="0.25">
      <c r="A248" s="47" t="s">
        <v>122</v>
      </c>
      <c r="B248" s="48">
        <v>1</v>
      </c>
      <c r="C248" s="49">
        <v>2</v>
      </c>
      <c r="D248" s="49"/>
      <c r="E248" s="49"/>
      <c r="F248" s="51"/>
      <c r="G248" s="49" t="s">
        <v>191</v>
      </c>
      <c r="H248"/>
      <c r="I248"/>
      <c r="J248"/>
      <c r="K248" s="49">
        <v>1</v>
      </c>
      <c r="L248" s="49"/>
      <c r="M248" s="49"/>
      <c r="N248" s="51"/>
      <c r="O248" s="49" t="s">
        <v>191</v>
      </c>
      <c r="P248"/>
      <c r="Q248"/>
      <c r="R248"/>
      <c r="S248"/>
      <c r="T248"/>
    </row>
    <row r="249" spans="1:20" x14ac:dyDescent="0.25">
      <c r="A249" s="5" t="s">
        <v>123</v>
      </c>
      <c r="B249" s="31">
        <v>1</v>
      </c>
      <c r="C249" s="6"/>
      <c r="D249" s="6"/>
      <c r="E249" s="6"/>
      <c r="F249" s="20" t="s">
        <v>175</v>
      </c>
      <c r="G249" s="6"/>
      <c r="K249" s="6"/>
      <c r="L249" s="6"/>
      <c r="M249" s="6"/>
      <c r="N249" s="20">
        <v>1</v>
      </c>
      <c r="O249" s="6"/>
    </row>
    <row r="250" spans="1:20" x14ac:dyDescent="0.25">
      <c r="A250" s="5" t="s">
        <v>124</v>
      </c>
      <c r="B250" s="31">
        <v>1</v>
      </c>
      <c r="C250" s="6"/>
      <c r="D250" s="6"/>
      <c r="E250" s="6"/>
      <c r="F250" s="20" t="s">
        <v>175</v>
      </c>
      <c r="G250" s="6"/>
      <c r="K250" s="6"/>
      <c r="L250" s="6"/>
      <c r="M250" s="6"/>
      <c r="N250" s="20">
        <v>1</v>
      </c>
      <c r="O250" s="6"/>
    </row>
    <row r="251" spans="1:20" x14ac:dyDescent="0.25">
      <c r="A251" s="5" t="s">
        <v>125</v>
      </c>
      <c r="B251" s="31">
        <v>1</v>
      </c>
      <c r="C251" s="6">
        <v>1</v>
      </c>
      <c r="D251" s="6"/>
      <c r="E251" s="6"/>
      <c r="F251" s="20"/>
      <c r="G251" s="6"/>
      <c r="K251" s="6">
        <v>1</v>
      </c>
      <c r="L251" s="6"/>
      <c r="M251" s="6"/>
      <c r="N251" s="20"/>
      <c r="O251" s="6"/>
    </row>
    <row r="252" spans="1:20" x14ac:dyDescent="0.25">
      <c r="A252" s="5" t="s">
        <v>126</v>
      </c>
      <c r="B252" s="31">
        <v>1</v>
      </c>
      <c r="C252" s="6">
        <v>1</v>
      </c>
      <c r="D252" s="6"/>
      <c r="E252" s="6"/>
      <c r="F252" s="20"/>
      <c r="G252" s="6"/>
      <c r="K252" s="6">
        <v>1</v>
      </c>
      <c r="L252" s="6"/>
      <c r="M252" s="6"/>
      <c r="N252" s="20"/>
      <c r="O252" s="6"/>
    </row>
    <row r="253" spans="1:20" x14ac:dyDescent="0.25">
      <c r="A253" s="3"/>
      <c r="B253" s="33"/>
      <c r="C253" s="4"/>
      <c r="D253" s="4"/>
      <c r="E253" s="4"/>
      <c r="F253" s="4"/>
      <c r="G253" s="9"/>
      <c r="K253" s="4"/>
      <c r="L253" s="4"/>
      <c r="M253" s="4"/>
      <c r="N253" s="4"/>
      <c r="O253" s="9"/>
    </row>
    <row r="254" spans="1:20" x14ac:dyDescent="0.25">
      <c r="A254" s="3"/>
      <c r="B254" s="33"/>
      <c r="C254" s="4"/>
      <c r="D254" s="4"/>
      <c r="E254" s="4"/>
      <c r="F254" s="4"/>
      <c r="G254" s="9"/>
      <c r="K254" s="4"/>
      <c r="L254" s="4"/>
      <c r="M254" s="4"/>
      <c r="N254" s="4"/>
      <c r="O254" s="9"/>
    </row>
    <row r="255" spans="1:20" x14ac:dyDescent="0.25">
      <c r="A255" s="5" t="s">
        <v>127</v>
      </c>
      <c r="B255" s="31">
        <v>2</v>
      </c>
      <c r="C255" s="6"/>
      <c r="D255" s="6"/>
      <c r="E255" s="6"/>
      <c r="F255" s="20" t="s">
        <v>175</v>
      </c>
      <c r="G255" s="6"/>
      <c r="K255" s="6"/>
      <c r="L255" s="6"/>
      <c r="M255" s="6"/>
      <c r="N255" s="20">
        <v>2</v>
      </c>
      <c r="O255" s="6"/>
    </row>
    <row r="256" spans="1:20" x14ac:dyDescent="0.25">
      <c r="A256" s="5" t="s">
        <v>128</v>
      </c>
      <c r="B256" s="31">
        <v>1</v>
      </c>
      <c r="C256" s="6"/>
      <c r="D256" s="6"/>
      <c r="E256" s="6"/>
      <c r="F256" s="20" t="s">
        <v>175</v>
      </c>
      <c r="G256" s="6"/>
      <c r="K256" s="6"/>
      <c r="L256" s="6"/>
      <c r="M256" s="6"/>
      <c r="N256" s="20">
        <v>1</v>
      </c>
      <c r="O256" s="6"/>
    </row>
    <row r="257" spans="1:20" x14ac:dyDescent="0.25">
      <c r="A257" s="5" t="s">
        <v>129</v>
      </c>
      <c r="B257" s="31">
        <v>1</v>
      </c>
      <c r="C257" s="6"/>
      <c r="D257" s="6"/>
      <c r="E257" s="6"/>
      <c r="F257" s="20" t="s">
        <v>175</v>
      </c>
      <c r="G257" s="6"/>
      <c r="K257" s="6"/>
      <c r="L257" s="6"/>
      <c r="M257" s="6"/>
      <c r="N257" s="20">
        <v>1</v>
      </c>
      <c r="O257" s="6"/>
    </row>
    <row r="258" spans="1:20" s="52" customFormat="1" x14ac:dyDescent="0.25">
      <c r="A258" s="47" t="s">
        <v>130</v>
      </c>
      <c r="B258" s="48">
        <v>1</v>
      </c>
      <c r="C258" s="49">
        <v>2</v>
      </c>
      <c r="D258" s="49"/>
      <c r="E258" s="49"/>
      <c r="F258" s="51"/>
      <c r="G258" s="49" t="s">
        <v>191</v>
      </c>
      <c r="H258"/>
      <c r="I258"/>
      <c r="J258"/>
      <c r="K258" s="49">
        <v>1</v>
      </c>
      <c r="L258" s="49"/>
      <c r="M258" s="49"/>
      <c r="N258" s="51"/>
      <c r="O258" s="49" t="s">
        <v>191</v>
      </c>
      <c r="P258"/>
      <c r="Q258"/>
      <c r="R258"/>
      <c r="S258"/>
      <c r="T258"/>
    </row>
    <row r="259" spans="1:20" x14ac:dyDescent="0.25">
      <c r="A259" s="5" t="s">
        <v>131</v>
      </c>
      <c r="B259" s="31">
        <v>1</v>
      </c>
      <c r="C259" s="6"/>
      <c r="D259" s="6"/>
      <c r="E259" s="6"/>
      <c r="F259" s="20" t="s">
        <v>175</v>
      </c>
      <c r="G259" s="6"/>
      <c r="K259" s="6"/>
      <c r="L259" s="6"/>
      <c r="M259" s="6"/>
      <c r="N259" s="20">
        <v>1</v>
      </c>
      <c r="O259" s="6"/>
    </row>
    <row r="260" spans="1:20" x14ac:dyDescent="0.25">
      <c r="A260" s="5" t="s">
        <v>132</v>
      </c>
      <c r="B260" s="31">
        <v>1</v>
      </c>
      <c r="C260" s="6">
        <v>1</v>
      </c>
      <c r="D260" s="6"/>
      <c r="E260" s="6"/>
      <c r="F260" s="20"/>
      <c r="G260" s="6"/>
      <c r="K260" s="6">
        <v>1</v>
      </c>
      <c r="L260" s="6"/>
      <c r="M260" s="6"/>
      <c r="N260" s="20"/>
      <c r="O260" s="6"/>
    </row>
    <row r="261" spans="1:20" x14ac:dyDescent="0.25">
      <c r="A261" s="3"/>
      <c r="B261" s="33"/>
      <c r="C261" s="4"/>
      <c r="D261" s="4"/>
      <c r="E261" s="4"/>
      <c r="F261" s="4"/>
      <c r="G261" s="9"/>
      <c r="K261" s="4"/>
      <c r="L261" s="4"/>
      <c r="M261" s="4"/>
      <c r="N261" s="4"/>
      <c r="O261" s="9"/>
    </row>
    <row r="262" spans="1:20" x14ac:dyDescent="0.25">
      <c r="A262" s="3"/>
      <c r="B262" s="33"/>
      <c r="C262" s="4"/>
      <c r="D262" s="4"/>
      <c r="E262" s="4"/>
      <c r="F262" s="4"/>
      <c r="G262" s="9"/>
      <c r="K262" s="4"/>
      <c r="L262" s="4"/>
      <c r="M262" s="4"/>
      <c r="N262" s="4"/>
      <c r="O262" s="9"/>
    </row>
    <row r="263" spans="1:20" x14ac:dyDescent="0.25">
      <c r="A263" s="5" t="s">
        <v>133</v>
      </c>
      <c r="B263" s="31">
        <v>2</v>
      </c>
      <c r="C263" s="6"/>
      <c r="D263" s="6"/>
      <c r="E263" s="6"/>
      <c r="F263" s="20" t="s">
        <v>175</v>
      </c>
      <c r="G263" s="6"/>
      <c r="K263" s="6"/>
      <c r="L263" s="6"/>
      <c r="M263" s="6"/>
      <c r="N263" s="20">
        <v>2</v>
      </c>
      <c r="O263" s="6"/>
    </row>
    <row r="264" spans="1:20" x14ac:dyDescent="0.25">
      <c r="A264" s="5" t="s">
        <v>134</v>
      </c>
      <c r="B264" s="31">
        <v>1</v>
      </c>
      <c r="C264" s="6"/>
      <c r="D264" s="6"/>
      <c r="E264" s="6"/>
      <c r="F264" s="20" t="s">
        <v>175</v>
      </c>
      <c r="G264" s="6"/>
      <c r="K264" s="6"/>
      <c r="L264" s="6"/>
      <c r="M264" s="6"/>
      <c r="N264" s="20">
        <v>1</v>
      </c>
      <c r="O264" s="6"/>
    </row>
    <row r="265" spans="1:20" x14ac:dyDescent="0.25">
      <c r="A265" s="5" t="s">
        <v>135</v>
      </c>
      <c r="B265" s="6">
        <v>1</v>
      </c>
      <c r="C265" s="6"/>
      <c r="D265" s="6"/>
      <c r="E265" s="6"/>
      <c r="F265" s="20" t="s">
        <v>175</v>
      </c>
      <c r="G265" s="6"/>
      <c r="K265" s="6"/>
      <c r="L265" s="6"/>
      <c r="M265" s="6"/>
      <c r="N265" s="20">
        <v>1</v>
      </c>
      <c r="O265" s="6"/>
    </row>
    <row r="266" spans="1:20" s="52" customFormat="1" x14ac:dyDescent="0.25">
      <c r="A266" s="47" t="s">
        <v>136</v>
      </c>
      <c r="B266" s="48">
        <v>1</v>
      </c>
      <c r="C266" s="49">
        <v>2</v>
      </c>
      <c r="D266" s="49"/>
      <c r="E266" s="49"/>
      <c r="F266" s="51"/>
      <c r="G266" s="49" t="s">
        <v>191</v>
      </c>
      <c r="H266"/>
      <c r="I266"/>
      <c r="J266"/>
      <c r="K266" s="49">
        <v>1</v>
      </c>
      <c r="L266" s="49"/>
      <c r="M266" s="49"/>
      <c r="N266" s="51"/>
      <c r="O266" s="49" t="s">
        <v>191</v>
      </c>
      <c r="P266"/>
      <c r="Q266"/>
      <c r="R266"/>
      <c r="S266"/>
      <c r="T266"/>
    </row>
    <row r="267" spans="1:20" x14ac:dyDescent="0.25">
      <c r="A267" s="5" t="s">
        <v>137</v>
      </c>
      <c r="B267" s="31">
        <v>1</v>
      </c>
      <c r="C267" s="6"/>
      <c r="D267" s="6"/>
      <c r="E267" s="6"/>
      <c r="F267" s="20" t="s">
        <v>175</v>
      </c>
      <c r="G267" s="6"/>
      <c r="K267" s="6"/>
      <c r="L267" s="6"/>
      <c r="M267" s="6"/>
      <c r="N267" s="20">
        <v>1</v>
      </c>
      <c r="O267" s="6"/>
    </row>
    <row r="268" spans="1:20" x14ac:dyDescent="0.25">
      <c r="A268" s="5" t="s">
        <v>138</v>
      </c>
      <c r="B268" s="31">
        <v>1</v>
      </c>
      <c r="C268" s="6">
        <v>1</v>
      </c>
      <c r="D268" s="6"/>
      <c r="E268" s="6"/>
      <c r="F268" s="20"/>
      <c r="G268" s="6"/>
      <c r="K268" s="6">
        <v>1</v>
      </c>
      <c r="L268" s="6"/>
      <c r="M268" s="6"/>
      <c r="N268" s="20"/>
      <c r="O268" s="6"/>
    </row>
    <row r="269" spans="1:20" x14ac:dyDescent="0.25">
      <c r="A269" s="3"/>
      <c r="B269" s="33"/>
      <c r="C269" s="4"/>
      <c r="D269" s="4"/>
      <c r="E269" s="4"/>
      <c r="F269" s="4"/>
      <c r="G269" s="9"/>
      <c r="K269" s="4"/>
      <c r="L269" s="4"/>
      <c r="M269" s="4"/>
      <c r="N269" s="4"/>
      <c r="O269" s="9"/>
    </row>
    <row r="270" spans="1:20" x14ac:dyDescent="0.25">
      <c r="A270" s="3"/>
      <c r="B270" s="33"/>
      <c r="C270" s="4"/>
      <c r="D270" s="4"/>
      <c r="E270" s="4"/>
      <c r="F270" s="4"/>
      <c r="G270" s="9"/>
      <c r="K270" s="4"/>
      <c r="L270" s="4"/>
      <c r="M270" s="4"/>
      <c r="N270" s="4"/>
      <c r="O270" s="9"/>
    </row>
    <row r="271" spans="1:20" x14ac:dyDescent="0.25">
      <c r="A271" s="5" t="s">
        <v>139</v>
      </c>
      <c r="B271" s="31">
        <v>2</v>
      </c>
      <c r="C271" s="6"/>
      <c r="D271" s="6"/>
      <c r="E271" s="6"/>
      <c r="F271" s="20" t="s">
        <v>175</v>
      </c>
      <c r="G271" s="6"/>
      <c r="K271" s="6"/>
      <c r="L271" s="6"/>
      <c r="M271" s="6"/>
      <c r="N271" s="20">
        <v>2</v>
      </c>
      <c r="O271" s="6"/>
    </row>
    <row r="272" spans="1:20" x14ac:dyDescent="0.25">
      <c r="A272" s="5" t="s">
        <v>140</v>
      </c>
      <c r="B272" s="31">
        <v>2</v>
      </c>
      <c r="C272" s="6"/>
      <c r="D272" s="6"/>
      <c r="E272" s="6"/>
      <c r="F272" s="20" t="s">
        <v>175</v>
      </c>
      <c r="G272" s="6"/>
      <c r="K272" s="6"/>
      <c r="L272" s="6"/>
      <c r="M272" s="6"/>
      <c r="N272" s="20">
        <v>2</v>
      </c>
      <c r="O272" s="6"/>
    </row>
    <row r="273" spans="1:20" x14ac:dyDescent="0.25">
      <c r="A273" s="5" t="s">
        <v>141</v>
      </c>
      <c r="B273" s="31">
        <v>1</v>
      </c>
      <c r="C273" s="6"/>
      <c r="D273" s="6"/>
      <c r="E273" s="6"/>
      <c r="F273" s="20" t="s">
        <v>175</v>
      </c>
      <c r="G273" s="6"/>
      <c r="K273" s="6"/>
      <c r="L273" s="6"/>
      <c r="M273" s="6"/>
      <c r="N273" s="20">
        <v>1</v>
      </c>
      <c r="O273" s="6"/>
    </row>
    <row r="274" spans="1:20" x14ac:dyDescent="0.25">
      <c r="A274" s="5" t="s">
        <v>142</v>
      </c>
      <c r="B274" s="31">
        <v>1</v>
      </c>
      <c r="C274" s="6"/>
      <c r="D274" s="6"/>
      <c r="E274" s="6"/>
      <c r="F274" s="20" t="s">
        <v>175</v>
      </c>
      <c r="G274" s="6"/>
      <c r="K274" s="6"/>
      <c r="L274" s="6"/>
      <c r="M274" s="6"/>
      <c r="N274" s="20">
        <v>1</v>
      </c>
      <c r="O274" s="6"/>
    </row>
    <row r="275" spans="1:20" x14ac:dyDescent="0.25">
      <c r="A275" s="5" t="s">
        <v>143</v>
      </c>
      <c r="B275" s="31">
        <v>1</v>
      </c>
      <c r="C275" s="6"/>
      <c r="D275" s="6"/>
      <c r="E275" s="6"/>
      <c r="F275" s="20" t="s">
        <v>175</v>
      </c>
      <c r="G275" s="6"/>
      <c r="K275" s="6"/>
      <c r="L275" s="6"/>
      <c r="M275" s="6"/>
      <c r="N275" s="20">
        <v>1</v>
      </c>
      <c r="O275" s="6"/>
    </row>
    <row r="276" spans="1:20" s="52" customFormat="1" x14ac:dyDescent="0.25">
      <c r="A276" s="47" t="s">
        <v>144</v>
      </c>
      <c r="B276" s="48">
        <v>1</v>
      </c>
      <c r="C276" s="49">
        <v>2</v>
      </c>
      <c r="D276" s="49"/>
      <c r="E276" s="49">
        <v>1</v>
      </c>
      <c r="F276" s="51"/>
      <c r="G276" s="49" t="s">
        <v>195</v>
      </c>
      <c r="H276"/>
      <c r="I276"/>
      <c r="J276"/>
      <c r="K276" s="49">
        <v>1</v>
      </c>
      <c r="L276" s="49"/>
      <c r="M276" s="49">
        <v>1</v>
      </c>
      <c r="N276" s="51"/>
      <c r="O276" s="49" t="s">
        <v>195</v>
      </c>
      <c r="P276"/>
      <c r="Q276"/>
      <c r="R276"/>
      <c r="S276"/>
      <c r="T276"/>
    </row>
    <row r="277" spans="1:20" x14ac:dyDescent="0.25">
      <c r="A277" s="5" t="s">
        <v>145</v>
      </c>
      <c r="B277" s="31">
        <v>1</v>
      </c>
      <c r="C277" s="6"/>
      <c r="D277" s="6"/>
      <c r="E277" s="6"/>
      <c r="F277" s="20" t="s">
        <v>175</v>
      </c>
      <c r="G277" s="6"/>
      <c r="K277" s="6"/>
      <c r="L277" s="6"/>
      <c r="M277" s="6"/>
      <c r="N277" s="20">
        <v>1</v>
      </c>
      <c r="O277" s="6"/>
    </row>
    <row r="278" spans="1:20" x14ac:dyDescent="0.25">
      <c r="A278" s="5" t="s">
        <v>146</v>
      </c>
      <c r="B278" s="31">
        <v>1</v>
      </c>
      <c r="C278" s="6"/>
      <c r="D278" s="6"/>
      <c r="E278" s="6"/>
      <c r="F278" s="20" t="s">
        <v>175</v>
      </c>
      <c r="G278" s="6"/>
      <c r="K278" s="6"/>
      <c r="L278" s="6"/>
      <c r="M278" s="6"/>
      <c r="N278" s="20">
        <v>1</v>
      </c>
      <c r="O278" s="6"/>
    </row>
    <row r="279" spans="1:20" x14ac:dyDescent="0.25">
      <c r="A279" s="5" t="s">
        <v>147</v>
      </c>
      <c r="B279" s="31">
        <v>1</v>
      </c>
      <c r="C279" s="6">
        <v>1</v>
      </c>
      <c r="D279" s="6"/>
      <c r="E279" s="6">
        <v>1</v>
      </c>
      <c r="F279" s="20"/>
      <c r="G279" s="6" t="s">
        <v>182</v>
      </c>
      <c r="K279" s="6">
        <v>1</v>
      </c>
      <c r="L279" s="6"/>
      <c r="M279" s="6">
        <v>1</v>
      </c>
      <c r="N279" s="20"/>
      <c r="O279" s="6" t="s">
        <v>182</v>
      </c>
    </row>
    <row r="280" spans="1:20" x14ac:dyDescent="0.25">
      <c r="A280" s="5" t="s">
        <v>148</v>
      </c>
      <c r="B280" s="31">
        <v>1</v>
      </c>
      <c r="C280" s="6">
        <v>1</v>
      </c>
      <c r="D280" s="6"/>
      <c r="E280" s="6"/>
      <c r="F280" s="20"/>
      <c r="G280" s="6"/>
      <c r="K280" s="6">
        <v>1</v>
      </c>
      <c r="L280" s="6"/>
      <c r="M280" s="6"/>
      <c r="N280" s="20"/>
      <c r="O280" s="6"/>
    </row>
    <row r="281" spans="1:20" x14ac:dyDescent="0.25">
      <c r="A281" s="3"/>
      <c r="B281" s="33">
        <f>SUM(B143:B280)</f>
        <v>90</v>
      </c>
      <c r="C281" s="4">
        <f>SUM(C143:C280)</f>
        <v>34</v>
      </c>
      <c r="D281" s="4"/>
      <c r="E281" s="4">
        <f>SUM(E143:E280)</f>
        <v>23</v>
      </c>
      <c r="F281" s="4">
        <f>COUNTIF(F143:F280,"X")</f>
        <v>52</v>
      </c>
      <c r="G281" s="9"/>
      <c r="K281" s="4">
        <f>SUM(K143:K280)</f>
        <v>24</v>
      </c>
      <c r="L281" s="4"/>
      <c r="M281" s="4">
        <f>SUM(M143:M280)</f>
        <v>23</v>
      </c>
      <c r="N281" s="4">
        <f>SUM(N143:N280)</f>
        <v>66</v>
      </c>
      <c r="O281" s="9"/>
    </row>
    <row r="282" spans="1:20" x14ac:dyDescent="0.25">
      <c r="A282" s="3"/>
      <c r="B282" s="33"/>
      <c r="C282" s="4"/>
      <c r="D282" s="4"/>
      <c r="E282" s="4"/>
      <c r="F282" s="4"/>
      <c r="G282" s="9"/>
      <c r="K282" s="4"/>
      <c r="L282" s="4"/>
      <c r="M282" s="4"/>
      <c r="N282" s="4"/>
      <c r="O282" s="9"/>
    </row>
    <row r="283" spans="1:20" x14ac:dyDescent="0.25">
      <c r="A283" s="5" t="s">
        <v>149</v>
      </c>
      <c r="B283" s="31">
        <v>2</v>
      </c>
      <c r="C283" s="6"/>
      <c r="D283" s="6"/>
      <c r="E283" s="6"/>
      <c r="F283" s="20" t="s">
        <v>175</v>
      </c>
      <c r="G283" s="6"/>
      <c r="K283" s="6"/>
      <c r="L283" s="6"/>
      <c r="M283" s="6"/>
      <c r="N283" s="20">
        <v>2</v>
      </c>
      <c r="O283" s="6"/>
    </row>
    <row r="284" spans="1:20" x14ac:dyDescent="0.25">
      <c r="A284" s="5" t="s">
        <v>150</v>
      </c>
      <c r="B284" s="31">
        <v>1</v>
      </c>
      <c r="C284" s="6"/>
      <c r="D284" s="6"/>
      <c r="E284" s="6"/>
      <c r="F284" s="20" t="s">
        <v>175</v>
      </c>
      <c r="G284" s="6"/>
      <c r="K284" s="6"/>
      <c r="L284" s="6"/>
      <c r="M284" s="6"/>
      <c r="N284" s="20">
        <v>1</v>
      </c>
      <c r="O284" s="6"/>
    </row>
    <row r="285" spans="1:20" x14ac:dyDescent="0.25">
      <c r="A285" s="5" t="s">
        <v>151</v>
      </c>
      <c r="B285" s="31">
        <v>1</v>
      </c>
      <c r="C285" s="6"/>
      <c r="D285" s="6"/>
      <c r="E285" s="6"/>
      <c r="F285" s="20" t="s">
        <v>175</v>
      </c>
      <c r="G285" s="6"/>
      <c r="K285" s="6"/>
      <c r="L285" s="6"/>
      <c r="M285" s="6"/>
      <c r="N285" s="20">
        <v>1</v>
      </c>
      <c r="O285" s="6"/>
    </row>
    <row r="286" spans="1:20" x14ac:dyDescent="0.25">
      <c r="A286" s="5" t="s">
        <v>152</v>
      </c>
      <c r="B286" s="31">
        <v>1</v>
      </c>
      <c r="C286" s="6"/>
      <c r="D286" s="6"/>
      <c r="E286" s="6"/>
      <c r="F286" s="20" t="s">
        <v>175</v>
      </c>
      <c r="G286" s="6"/>
      <c r="K286" s="6"/>
      <c r="L286" s="6"/>
      <c r="M286" s="6"/>
      <c r="N286" s="20">
        <v>1</v>
      </c>
      <c r="O286" s="6"/>
    </row>
    <row r="287" spans="1:20" x14ac:dyDescent="0.25">
      <c r="A287" s="5" t="s">
        <v>153</v>
      </c>
      <c r="B287" s="31">
        <v>1</v>
      </c>
      <c r="C287" s="6">
        <v>1</v>
      </c>
      <c r="D287" s="6"/>
      <c r="E287" s="6"/>
      <c r="F287" s="20"/>
      <c r="G287" s="6"/>
      <c r="K287" s="6">
        <v>1</v>
      </c>
      <c r="L287" s="6"/>
      <c r="M287" s="6"/>
      <c r="N287" s="20"/>
      <c r="O287" s="6"/>
    </row>
    <row r="288" spans="1:20" x14ac:dyDescent="0.25">
      <c r="A288" s="16" t="s">
        <v>339</v>
      </c>
      <c r="B288" s="35">
        <v>0</v>
      </c>
      <c r="C288" s="17"/>
      <c r="D288" s="17" t="s">
        <v>175</v>
      </c>
      <c r="E288" s="17"/>
      <c r="F288" s="22"/>
      <c r="G288" s="17"/>
      <c r="K288" s="17"/>
      <c r="L288" s="17" t="s">
        <v>175</v>
      </c>
      <c r="M288" s="17"/>
      <c r="N288" s="22"/>
      <c r="O288" s="17"/>
    </row>
    <row r="289" spans="1:20" x14ac:dyDescent="0.25">
      <c r="A289" s="16" t="s">
        <v>340</v>
      </c>
      <c r="B289" s="35">
        <v>0</v>
      </c>
      <c r="C289" s="17"/>
      <c r="D289" s="17" t="s">
        <v>175</v>
      </c>
      <c r="E289" s="17"/>
      <c r="F289" s="22"/>
      <c r="G289" s="17"/>
      <c r="K289" s="17"/>
      <c r="L289" s="17" t="s">
        <v>175</v>
      </c>
      <c r="M289" s="17"/>
      <c r="N289" s="22"/>
      <c r="O289" s="17"/>
    </row>
    <row r="290" spans="1:20" x14ac:dyDescent="0.25">
      <c r="A290" s="16" t="s">
        <v>341</v>
      </c>
      <c r="B290" s="35">
        <v>0</v>
      </c>
      <c r="C290" s="17"/>
      <c r="D290" s="17" t="s">
        <v>175</v>
      </c>
      <c r="E290" s="17"/>
      <c r="F290" s="22"/>
      <c r="G290" s="17"/>
      <c r="K290" s="17"/>
      <c r="L290" s="17" t="s">
        <v>175</v>
      </c>
      <c r="M290" s="17"/>
      <c r="N290" s="22"/>
      <c r="O290" s="17"/>
    </row>
    <row r="291" spans="1:20" x14ac:dyDescent="0.25">
      <c r="A291" s="16" t="s">
        <v>342</v>
      </c>
      <c r="B291" s="35">
        <v>0</v>
      </c>
      <c r="C291" s="17"/>
      <c r="D291" s="17"/>
      <c r="E291" s="17">
        <v>2</v>
      </c>
      <c r="F291" s="22"/>
      <c r="G291" s="17" t="s">
        <v>191</v>
      </c>
      <c r="K291" s="17"/>
      <c r="L291" s="17"/>
      <c r="M291" s="17">
        <v>2</v>
      </c>
      <c r="N291" s="22"/>
      <c r="O291" s="17" t="s">
        <v>191</v>
      </c>
    </row>
    <row r="292" spans="1:20" x14ac:dyDescent="0.25">
      <c r="A292" s="16" t="s">
        <v>343</v>
      </c>
      <c r="B292" s="35">
        <v>0</v>
      </c>
      <c r="C292" s="17"/>
      <c r="D292" s="17" t="s">
        <v>175</v>
      </c>
      <c r="E292" s="17"/>
      <c r="F292" s="22"/>
      <c r="G292" s="17"/>
      <c r="K292" s="17"/>
      <c r="L292" s="17" t="s">
        <v>175</v>
      </c>
      <c r="M292" s="17"/>
      <c r="N292" s="22"/>
      <c r="O292" s="17"/>
    </row>
    <row r="293" spans="1:20" x14ac:dyDescent="0.25">
      <c r="A293" s="16" t="s">
        <v>344</v>
      </c>
      <c r="B293" s="35">
        <v>0</v>
      </c>
      <c r="C293" s="17"/>
      <c r="D293" s="17" t="s">
        <v>175</v>
      </c>
      <c r="E293" s="17"/>
      <c r="F293" s="22"/>
      <c r="G293" s="17"/>
      <c r="K293" s="17"/>
      <c r="L293" s="17" t="s">
        <v>175</v>
      </c>
      <c r="M293" s="17"/>
      <c r="N293" s="22"/>
      <c r="O293" s="17"/>
    </row>
    <row r="294" spans="1:20" x14ac:dyDescent="0.25">
      <c r="A294" s="16" t="s">
        <v>345</v>
      </c>
      <c r="B294" s="35">
        <v>0</v>
      </c>
      <c r="C294" s="17"/>
      <c r="D294" s="17" t="s">
        <v>175</v>
      </c>
      <c r="E294" s="17"/>
      <c r="F294" s="22"/>
      <c r="G294" s="17"/>
      <c r="K294" s="17"/>
      <c r="L294" s="17" t="s">
        <v>175</v>
      </c>
      <c r="M294" s="17"/>
      <c r="N294" s="22"/>
      <c r="O294" s="17"/>
    </row>
    <row r="295" spans="1:20" x14ac:dyDescent="0.25">
      <c r="A295" s="16" t="s">
        <v>346</v>
      </c>
      <c r="B295" s="35">
        <v>0</v>
      </c>
      <c r="C295" s="17"/>
      <c r="D295" s="17"/>
      <c r="E295" s="17">
        <v>1</v>
      </c>
      <c r="F295" s="22"/>
      <c r="G295" s="17"/>
      <c r="K295" s="17"/>
      <c r="L295" s="17"/>
      <c r="M295" s="17">
        <v>1</v>
      </c>
      <c r="N295" s="22"/>
      <c r="O295" s="17"/>
    </row>
    <row r="296" spans="1:20" x14ac:dyDescent="0.25">
      <c r="A296" s="5" t="s">
        <v>154</v>
      </c>
      <c r="B296" s="31">
        <v>2</v>
      </c>
      <c r="C296" s="6"/>
      <c r="D296" s="6"/>
      <c r="E296" s="6"/>
      <c r="F296" s="20" t="s">
        <v>175</v>
      </c>
      <c r="G296" s="6"/>
      <c r="K296" s="6"/>
      <c r="L296" s="6"/>
      <c r="M296" s="6"/>
      <c r="N296" s="20">
        <v>2</v>
      </c>
      <c r="O296" s="6"/>
    </row>
    <row r="297" spans="1:20" x14ac:dyDescent="0.25">
      <c r="A297" s="5" t="s">
        <v>155</v>
      </c>
      <c r="B297" s="31">
        <v>1</v>
      </c>
      <c r="C297" s="6"/>
      <c r="D297" s="6"/>
      <c r="E297" s="6"/>
      <c r="F297" s="20" t="s">
        <v>175</v>
      </c>
      <c r="G297" s="6"/>
      <c r="K297" s="6"/>
      <c r="L297" s="6"/>
      <c r="M297" s="6"/>
      <c r="N297" s="20">
        <v>1</v>
      </c>
      <c r="O297" s="6"/>
    </row>
    <row r="298" spans="1:20" x14ac:dyDescent="0.25">
      <c r="A298" s="5" t="s">
        <v>156</v>
      </c>
      <c r="B298" s="31">
        <v>1</v>
      </c>
      <c r="C298" s="6"/>
      <c r="D298" s="6"/>
      <c r="E298" s="6"/>
      <c r="F298" s="20" t="s">
        <v>175</v>
      </c>
      <c r="G298" s="6"/>
      <c r="K298" s="6"/>
      <c r="L298" s="6"/>
      <c r="M298" s="6"/>
      <c r="N298" s="20">
        <v>1</v>
      </c>
      <c r="O298" s="6"/>
    </row>
    <row r="299" spans="1:20" s="52" customFormat="1" x14ac:dyDescent="0.25">
      <c r="A299" s="47" t="s">
        <v>157</v>
      </c>
      <c r="B299" s="48">
        <v>1</v>
      </c>
      <c r="C299" s="49">
        <v>2</v>
      </c>
      <c r="D299" s="49"/>
      <c r="E299" s="49"/>
      <c r="F299" s="51"/>
      <c r="G299" s="49" t="s">
        <v>191</v>
      </c>
      <c r="H299"/>
      <c r="I299"/>
      <c r="J299"/>
      <c r="K299" s="49">
        <v>1</v>
      </c>
      <c r="L299" s="49"/>
      <c r="M299" s="49"/>
      <c r="N299" s="51"/>
      <c r="O299" s="49" t="s">
        <v>191</v>
      </c>
      <c r="P299"/>
      <c r="Q299"/>
      <c r="R299"/>
      <c r="S299"/>
      <c r="T299"/>
    </row>
    <row r="300" spans="1:20" x14ac:dyDescent="0.25">
      <c r="A300" s="5" t="s">
        <v>158</v>
      </c>
      <c r="B300" s="31">
        <v>1</v>
      </c>
      <c r="C300" s="6"/>
      <c r="D300" s="6"/>
      <c r="E300" s="6"/>
      <c r="F300" s="20" t="s">
        <v>175</v>
      </c>
      <c r="G300" s="6"/>
      <c r="K300" s="6"/>
      <c r="L300" s="6"/>
      <c r="M300" s="6"/>
      <c r="N300" s="20">
        <v>1</v>
      </c>
      <c r="O300" s="6"/>
    </row>
    <row r="301" spans="1:20" x14ac:dyDescent="0.25">
      <c r="A301" s="5" t="s">
        <v>159</v>
      </c>
      <c r="B301" s="31">
        <v>1</v>
      </c>
      <c r="C301" s="6"/>
      <c r="D301" s="6"/>
      <c r="E301" s="6"/>
      <c r="F301" s="20" t="s">
        <v>175</v>
      </c>
      <c r="G301" s="6"/>
      <c r="K301" s="6"/>
      <c r="L301" s="6"/>
      <c r="M301" s="6"/>
      <c r="N301" s="20">
        <v>1</v>
      </c>
      <c r="O301" s="6"/>
    </row>
    <row r="302" spans="1:20" x14ac:dyDescent="0.25">
      <c r="A302" s="5" t="s">
        <v>160</v>
      </c>
      <c r="B302" s="31">
        <v>1</v>
      </c>
      <c r="C302" s="6"/>
      <c r="D302" s="6"/>
      <c r="E302" s="6"/>
      <c r="F302" s="20" t="s">
        <v>175</v>
      </c>
      <c r="G302" s="6"/>
      <c r="K302" s="6"/>
      <c r="L302" s="6"/>
      <c r="M302" s="6"/>
      <c r="N302" s="20">
        <v>1</v>
      </c>
      <c r="O302" s="6"/>
    </row>
    <row r="303" spans="1:20" x14ac:dyDescent="0.25">
      <c r="A303" s="5" t="s">
        <v>161</v>
      </c>
      <c r="B303" s="31">
        <v>1</v>
      </c>
      <c r="C303" s="6">
        <v>1</v>
      </c>
      <c r="D303" s="6"/>
      <c r="E303" s="6"/>
      <c r="F303" s="20"/>
      <c r="G303" s="6"/>
      <c r="K303" s="6">
        <v>1</v>
      </c>
      <c r="L303" s="6"/>
      <c r="M303" s="6"/>
      <c r="N303" s="20"/>
      <c r="O303" s="6"/>
    </row>
    <row r="304" spans="1:20" x14ac:dyDescent="0.25">
      <c r="A304" s="3"/>
      <c r="B304" s="33">
        <f>SUM(B283:B303)</f>
        <v>15</v>
      </c>
      <c r="C304" s="4">
        <f>SUM(C283:C303)</f>
        <v>4</v>
      </c>
      <c r="D304" s="4"/>
      <c r="E304" s="4">
        <f>SUM(E283:E303)</f>
        <v>3</v>
      </c>
      <c r="F304" s="4">
        <f>COUNTIF(F283:F303,"X")</f>
        <v>10</v>
      </c>
      <c r="G304" s="9"/>
      <c r="K304" s="4">
        <f>SUM(K283:K303)</f>
        <v>3</v>
      </c>
      <c r="L304" s="4"/>
      <c r="M304" s="4">
        <f>SUM(M283:M303)</f>
        <v>3</v>
      </c>
      <c r="N304" s="4">
        <f>SUM(N283:N303)</f>
        <v>12</v>
      </c>
      <c r="O304" s="9"/>
    </row>
    <row r="305" spans="1:15" x14ac:dyDescent="0.25">
      <c r="A305" s="3"/>
      <c r="B305" s="33"/>
      <c r="C305" s="4"/>
      <c r="D305" s="4"/>
      <c r="E305" s="4"/>
      <c r="F305" s="4"/>
      <c r="G305" s="9"/>
      <c r="K305" s="4"/>
      <c r="L305" s="4"/>
      <c r="M305" s="4"/>
      <c r="N305" s="4"/>
      <c r="O305" s="9"/>
    </row>
    <row r="306" spans="1:15" x14ac:dyDescent="0.25">
      <c r="A306" s="16" t="s">
        <v>347</v>
      </c>
      <c r="B306" s="35">
        <v>0</v>
      </c>
      <c r="C306" s="17"/>
      <c r="D306" s="17" t="s">
        <v>175</v>
      </c>
      <c r="E306" s="17"/>
      <c r="F306" s="22"/>
      <c r="G306" s="17"/>
      <c r="K306" s="17"/>
      <c r="L306" s="17" t="s">
        <v>175</v>
      </c>
      <c r="M306" s="17"/>
      <c r="N306" s="22"/>
      <c r="O306" s="17"/>
    </row>
    <row r="307" spans="1:15" x14ac:dyDescent="0.25">
      <c r="A307" s="16" t="s">
        <v>348</v>
      </c>
      <c r="B307" s="35">
        <v>0</v>
      </c>
      <c r="C307" s="17"/>
      <c r="D307" s="17" t="s">
        <v>175</v>
      </c>
      <c r="E307" s="17"/>
      <c r="F307" s="22"/>
      <c r="G307" s="17"/>
      <c r="K307" s="17"/>
      <c r="L307" s="17" t="s">
        <v>175</v>
      </c>
      <c r="M307" s="17"/>
      <c r="N307" s="22"/>
      <c r="O307" s="17"/>
    </row>
    <row r="308" spans="1:15" x14ac:dyDescent="0.25">
      <c r="A308" s="16" t="s">
        <v>349</v>
      </c>
      <c r="B308" s="35">
        <v>0</v>
      </c>
      <c r="C308" s="17"/>
      <c r="D308" s="17" t="s">
        <v>175</v>
      </c>
      <c r="E308" s="17"/>
      <c r="F308" s="22"/>
      <c r="G308" s="17"/>
      <c r="K308" s="17"/>
      <c r="L308" s="17" t="s">
        <v>175</v>
      </c>
      <c r="M308" s="17"/>
      <c r="N308" s="22"/>
      <c r="O308" s="17"/>
    </row>
    <row r="309" spans="1:15" x14ac:dyDescent="0.25">
      <c r="A309" s="16" t="s">
        <v>350</v>
      </c>
      <c r="B309" s="35">
        <v>0</v>
      </c>
      <c r="C309" s="17"/>
      <c r="D309" s="17" t="s">
        <v>175</v>
      </c>
      <c r="E309" s="17"/>
      <c r="F309" s="22"/>
      <c r="G309" s="17"/>
      <c r="K309" s="17"/>
      <c r="L309" s="17" t="s">
        <v>175</v>
      </c>
      <c r="M309" s="17"/>
      <c r="N309" s="22"/>
      <c r="O309" s="17"/>
    </row>
    <row r="310" spans="1:15" x14ac:dyDescent="0.25">
      <c r="A310" s="16" t="s">
        <v>351</v>
      </c>
      <c r="B310" s="35">
        <v>0</v>
      </c>
      <c r="C310" s="17"/>
      <c r="D310" s="17" t="s">
        <v>175</v>
      </c>
      <c r="E310" s="17"/>
      <c r="F310" s="22"/>
      <c r="G310" s="17"/>
      <c r="K310" s="17"/>
      <c r="L310" s="17" t="s">
        <v>175</v>
      </c>
      <c r="M310" s="17"/>
      <c r="N310" s="22"/>
      <c r="O310" s="17"/>
    </row>
    <row r="311" spans="1:15" x14ac:dyDescent="0.25">
      <c r="A311" s="16" t="s">
        <v>352</v>
      </c>
      <c r="B311" s="35">
        <v>0</v>
      </c>
      <c r="C311" s="17"/>
      <c r="D311" s="17" t="s">
        <v>175</v>
      </c>
      <c r="E311" s="17"/>
      <c r="F311" s="22"/>
      <c r="G311" s="17"/>
      <c r="K311" s="17"/>
      <c r="L311" s="17" t="s">
        <v>175</v>
      </c>
      <c r="M311" s="17"/>
      <c r="N311" s="22"/>
      <c r="O311" s="17"/>
    </row>
    <row r="312" spans="1:15" x14ac:dyDescent="0.25">
      <c r="A312" s="16" t="s">
        <v>353</v>
      </c>
      <c r="B312" s="35">
        <v>0</v>
      </c>
      <c r="C312" s="17"/>
      <c r="D312" s="17" t="s">
        <v>175</v>
      </c>
      <c r="E312" s="17"/>
      <c r="F312" s="22"/>
      <c r="G312" s="17"/>
      <c r="K312" s="17"/>
      <c r="L312" s="17" t="s">
        <v>175</v>
      </c>
      <c r="M312" s="17"/>
      <c r="N312" s="22"/>
      <c r="O312" s="17"/>
    </row>
    <row r="313" spans="1:15" x14ac:dyDescent="0.25">
      <c r="A313" s="16" t="s">
        <v>354</v>
      </c>
      <c r="B313" s="35">
        <v>0</v>
      </c>
      <c r="C313" s="17"/>
      <c r="D313" s="17" t="s">
        <v>175</v>
      </c>
      <c r="E313" s="17"/>
      <c r="F313" s="22"/>
      <c r="G313" s="17"/>
      <c r="K313" s="17"/>
      <c r="L313" s="17" t="s">
        <v>175</v>
      </c>
      <c r="M313" s="17"/>
      <c r="N313" s="22"/>
      <c r="O313" s="17"/>
    </row>
    <row r="314" spans="1:15" x14ac:dyDescent="0.25">
      <c r="A314" s="16" t="s">
        <v>355</v>
      </c>
      <c r="B314" s="35">
        <v>0</v>
      </c>
      <c r="C314" s="17"/>
      <c r="D314" s="17" t="s">
        <v>175</v>
      </c>
      <c r="E314" s="17"/>
      <c r="F314" s="22"/>
      <c r="G314" s="17"/>
      <c r="K314" s="17"/>
      <c r="L314" s="17" t="s">
        <v>175</v>
      </c>
      <c r="M314" s="17"/>
      <c r="N314" s="22"/>
      <c r="O314" s="17"/>
    </row>
    <row r="315" spans="1:15" x14ac:dyDescent="0.25">
      <c r="A315" s="16" t="s">
        <v>356</v>
      </c>
      <c r="B315" s="35">
        <v>0</v>
      </c>
      <c r="C315" s="17"/>
      <c r="D315" s="17" t="s">
        <v>175</v>
      </c>
      <c r="E315" s="17"/>
      <c r="F315" s="22"/>
      <c r="G315" s="17"/>
      <c r="K315" s="17"/>
      <c r="L315" s="17" t="s">
        <v>175</v>
      </c>
      <c r="M315" s="17"/>
      <c r="N315" s="22"/>
      <c r="O315" s="17"/>
    </row>
    <row r="316" spans="1:15" x14ac:dyDescent="0.25">
      <c r="A316" s="16" t="s">
        <v>357</v>
      </c>
      <c r="B316" s="35">
        <v>0</v>
      </c>
      <c r="C316" s="17"/>
      <c r="D316" s="17"/>
      <c r="E316" s="17">
        <v>2</v>
      </c>
      <c r="F316" s="22"/>
      <c r="G316" s="17" t="s">
        <v>183</v>
      </c>
      <c r="K316" s="17"/>
      <c r="L316" s="17"/>
      <c r="M316" s="17">
        <v>2</v>
      </c>
      <c r="N316" s="22"/>
      <c r="O316" s="17" t="s">
        <v>183</v>
      </c>
    </row>
    <row r="317" spans="1:15" x14ac:dyDescent="0.25">
      <c r="A317" s="16" t="s">
        <v>358</v>
      </c>
      <c r="B317" s="35">
        <v>0</v>
      </c>
      <c r="C317" s="17"/>
      <c r="D317" s="17"/>
      <c r="E317" s="17">
        <v>1</v>
      </c>
      <c r="F317" s="22"/>
      <c r="G317" s="17" t="s">
        <v>191</v>
      </c>
      <c r="K317" s="17"/>
      <c r="L317" s="17"/>
      <c r="M317" s="17">
        <v>1</v>
      </c>
      <c r="N317" s="22"/>
      <c r="O317" s="17" t="s">
        <v>191</v>
      </c>
    </row>
    <row r="318" spans="1:15" x14ac:dyDescent="0.25">
      <c r="A318" s="16" t="s">
        <v>359</v>
      </c>
      <c r="B318" s="35">
        <v>0</v>
      </c>
      <c r="C318" s="17"/>
      <c r="D318" s="17"/>
      <c r="E318" s="17">
        <v>1</v>
      </c>
      <c r="F318" s="22"/>
      <c r="G318" s="17" t="s">
        <v>184</v>
      </c>
      <c r="K318" s="17"/>
      <c r="L318" s="17"/>
      <c r="M318" s="17">
        <v>1</v>
      </c>
      <c r="N318" s="22"/>
      <c r="O318" s="17" t="s">
        <v>184</v>
      </c>
    </row>
    <row r="319" spans="1:15" x14ac:dyDescent="0.25">
      <c r="A319" s="16" t="s">
        <v>360</v>
      </c>
      <c r="B319" s="35">
        <v>0</v>
      </c>
      <c r="C319" s="17"/>
      <c r="D319" s="17"/>
      <c r="E319" s="17">
        <v>1</v>
      </c>
      <c r="F319" s="22"/>
      <c r="G319" s="17" t="s">
        <v>191</v>
      </c>
      <c r="K319" s="17"/>
      <c r="L319" s="17"/>
      <c r="M319" s="17">
        <v>1</v>
      </c>
      <c r="N319" s="22"/>
      <c r="O319" s="17" t="s">
        <v>191</v>
      </c>
    </row>
    <row r="320" spans="1:15" x14ac:dyDescent="0.25">
      <c r="A320" s="16" t="s">
        <v>361</v>
      </c>
      <c r="B320" s="35">
        <v>0</v>
      </c>
      <c r="C320" s="17"/>
      <c r="D320" s="17" t="s">
        <v>175</v>
      </c>
      <c r="E320" s="17"/>
      <c r="F320" s="22"/>
      <c r="G320" s="17"/>
      <c r="K320" s="17"/>
      <c r="L320" s="17" t="s">
        <v>175</v>
      </c>
      <c r="M320" s="17"/>
      <c r="N320" s="22"/>
      <c r="O320" s="17"/>
    </row>
    <row r="321" spans="1:20" x14ac:dyDescent="0.25">
      <c r="A321" s="16" t="s">
        <v>362</v>
      </c>
      <c r="B321" s="35">
        <v>0</v>
      </c>
      <c r="C321" s="17"/>
      <c r="D321" s="17" t="s">
        <v>175</v>
      </c>
      <c r="E321" s="17"/>
      <c r="F321" s="22"/>
      <c r="G321" s="17"/>
      <c r="K321" s="17"/>
      <c r="L321" s="17" t="s">
        <v>175</v>
      </c>
      <c r="M321" s="17"/>
      <c r="N321" s="22"/>
      <c r="O321" s="17"/>
    </row>
    <row r="322" spans="1:20" x14ac:dyDescent="0.25">
      <c r="A322" s="16" t="s">
        <v>363</v>
      </c>
      <c r="B322" s="35">
        <v>0</v>
      </c>
      <c r="C322" s="17"/>
      <c r="D322" s="17"/>
      <c r="E322" s="17">
        <v>1</v>
      </c>
      <c r="F322" s="22"/>
      <c r="G322" s="17" t="s">
        <v>185</v>
      </c>
      <c r="K322" s="17"/>
      <c r="L322" s="17"/>
      <c r="M322" s="17">
        <v>1</v>
      </c>
      <c r="N322" s="22"/>
      <c r="O322" s="17" t="s">
        <v>185</v>
      </c>
    </row>
    <row r="323" spans="1:20" x14ac:dyDescent="0.25">
      <c r="A323" s="16" t="s">
        <v>364</v>
      </c>
      <c r="B323" s="35">
        <v>0</v>
      </c>
      <c r="C323" s="17"/>
      <c r="D323" s="17" t="s">
        <v>175</v>
      </c>
      <c r="E323" s="17"/>
      <c r="F323" s="22"/>
      <c r="G323" s="17"/>
      <c r="K323" s="17"/>
      <c r="L323" s="17" t="s">
        <v>175</v>
      </c>
      <c r="M323" s="17"/>
      <c r="N323" s="22"/>
      <c r="O323" s="17"/>
    </row>
    <row r="324" spans="1:20" s="52" customFormat="1" x14ac:dyDescent="0.25">
      <c r="A324" s="47" t="s">
        <v>162</v>
      </c>
      <c r="B324" s="48">
        <v>2</v>
      </c>
      <c r="C324" s="49">
        <v>2</v>
      </c>
      <c r="D324" s="49"/>
      <c r="E324" s="49"/>
      <c r="F324" s="51"/>
      <c r="G324" s="49"/>
      <c r="H324"/>
      <c r="I324"/>
      <c r="J324"/>
      <c r="K324" s="49">
        <v>1</v>
      </c>
      <c r="L324" s="49"/>
      <c r="M324" s="49"/>
      <c r="N324" s="51">
        <v>1</v>
      </c>
      <c r="O324" s="49" t="s">
        <v>1186</v>
      </c>
      <c r="P324"/>
      <c r="Q324"/>
      <c r="R324"/>
      <c r="S324"/>
      <c r="T324"/>
    </row>
    <row r="325" spans="1:20" x14ac:dyDescent="0.25">
      <c r="A325" s="5" t="s">
        <v>163</v>
      </c>
      <c r="B325" s="31">
        <v>1</v>
      </c>
      <c r="C325" s="6">
        <v>1</v>
      </c>
      <c r="D325" s="6"/>
      <c r="E325" s="6"/>
      <c r="F325" s="20" t="s">
        <v>175</v>
      </c>
      <c r="G325" s="6" t="s">
        <v>191</v>
      </c>
      <c r="K325" s="6">
        <v>1</v>
      </c>
      <c r="L325" s="6"/>
      <c r="M325" s="6"/>
      <c r="N325" s="20">
        <v>1</v>
      </c>
      <c r="O325" s="6" t="s">
        <v>191</v>
      </c>
    </row>
    <row r="326" spans="1:20" x14ac:dyDescent="0.25">
      <c r="A326" s="5" t="s">
        <v>164</v>
      </c>
      <c r="B326" s="31">
        <v>1</v>
      </c>
      <c r="C326" s="6">
        <v>1</v>
      </c>
      <c r="D326" s="6"/>
      <c r="E326" s="6"/>
      <c r="F326" s="20"/>
      <c r="G326" s="6"/>
      <c r="K326" s="6">
        <v>1</v>
      </c>
      <c r="L326" s="6"/>
      <c r="M326" s="6"/>
      <c r="N326" s="20"/>
      <c r="O326" s="6"/>
    </row>
    <row r="327" spans="1:20" x14ac:dyDescent="0.25">
      <c r="A327" s="5" t="s">
        <v>165</v>
      </c>
      <c r="B327" s="31">
        <v>1</v>
      </c>
      <c r="C327" s="6">
        <v>1</v>
      </c>
      <c r="D327" s="6"/>
      <c r="E327" s="6"/>
      <c r="F327" s="20"/>
      <c r="G327" s="6" t="s">
        <v>191</v>
      </c>
      <c r="K327" s="6">
        <v>1</v>
      </c>
      <c r="L327" s="6"/>
      <c r="M327" s="6"/>
      <c r="N327" s="20"/>
      <c r="O327" s="6" t="s">
        <v>191</v>
      </c>
    </row>
    <row r="328" spans="1:20" x14ac:dyDescent="0.25">
      <c r="A328" s="5" t="s">
        <v>166</v>
      </c>
      <c r="B328" s="31">
        <v>1</v>
      </c>
      <c r="C328" s="6"/>
      <c r="D328" s="6"/>
      <c r="E328" s="6"/>
      <c r="F328" s="20" t="s">
        <v>175</v>
      </c>
      <c r="G328" s="6"/>
      <c r="K328" s="6"/>
      <c r="L328" s="6"/>
      <c r="M328" s="6"/>
      <c r="N328" s="20">
        <v>1</v>
      </c>
      <c r="O328" s="6"/>
    </row>
    <row r="329" spans="1:20" x14ac:dyDescent="0.25">
      <c r="A329" s="5" t="s">
        <v>167</v>
      </c>
      <c r="B329" s="31">
        <v>1</v>
      </c>
      <c r="C329" s="6"/>
      <c r="D329" s="6"/>
      <c r="E329" s="6"/>
      <c r="F329" s="20" t="s">
        <v>175</v>
      </c>
      <c r="G329" s="6"/>
      <c r="K329" s="6"/>
      <c r="L329" s="6"/>
      <c r="M329" s="6"/>
      <c r="N329" s="20">
        <v>1</v>
      </c>
      <c r="O329" s="6"/>
    </row>
    <row r="330" spans="1:20" x14ac:dyDescent="0.25">
      <c r="A330" s="5" t="s">
        <v>168</v>
      </c>
      <c r="B330" s="31">
        <v>1</v>
      </c>
      <c r="C330" s="6">
        <v>1</v>
      </c>
      <c r="D330" s="6"/>
      <c r="E330" s="6"/>
      <c r="F330" s="20"/>
      <c r="G330" s="6"/>
      <c r="K330" s="6">
        <v>1</v>
      </c>
      <c r="L330" s="6"/>
      <c r="M330" s="6"/>
      <c r="N330" s="20"/>
      <c r="O330" s="6"/>
    </row>
    <row r="331" spans="1:20" x14ac:dyDescent="0.25">
      <c r="A331" s="5" t="s">
        <v>169</v>
      </c>
      <c r="B331" s="31">
        <v>1</v>
      </c>
      <c r="C331" s="6"/>
      <c r="D331" s="6"/>
      <c r="E331" s="6"/>
      <c r="F331" s="20" t="s">
        <v>175</v>
      </c>
      <c r="G331" s="24"/>
      <c r="K331" s="6"/>
      <c r="L331" s="6"/>
      <c r="M331" s="6"/>
      <c r="N331" s="6">
        <v>1</v>
      </c>
      <c r="O331" s="6"/>
    </row>
    <row r="332" spans="1:20" x14ac:dyDescent="0.25">
      <c r="B332" s="30">
        <f>SUM(B306:B331)</f>
        <v>9</v>
      </c>
      <c r="C332" s="1">
        <f>SUM(C306:C331)</f>
        <v>6</v>
      </c>
      <c r="E332" s="1">
        <f>SUM(E306:E331)</f>
        <v>6</v>
      </c>
      <c r="F332" s="4">
        <f>COUNTIF(F306:F331,"X")</f>
        <v>4</v>
      </c>
      <c r="K332" s="1">
        <f>SUM(K306:K331)</f>
        <v>5</v>
      </c>
      <c r="M332" s="1">
        <f>SUM(M306:M331)</f>
        <v>6</v>
      </c>
      <c r="N332" s="1">
        <f>SUM(N306:N331)</f>
        <v>5</v>
      </c>
    </row>
    <row r="333" spans="1:20" x14ac:dyDescent="0.25">
      <c r="A333" s="26" t="s">
        <v>366</v>
      </c>
      <c r="B333" s="1">
        <f>B26+B54+B82+B105+B123+B141+B281+B304+B332</f>
        <v>202</v>
      </c>
      <c r="C333" s="1">
        <f>C26+C54+C82+C105+C123+C141+C281+C304+C332</f>
        <v>82</v>
      </c>
      <c r="E333" s="1">
        <f>E26+E54+E82+E105+E123+E141+E281+E304+E332</f>
        <v>42</v>
      </c>
      <c r="K333" s="1">
        <f>K26+K54+K82+K105+K123+K141+K281+K304+K332</f>
        <v>61</v>
      </c>
      <c r="M333" s="1">
        <f>M26+M54+M82+M105+M123+M141+M281+M304+M332</f>
        <v>42</v>
      </c>
      <c r="N333" s="1">
        <f>N26+N54+N82+N105+N123+N141+N281+N304+N332</f>
        <v>142</v>
      </c>
    </row>
    <row r="338" spans="1:16" x14ac:dyDescent="0.25">
      <c r="A338" s="52"/>
      <c r="B338" s="63" t="s">
        <v>1184</v>
      </c>
      <c r="C338" s="40"/>
      <c r="D338" s="40"/>
      <c r="E338" s="40"/>
      <c r="F338" s="40"/>
      <c r="K338" s="28"/>
      <c r="L338" s="28" t="s">
        <v>247</v>
      </c>
      <c r="M338" s="28" t="s">
        <v>375</v>
      </c>
      <c r="N338" s="28" t="s">
        <v>376</v>
      </c>
      <c r="O338" s="44" t="s">
        <v>381</v>
      </c>
      <c r="P338" s="28" t="s">
        <v>380</v>
      </c>
    </row>
    <row r="339" spans="1:16" x14ac:dyDescent="0.25">
      <c r="B339" s="63"/>
      <c r="C339" s="40"/>
      <c r="D339" s="41"/>
      <c r="E339" s="41"/>
      <c r="F339" s="41"/>
      <c r="K339" s="28" t="s">
        <v>248</v>
      </c>
      <c r="L339" s="25">
        <f>K26/(K26+M26)</f>
        <v>1</v>
      </c>
      <c r="M339" s="25">
        <f>K26/B26</f>
        <v>0.68</v>
      </c>
      <c r="N339" s="25">
        <f t="shared" ref="N339:N347" si="0">(2*L339*M339)/(L339+M339)</f>
        <v>0.80952380952380953</v>
      </c>
      <c r="O339" s="25">
        <f>M26/(M26+K26)</f>
        <v>0</v>
      </c>
      <c r="P339" s="60">
        <f>N26/B26</f>
        <v>0.32</v>
      </c>
    </row>
    <row r="340" spans="1:16" x14ac:dyDescent="0.25">
      <c r="A340" s="57"/>
      <c r="B340" s="63"/>
      <c r="C340" s="40"/>
      <c r="D340" s="41"/>
      <c r="E340" s="41"/>
      <c r="F340" s="41"/>
      <c r="K340" s="28" t="s">
        <v>251</v>
      </c>
      <c r="L340" s="25">
        <f>K54/(K54+M54)</f>
        <v>0.42857142857142855</v>
      </c>
      <c r="M340" s="25">
        <f>K54/B54</f>
        <v>0.2</v>
      </c>
      <c r="N340" s="25">
        <f t="shared" si="0"/>
        <v>0.27272727272727276</v>
      </c>
      <c r="O340" s="25">
        <f>M54/(M54+K54)</f>
        <v>0.5714285714285714</v>
      </c>
      <c r="P340" s="60">
        <f>N54/B54</f>
        <v>0.8</v>
      </c>
    </row>
    <row r="341" spans="1:16" x14ac:dyDescent="0.25">
      <c r="C341" s="40"/>
      <c r="D341" s="41"/>
      <c r="E341" s="41"/>
      <c r="F341" s="41"/>
      <c r="K341" s="28" t="s">
        <v>249</v>
      </c>
      <c r="L341" s="25">
        <f>K82/(K82+M82)</f>
        <v>0.5714285714285714</v>
      </c>
      <c r="M341" s="25">
        <f>K82/B82</f>
        <v>0.19047619047619047</v>
      </c>
      <c r="N341" s="25">
        <f>(2*L341*M341)/(L341+M341)</f>
        <v>0.2857142857142857</v>
      </c>
      <c r="O341" s="25">
        <f>M82/(M82+K82)</f>
        <v>0.42857142857142855</v>
      </c>
      <c r="P341" s="60">
        <f>N82/B82</f>
        <v>0.80952380952380953</v>
      </c>
    </row>
    <row r="342" spans="1:16" x14ac:dyDescent="0.25">
      <c r="C342" s="40"/>
      <c r="D342" s="41"/>
      <c r="E342" s="41"/>
      <c r="F342" s="41"/>
      <c r="K342" s="28" t="s">
        <v>250</v>
      </c>
      <c r="L342" s="25">
        <f>K105/(K105+M105)</f>
        <v>0.5</v>
      </c>
      <c r="M342" s="25">
        <f>K105/B105</f>
        <v>0.1111111111111111</v>
      </c>
      <c r="N342" s="25">
        <f t="shared" si="0"/>
        <v>0.1818181818181818</v>
      </c>
      <c r="O342" s="25">
        <f>M105/(M105+K105)</f>
        <v>0.5</v>
      </c>
      <c r="P342" s="60">
        <f>N105/B105</f>
        <v>0.88888888888888884</v>
      </c>
    </row>
    <row r="343" spans="1:16" x14ac:dyDescent="0.25">
      <c r="C343" s="40"/>
      <c r="D343" s="41"/>
      <c r="E343" s="41"/>
      <c r="F343" s="41"/>
      <c r="K343" s="28" t="s">
        <v>367</v>
      </c>
      <c r="L343" s="25">
        <f>K123/(K123+M123)</f>
        <v>0.66666666666666663</v>
      </c>
      <c r="M343" s="25">
        <f>K123/B123</f>
        <v>0.22222222222222221</v>
      </c>
      <c r="N343" s="25">
        <f t="shared" si="0"/>
        <v>0.33333333333333331</v>
      </c>
      <c r="O343" s="25">
        <f>M123/(M123+K123)</f>
        <v>0.33333333333333331</v>
      </c>
      <c r="P343" s="60">
        <f>N123/B123</f>
        <v>0.77777777777777779</v>
      </c>
    </row>
    <row r="344" spans="1:16" x14ac:dyDescent="0.25">
      <c r="C344" s="40"/>
      <c r="D344" s="41"/>
      <c r="E344" s="41"/>
      <c r="F344" s="41"/>
      <c r="K344" s="28" t="s">
        <v>368</v>
      </c>
      <c r="L344" s="25">
        <f>K141/(K141+M141)</f>
        <v>0.66666666666666663</v>
      </c>
      <c r="M344" s="25">
        <f>K141/B141</f>
        <v>0.22222222222222221</v>
      </c>
      <c r="N344" s="25">
        <f t="shared" si="0"/>
        <v>0.33333333333333331</v>
      </c>
      <c r="O344" s="25">
        <f>M141/(M141+K141)</f>
        <v>0.33333333333333331</v>
      </c>
      <c r="P344" s="60">
        <f>N141/B141</f>
        <v>0.77777777777777779</v>
      </c>
    </row>
    <row r="345" spans="1:16" x14ac:dyDescent="0.25">
      <c r="C345" s="40"/>
      <c r="D345" s="41"/>
      <c r="E345" s="41"/>
      <c r="F345" s="41"/>
      <c r="K345" s="28" t="s">
        <v>369</v>
      </c>
      <c r="L345" s="25">
        <f>K281/(K281+M281)</f>
        <v>0.51063829787234039</v>
      </c>
      <c r="M345" s="25">
        <f>K281/B281</f>
        <v>0.26666666666666666</v>
      </c>
      <c r="N345" s="25">
        <f t="shared" si="0"/>
        <v>0.35036496350364954</v>
      </c>
      <c r="O345" s="25">
        <f>M281/(M281+K281)</f>
        <v>0.48936170212765956</v>
      </c>
      <c r="P345" s="60">
        <f>N281/B281</f>
        <v>0.73333333333333328</v>
      </c>
    </row>
    <row r="346" spans="1:16" x14ac:dyDescent="0.25">
      <c r="C346" s="40"/>
      <c r="D346" s="41"/>
      <c r="E346" s="41"/>
      <c r="F346" s="41"/>
      <c r="K346" s="28" t="s">
        <v>253</v>
      </c>
      <c r="L346" s="25">
        <f>K304/(K304+M304)</f>
        <v>0.5</v>
      </c>
      <c r="M346" s="25">
        <f>K304/B304</f>
        <v>0.2</v>
      </c>
      <c r="N346" s="25">
        <f t="shared" si="0"/>
        <v>0.28571428571428575</v>
      </c>
      <c r="O346" s="25">
        <f>M304/(M304+K304)</f>
        <v>0.5</v>
      </c>
      <c r="P346" s="60">
        <f>N304/B304</f>
        <v>0.8</v>
      </c>
    </row>
    <row r="347" spans="1:16" x14ac:dyDescent="0.25">
      <c r="C347" s="40"/>
      <c r="D347" s="41"/>
      <c r="E347" s="41"/>
      <c r="F347" s="41"/>
      <c r="K347" s="28" t="s">
        <v>252</v>
      </c>
      <c r="L347" s="25">
        <f>K332/(K332+M332)</f>
        <v>0.45454545454545453</v>
      </c>
      <c r="M347" s="25">
        <f>K332/B332</f>
        <v>0.55555555555555558</v>
      </c>
      <c r="N347" s="25">
        <f t="shared" si="0"/>
        <v>0.5</v>
      </c>
      <c r="O347" s="25">
        <f>M332/(M332+K332)</f>
        <v>0.54545454545454541</v>
      </c>
      <c r="P347" s="60">
        <f>N332/B332</f>
        <v>0.55555555555555558</v>
      </c>
    </row>
    <row r="348" spans="1:16" x14ac:dyDescent="0.25">
      <c r="C348" s="40"/>
      <c r="F348" s="41"/>
      <c r="K348" s="28"/>
      <c r="L348" s="8"/>
      <c r="M348" s="8"/>
      <c r="N348" s="25"/>
      <c r="O348" s="8"/>
      <c r="P348" s="8"/>
    </row>
    <row r="349" spans="1:16" x14ac:dyDescent="0.25">
      <c r="C349" s="40"/>
      <c r="D349" s="41"/>
      <c r="E349" s="41"/>
      <c r="F349" s="41"/>
      <c r="K349" s="28" t="s">
        <v>254</v>
      </c>
      <c r="L349" s="25">
        <f>K333/(K333+M333)</f>
        <v>0.59223300970873782</v>
      </c>
      <c r="M349" s="25">
        <f>K333/B333</f>
        <v>0.30198019801980197</v>
      </c>
      <c r="N349" s="25">
        <f>(2*L349*M349)/(L349+M349)</f>
        <v>0.39999999999999997</v>
      </c>
      <c r="O349" s="25">
        <f>M333/(M333+K333)</f>
        <v>0.40776699029126212</v>
      </c>
      <c r="P349" s="60">
        <f>N333/B333</f>
        <v>0.70297029702970293</v>
      </c>
    </row>
  </sheetData>
  <mergeCells count="3">
    <mergeCell ref="C1:G1"/>
    <mergeCell ref="K1:O1"/>
    <mergeCell ref="B338:B34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ACCE-B1F8-434F-AF9A-6EE9A22D6C32}">
  <dimension ref="A1:H348"/>
  <sheetViews>
    <sheetView zoomScaleNormal="100" workbookViewId="0">
      <pane xSplit="2" ySplit="1" topLeftCell="C319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baseColWidth="10" defaultRowHeight="15" x14ac:dyDescent="0.25"/>
  <cols>
    <col min="1" max="1" width="83.42578125" customWidth="1"/>
    <col min="2" max="2" width="22" customWidth="1"/>
    <col min="3" max="3" width="19.42578125" customWidth="1"/>
    <col min="4" max="4" width="16.7109375" customWidth="1"/>
    <col min="5" max="5" width="24" customWidth="1"/>
    <col min="7" max="7" width="18.85546875" customWidth="1"/>
    <col min="8" max="8" width="25.28515625" customWidth="1"/>
  </cols>
  <sheetData>
    <row r="1" spans="1:7" x14ac:dyDescent="0.25">
      <c r="B1" s="30"/>
      <c r="C1" s="62" t="s">
        <v>246</v>
      </c>
      <c r="D1" s="62"/>
      <c r="E1" s="62"/>
      <c r="F1" s="62"/>
      <c r="G1" s="1"/>
    </row>
    <row r="2" spans="1:7" ht="30" x14ac:dyDescent="0.25">
      <c r="B2" s="30"/>
      <c r="C2" s="29" t="s">
        <v>189</v>
      </c>
      <c r="D2" s="27">
        <v>46</v>
      </c>
      <c r="E2" s="29"/>
      <c r="F2" s="29"/>
      <c r="G2" s="29"/>
    </row>
    <row r="3" spans="1:7" ht="30" x14ac:dyDescent="0.25">
      <c r="B3" s="30"/>
      <c r="C3" s="29" t="s">
        <v>187</v>
      </c>
      <c r="D3" s="27">
        <v>13</v>
      </c>
      <c r="E3" s="63" t="s">
        <v>371</v>
      </c>
      <c r="F3" s="63"/>
      <c r="G3" s="29"/>
    </row>
    <row r="4" spans="1:7" x14ac:dyDescent="0.25">
      <c r="A4" t="s">
        <v>378</v>
      </c>
      <c r="B4" s="30"/>
      <c r="C4" s="1"/>
      <c r="D4" s="1">
        <v>33</v>
      </c>
      <c r="E4" s="1"/>
      <c r="F4" s="1"/>
      <c r="G4" s="1"/>
    </row>
    <row r="5" spans="1:7" x14ac:dyDescent="0.25">
      <c r="B5" s="30" t="s">
        <v>373</v>
      </c>
      <c r="C5" s="7" t="s">
        <v>176</v>
      </c>
      <c r="D5" t="s">
        <v>177</v>
      </c>
      <c r="E5" t="s">
        <v>173</v>
      </c>
      <c r="F5" t="s">
        <v>174</v>
      </c>
    </row>
    <row r="6" spans="1:7" x14ac:dyDescent="0.25">
      <c r="B6" s="30"/>
      <c r="C6" s="7"/>
      <c r="G6" s="2"/>
    </row>
    <row r="7" spans="1:7" x14ac:dyDescent="0.25">
      <c r="A7" s="5" t="s">
        <v>0</v>
      </c>
      <c r="B7" s="31">
        <v>2</v>
      </c>
      <c r="C7" s="6">
        <v>1</v>
      </c>
      <c r="D7" s="6"/>
      <c r="E7" s="6"/>
      <c r="F7" s="20">
        <v>1</v>
      </c>
      <c r="G7" s="13"/>
    </row>
    <row r="8" spans="1:7" x14ac:dyDescent="0.25">
      <c r="A8" s="5" t="s">
        <v>1</v>
      </c>
      <c r="B8" s="31">
        <v>2</v>
      </c>
      <c r="C8" s="6"/>
      <c r="D8" s="6"/>
      <c r="E8" s="6"/>
      <c r="F8" s="20">
        <v>2</v>
      </c>
      <c r="G8" s="6"/>
    </row>
    <row r="9" spans="1:7" x14ac:dyDescent="0.25">
      <c r="A9" s="5" t="s">
        <v>2</v>
      </c>
      <c r="B9" s="31">
        <v>2</v>
      </c>
      <c r="C9" s="6"/>
      <c r="D9" s="6"/>
      <c r="E9" s="6"/>
      <c r="F9" s="20">
        <v>2</v>
      </c>
      <c r="G9" s="6"/>
    </row>
    <row r="10" spans="1:7" x14ac:dyDescent="0.25">
      <c r="A10" s="5" t="s">
        <v>3</v>
      </c>
      <c r="B10" s="31">
        <v>2</v>
      </c>
      <c r="C10" s="6"/>
      <c r="D10" s="6"/>
      <c r="E10" s="6"/>
      <c r="F10" s="20">
        <v>2</v>
      </c>
      <c r="G10" s="6"/>
    </row>
    <row r="11" spans="1:7" x14ac:dyDescent="0.25">
      <c r="A11" s="5" t="s">
        <v>4</v>
      </c>
      <c r="B11" s="31">
        <v>2</v>
      </c>
      <c r="C11" s="6"/>
      <c r="D11" s="6"/>
      <c r="E11" s="6"/>
      <c r="F11" s="20">
        <v>2</v>
      </c>
      <c r="G11" s="6"/>
    </row>
    <row r="12" spans="1:7" x14ac:dyDescent="0.25">
      <c r="A12" s="5" t="s">
        <v>5</v>
      </c>
      <c r="B12" s="31">
        <v>1</v>
      </c>
      <c r="C12" s="6"/>
      <c r="D12" s="6"/>
      <c r="E12" s="6"/>
      <c r="F12" s="20">
        <v>1</v>
      </c>
      <c r="G12" s="6"/>
    </row>
    <row r="13" spans="1:7" x14ac:dyDescent="0.25">
      <c r="A13" s="5" t="s">
        <v>6</v>
      </c>
      <c r="B13" s="31">
        <v>1</v>
      </c>
      <c r="C13" s="6"/>
      <c r="D13" s="6"/>
      <c r="E13" s="6"/>
      <c r="F13" s="20">
        <v>1</v>
      </c>
      <c r="G13" s="6"/>
    </row>
    <row r="14" spans="1:7" x14ac:dyDescent="0.25">
      <c r="A14" s="5" t="s">
        <v>7</v>
      </c>
      <c r="B14" s="31">
        <v>1</v>
      </c>
      <c r="C14" s="6"/>
      <c r="D14" s="6"/>
      <c r="E14" s="6"/>
      <c r="F14" s="20">
        <v>1</v>
      </c>
      <c r="G14" s="6"/>
    </row>
    <row r="15" spans="1:7" x14ac:dyDescent="0.25">
      <c r="A15" s="5" t="s">
        <v>8</v>
      </c>
      <c r="B15" s="31">
        <v>1</v>
      </c>
      <c r="C15" s="6"/>
      <c r="D15" s="6"/>
      <c r="E15" s="6"/>
      <c r="F15" s="20">
        <v>1</v>
      </c>
      <c r="G15" s="6"/>
    </row>
    <row r="16" spans="1:7" x14ac:dyDescent="0.25">
      <c r="A16" s="5" t="s">
        <v>9</v>
      </c>
      <c r="B16" s="31">
        <v>1</v>
      </c>
      <c r="C16" s="6"/>
      <c r="D16" s="6"/>
      <c r="E16" s="6"/>
      <c r="F16" s="20">
        <v>1</v>
      </c>
      <c r="G16" s="6"/>
    </row>
    <row r="17" spans="1:7" x14ac:dyDescent="0.25">
      <c r="A17" s="5" t="s">
        <v>10</v>
      </c>
      <c r="B17" s="31">
        <v>1</v>
      </c>
      <c r="C17" s="6">
        <v>1</v>
      </c>
      <c r="D17" s="6"/>
      <c r="E17" s="6"/>
      <c r="F17" s="20"/>
      <c r="G17" s="6"/>
    </row>
    <row r="18" spans="1:7" x14ac:dyDescent="0.25">
      <c r="A18" s="5" t="s">
        <v>11</v>
      </c>
      <c r="B18" s="31">
        <v>2</v>
      </c>
      <c r="C18" s="6"/>
      <c r="D18" s="6"/>
      <c r="E18" s="6"/>
      <c r="F18" s="20">
        <v>2</v>
      </c>
      <c r="G18" s="6"/>
    </row>
    <row r="19" spans="1:7" x14ac:dyDescent="0.25">
      <c r="A19" s="5" t="s">
        <v>12</v>
      </c>
      <c r="B19" s="31">
        <v>1</v>
      </c>
      <c r="C19" s="6"/>
      <c r="D19" s="6"/>
      <c r="E19" s="6"/>
      <c r="F19" s="20">
        <v>1</v>
      </c>
      <c r="G19" s="6"/>
    </row>
    <row r="20" spans="1:7" x14ac:dyDescent="0.25">
      <c r="A20" s="5" t="s">
        <v>13</v>
      </c>
      <c r="B20" s="31">
        <v>1</v>
      </c>
      <c r="C20" s="6"/>
      <c r="D20" s="6"/>
      <c r="E20" s="6"/>
      <c r="F20" s="20">
        <v>1</v>
      </c>
      <c r="G20" s="6"/>
    </row>
    <row r="21" spans="1:7" x14ac:dyDescent="0.25">
      <c r="A21" s="5" t="s">
        <v>14</v>
      </c>
      <c r="B21" s="31">
        <v>1</v>
      </c>
      <c r="C21" s="6"/>
      <c r="D21" s="6"/>
      <c r="E21" s="6"/>
      <c r="F21" s="20">
        <v>1</v>
      </c>
      <c r="G21" s="6"/>
    </row>
    <row r="22" spans="1:7" x14ac:dyDescent="0.25">
      <c r="A22" s="5" t="s">
        <v>15</v>
      </c>
      <c r="B22" s="31">
        <v>2</v>
      </c>
      <c r="C22" s="6"/>
      <c r="D22" s="6"/>
      <c r="E22" s="6"/>
      <c r="F22" s="20">
        <v>2</v>
      </c>
      <c r="G22" s="6"/>
    </row>
    <row r="23" spans="1:7" x14ac:dyDescent="0.25">
      <c r="A23" s="5" t="s">
        <v>16</v>
      </c>
      <c r="B23" s="31">
        <v>1</v>
      </c>
      <c r="C23" s="6"/>
      <c r="D23" s="6"/>
      <c r="E23" s="6"/>
      <c r="F23" s="20">
        <v>1</v>
      </c>
      <c r="G23" s="6"/>
    </row>
    <row r="24" spans="1:7" x14ac:dyDescent="0.25">
      <c r="A24" s="5" t="s">
        <v>17</v>
      </c>
      <c r="B24" s="31">
        <v>1</v>
      </c>
      <c r="C24" s="6"/>
      <c r="D24" s="6"/>
      <c r="E24" s="6"/>
      <c r="F24" s="20">
        <v>1</v>
      </c>
      <c r="G24" s="6"/>
    </row>
    <row r="25" spans="1:7" x14ac:dyDescent="0.25">
      <c r="A25" s="15"/>
      <c r="B25" s="32">
        <f>SUM(B7:B24)</f>
        <v>25</v>
      </c>
      <c r="C25" s="14">
        <f>SUM(C7:C24)</f>
        <v>2</v>
      </c>
      <c r="D25" s="14"/>
      <c r="E25" s="14">
        <v>0</v>
      </c>
      <c r="F25" s="1">
        <f>SUM(F7:F24)</f>
        <v>23</v>
      </c>
      <c r="G25" s="9"/>
    </row>
    <row r="26" spans="1:7" x14ac:dyDescent="0.25">
      <c r="A26" s="3"/>
      <c r="B26" s="33"/>
      <c r="C26" s="4"/>
      <c r="D26" s="4"/>
      <c r="E26" s="4"/>
      <c r="F26" s="4"/>
      <c r="G26" s="9"/>
    </row>
    <row r="27" spans="1:7" x14ac:dyDescent="0.25">
      <c r="A27" s="18" t="s">
        <v>255</v>
      </c>
      <c r="B27" s="34">
        <v>0</v>
      </c>
      <c r="C27" s="19"/>
      <c r="D27" s="19"/>
      <c r="E27" s="19"/>
      <c r="F27" s="21"/>
      <c r="G27" s="17"/>
    </row>
    <row r="28" spans="1:7" x14ac:dyDescent="0.25">
      <c r="A28" s="16" t="s">
        <v>256</v>
      </c>
      <c r="B28" s="35">
        <v>0</v>
      </c>
      <c r="C28" s="17"/>
      <c r="D28" s="17"/>
      <c r="E28" s="17"/>
      <c r="F28" s="22"/>
      <c r="G28" s="17"/>
    </row>
    <row r="29" spans="1:7" x14ac:dyDescent="0.25">
      <c r="A29" s="16" t="s">
        <v>257</v>
      </c>
      <c r="B29" s="35">
        <v>0</v>
      </c>
      <c r="C29" s="17"/>
      <c r="D29" s="17"/>
      <c r="E29" s="17"/>
      <c r="F29" s="22"/>
      <c r="G29" s="17"/>
    </row>
    <row r="30" spans="1:7" x14ac:dyDescent="0.25">
      <c r="A30" s="16" t="s">
        <v>258</v>
      </c>
      <c r="B30" s="35">
        <v>0</v>
      </c>
      <c r="C30" s="17"/>
      <c r="D30" s="17"/>
      <c r="E30" s="17"/>
      <c r="F30" s="22"/>
      <c r="G30" s="17"/>
    </row>
    <row r="31" spans="1:7" x14ac:dyDescent="0.25">
      <c r="A31" s="16" t="s">
        <v>259</v>
      </c>
      <c r="B31" s="35">
        <v>0</v>
      </c>
      <c r="C31" s="17"/>
      <c r="D31" s="17"/>
      <c r="E31" s="17"/>
      <c r="F31" s="22"/>
      <c r="G31" s="17"/>
    </row>
    <row r="32" spans="1:7" x14ac:dyDescent="0.25">
      <c r="A32" s="5" t="s">
        <v>18</v>
      </c>
      <c r="B32" s="31">
        <v>2</v>
      </c>
      <c r="C32" s="6"/>
      <c r="D32" s="6"/>
      <c r="E32" s="6"/>
      <c r="F32" s="31">
        <v>2</v>
      </c>
      <c r="G32" s="6"/>
    </row>
    <row r="33" spans="1:7" x14ac:dyDescent="0.25">
      <c r="A33" s="5" t="s">
        <v>19</v>
      </c>
      <c r="B33" s="31">
        <v>1</v>
      </c>
      <c r="C33" s="6"/>
      <c r="D33" s="6"/>
      <c r="E33" s="6"/>
      <c r="F33" s="31">
        <v>1</v>
      </c>
      <c r="G33" s="6"/>
    </row>
    <row r="34" spans="1:7" x14ac:dyDescent="0.25">
      <c r="A34" s="5" t="s">
        <v>20</v>
      </c>
      <c r="B34" s="31">
        <v>1</v>
      </c>
      <c r="C34" s="6"/>
      <c r="D34" s="6"/>
      <c r="E34" s="6"/>
      <c r="F34" s="31">
        <v>1</v>
      </c>
      <c r="G34" s="6"/>
    </row>
    <row r="35" spans="1:7" x14ac:dyDescent="0.25">
      <c r="A35" s="5" t="s">
        <v>21</v>
      </c>
      <c r="B35" s="31">
        <v>1</v>
      </c>
      <c r="C35" s="6"/>
      <c r="D35" s="6"/>
      <c r="E35" s="6"/>
      <c r="F35" s="31">
        <v>1</v>
      </c>
      <c r="G35" s="6"/>
    </row>
    <row r="36" spans="1:7" x14ac:dyDescent="0.25">
      <c r="A36" s="5" t="s">
        <v>22</v>
      </c>
      <c r="B36" s="31">
        <v>1</v>
      </c>
      <c r="C36" s="6"/>
      <c r="D36" s="6"/>
      <c r="E36" s="6"/>
      <c r="F36" s="31">
        <v>1</v>
      </c>
      <c r="G36" s="6"/>
    </row>
    <row r="37" spans="1:7" x14ac:dyDescent="0.25">
      <c r="A37" s="16" t="s">
        <v>260</v>
      </c>
      <c r="B37" s="35">
        <v>0</v>
      </c>
      <c r="C37" s="17"/>
      <c r="D37" s="17"/>
      <c r="E37" s="17"/>
      <c r="F37" s="22"/>
      <c r="G37" s="17"/>
    </row>
    <row r="38" spans="1:7" x14ac:dyDescent="0.25">
      <c r="A38" s="16" t="s">
        <v>261</v>
      </c>
      <c r="B38" s="35">
        <v>0</v>
      </c>
      <c r="C38" s="17"/>
      <c r="D38" s="17"/>
      <c r="E38" s="17"/>
      <c r="F38" s="22"/>
      <c r="G38" s="17"/>
    </row>
    <row r="39" spans="1:7" x14ac:dyDescent="0.25">
      <c r="A39" s="16" t="s">
        <v>262</v>
      </c>
      <c r="B39" s="35">
        <v>0</v>
      </c>
      <c r="C39" s="17"/>
      <c r="D39" s="17"/>
      <c r="E39" s="17"/>
      <c r="F39" s="22"/>
      <c r="G39" s="17"/>
    </row>
    <row r="40" spans="1:7" x14ac:dyDescent="0.25">
      <c r="A40" s="16" t="s">
        <v>263</v>
      </c>
      <c r="B40" s="35">
        <v>0</v>
      </c>
      <c r="C40" s="17"/>
      <c r="D40" s="17"/>
      <c r="E40" s="17">
        <v>1</v>
      </c>
      <c r="F40" s="22"/>
      <c r="G40" s="17"/>
    </row>
    <row r="41" spans="1:7" x14ac:dyDescent="0.25">
      <c r="A41" s="16" t="s">
        <v>264</v>
      </c>
      <c r="B41" s="35">
        <v>0</v>
      </c>
      <c r="C41" s="17"/>
      <c r="D41" s="17"/>
      <c r="E41" s="17"/>
      <c r="F41" s="22"/>
      <c r="G41" s="17"/>
    </row>
    <row r="42" spans="1:7" x14ac:dyDescent="0.25">
      <c r="A42" s="16" t="s">
        <v>265</v>
      </c>
      <c r="B42" s="35">
        <v>0</v>
      </c>
      <c r="C42" s="17"/>
      <c r="D42" s="17"/>
      <c r="E42" s="17"/>
      <c r="F42" s="22"/>
      <c r="G42" s="17"/>
    </row>
    <row r="43" spans="1:7" x14ac:dyDescent="0.25">
      <c r="A43" s="16" t="s">
        <v>266</v>
      </c>
      <c r="B43" s="35">
        <v>0</v>
      </c>
      <c r="C43" s="17"/>
      <c r="D43" s="17"/>
      <c r="E43" s="17"/>
      <c r="F43" s="22"/>
      <c r="G43" s="17"/>
    </row>
    <row r="44" spans="1:7" x14ac:dyDescent="0.25">
      <c r="A44" s="16" t="s">
        <v>267</v>
      </c>
      <c r="B44" s="35">
        <v>0</v>
      </c>
      <c r="C44" s="17"/>
      <c r="D44" s="17"/>
      <c r="E44" s="17"/>
      <c r="F44" s="22"/>
      <c r="G44" s="17"/>
    </row>
    <row r="45" spans="1:7" x14ac:dyDescent="0.25">
      <c r="A45" s="5" t="s">
        <v>23</v>
      </c>
      <c r="B45" s="31">
        <v>2</v>
      </c>
      <c r="C45" s="6"/>
      <c r="D45" s="6"/>
      <c r="E45" s="6"/>
      <c r="F45" s="20">
        <v>2</v>
      </c>
      <c r="G45" s="6"/>
    </row>
    <row r="46" spans="1:7" x14ac:dyDescent="0.25">
      <c r="A46" s="5" t="s">
        <v>24</v>
      </c>
      <c r="B46" s="31">
        <v>1</v>
      </c>
      <c r="C46" s="6"/>
      <c r="D46" s="6"/>
      <c r="E46" s="6"/>
      <c r="F46" s="20">
        <v>1</v>
      </c>
      <c r="G46" s="6"/>
    </row>
    <row r="47" spans="1:7" x14ac:dyDescent="0.25">
      <c r="A47" s="5" t="s">
        <v>25</v>
      </c>
      <c r="B47" s="31">
        <v>1</v>
      </c>
      <c r="C47" s="6"/>
      <c r="D47" s="6"/>
      <c r="E47" s="6"/>
      <c r="F47" s="20">
        <v>1</v>
      </c>
      <c r="G47" s="6"/>
    </row>
    <row r="48" spans="1:7" x14ac:dyDescent="0.25">
      <c r="A48" s="5" t="s">
        <v>26</v>
      </c>
      <c r="B48" s="31">
        <v>1</v>
      </c>
      <c r="C48" s="6">
        <v>1</v>
      </c>
      <c r="D48" s="6"/>
      <c r="E48" s="6"/>
      <c r="F48" s="20"/>
      <c r="G48" s="6"/>
    </row>
    <row r="49" spans="1:7" x14ac:dyDescent="0.25">
      <c r="A49" s="5" t="s">
        <v>27</v>
      </c>
      <c r="B49" s="31">
        <v>1</v>
      </c>
      <c r="C49" s="6"/>
      <c r="D49" s="6"/>
      <c r="E49" s="6"/>
      <c r="F49" s="20">
        <v>1</v>
      </c>
      <c r="G49" s="6"/>
    </row>
    <row r="50" spans="1:7" x14ac:dyDescent="0.25">
      <c r="A50" s="5" t="s">
        <v>28</v>
      </c>
      <c r="B50" s="31">
        <v>1</v>
      </c>
      <c r="C50" s="6"/>
      <c r="D50" s="6"/>
      <c r="E50" s="6"/>
      <c r="F50" s="20">
        <v>1</v>
      </c>
      <c r="G50" s="6"/>
    </row>
    <row r="51" spans="1:7" x14ac:dyDescent="0.25">
      <c r="A51" s="5" t="s">
        <v>29</v>
      </c>
      <c r="B51" s="31">
        <v>1</v>
      </c>
      <c r="C51" s="6"/>
      <c r="D51" s="6"/>
      <c r="E51" s="6"/>
      <c r="F51" s="20">
        <v>1</v>
      </c>
      <c r="G51" s="6"/>
    </row>
    <row r="52" spans="1:7" x14ac:dyDescent="0.25">
      <c r="A52" s="5" t="s">
        <v>30</v>
      </c>
      <c r="B52" s="31">
        <v>1</v>
      </c>
      <c r="C52" s="6"/>
      <c r="D52" s="6"/>
      <c r="E52" s="6"/>
      <c r="F52" s="20">
        <v>1</v>
      </c>
      <c r="G52" s="6"/>
    </row>
    <row r="53" spans="1:7" x14ac:dyDescent="0.25">
      <c r="A53" s="3"/>
      <c r="B53" s="33">
        <f>SUM(B27:B52)</f>
        <v>15</v>
      </c>
      <c r="C53" s="10">
        <f>SUM(C27:C52)</f>
        <v>1</v>
      </c>
      <c r="D53" s="4"/>
      <c r="E53" s="4">
        <f>SUM(E27:E52)</f>
        <v>1</v>
      </c>
      <c r="F53" s="1">
        <f>SUM(F27:F52)</f>
        <v>14</v>
      </c>
      <c r="G53" s="9"/>
    </row>
    <row r="54" spans="1:7" x14ac:dyDescent="0.25">
      <c r="A54" s="3"/>
      <c r="B54" s="33"/>
      <c r="C54" s="10"/>
      <c r="D54" s="4"/>
      <c r="E54" s="4"/>
      <c r="F54" s="4"/>
      <c r="G54" s="9"/>
    </row>
    <row r="55" spans="1:7" x14ac:dyDescent="0.25">
      <c r="A55" s="5" t="s">
        <v>31</v>
      </c>
      <c r="B55" s="31">
        <v>2</v>
      </c>
      <c r="C55" s="6"/>
      <c r="D55" s="6"/>
      <c r="E55" s="6"/>
      <c r="F55" s="31">
        <v>2</v>
      </c>
      <c r="G55" s="6"/>
    </row>
    <row r="56" spans="1:7" x14ac:dyDescent="0.25">
      <c r="A56" s="5" t="s">
        <v>32</v>
      </c>
      <c r="B56" s="31">
        <v>1</v>
      </c>
      <c r="C56" s="6"/>
      <c r="D56" s="6"/>
      <c r="E56" s="6"/>
      <c r="F56" s="31">
        <v>1</v>
      </c>
      <c r="G56" s="6"/>
    </row>
    <row r="57" spans="1:7" x14ac:dyDescent="0.25">
      <c r="A57" s="5" t="s">
        <v>33</v>
      </c>
      <c r="B57" s="31">
        <v>1</v>
      </c>
      <c r="C57" s="6"/>
      <c r="D57" s="6"/>
      <c r="E57" s="6"/>
      <c r="F57" s="31">
        <v>1</v>
      </c>
      <c r="G57" s="6"/>
    </row>
    <row r="58" spans="1:7" x14ac:dyDescent="0.25">
      <c r="A58" s="5" t="s">
        <v>34</v>
      </c>
      <c r="B58" s="31">
        <v>1</v>
      </c>
      <c r="C58" s="6"/>
      <c r="D58" s="6"/>
      <c r="E58" s="6"/>
      <c r="F58" s="31">
        <v>1</v>
      </c>
      <c r="G58" s="6"/>
    </row>
    <row r="59" spans="1:7" x14ac:dyDescent="0.25">
      <c r="A59" s="5" t="s">
        <v>35</v>
      </c>
      <c r="B59" s="31">
        <v>1</v>
      </c>
      <c r="C59" s="6"/>
      <c r="D59" s="6"/>
      <c r="E59" s="6"/>
      <c r="F59" s="31">
        <v>1</v>
      </c>
      <c r="G59" s="6"/>
    </row>
    <row r="60" spans="1:7" x14ac:dyDescent="0.25">
      <c r="A60" s="5" t="s">
        <v>36</v>
      </c>
      <c r="B60" s="31">
        <v>2</v>
      </c>
      <c r="C60" s="6"/>
      <c r="D60" s="6"/>
      <c r="E60" s="6"/>
      <c r="F60" s="31">
        <v>2</v>
      </c>
      <c r="G60" s="6"/>
    </row>
    <row r="61" spans="1:7" x14ac:dyDescent="0.25">
      <c r="A61" s="5" t="s">
        <v>37</v>
      </c>
      <c r="B61" s="31">
        <v>1</v>
      </c>
      <c r="C61" s="6"/>
      <c r="D61" s="6"/>
      <c r="E61" s="6"/>
      <c r="F61" s="31">
        <v>1</v>
      </c>
      <c r="G61" s="6"/>
    </row>
    <row r="62" spans="1:7" x14ac:dyDescent="0.25">
      <c r="A62" s="5" t="s">
        <v>38</v>
      </c>
      <c r="B62" s="31">
        <v>1</v>
      </c>
      <c r="C62" s="6"/>
      <c r="D62" s="6"/>
      <c r="E62" s="6"/>
      <c r="F62" s="31">
        <v>1</v>
      </c>
      <c r="G62" s="6"/>
    </row>
    <row r="63" spans="1:7" x14ac:dyDescent="0.25">
      <c r="A63" s="5" t="s">
        <v>39</v>
      </c>
      <c r="B63" s="31">
        <v>1</v>
      </c>
      <c r="C63" s="6"/>
      <c r="D63" s="6"/>
      <c r="E63" s="6"/>
      <c r="F63" s="31">
        <v>1</v>
      </c>
      <c r="G63" s="6"/>
    </row>
    <row r="64" spans="1:7" x14ac:dyDescent="0.25">
      <c r="A64" s="5" t="s">
        <v>40</v>
      </c>
      <c r="B64" s="31">
        <v>1</v>
      </c>
      <c r="C64" s="6"/>
      <c r="D64" s="6"/>
      <c r="E64" s="6"/>
      <c r="F64" s="31">
        <v>1</v>
      </c>
      <c r="G64" s="6"/>
    </row>
    <row r="65" spans="1:7" x14ac:dyDescent="0.25">
      <c r="A65" s="16" t="s">
        <v>268</v>
      </c>
      <c r="B65" s="35">
        <v>0</v>
      </c>
      <c r="C65" s="17"/>
      <c r="D65" s="17"/>
      <c r="E65" s="17"/>
      <c r="F65" s="22"/>
      <c r="G65" s="17"/>
    </row>
    <row r="66" spans="1:7" x14ac:dyDescent="0.25">
      <c r="A66" s="16" t="s">
        <v>269</v>
      </c>
      <c r="B66" s="35">
        <v>0</v>
      </c>
      <c r="C66" s="17"/>
      <c r="D66" s="17"/>
      <c r="E66" s="17"/>
      <c r="F66" s="22"/>
      <c r="G66" s="17"/>
    </row>
    <row r="67" spans="1:7" x14ac:dyDescent="0.25">
      <c r="A67" s="16" t="s">
        <v>270</v>
      </c>
      <c r="B67" s="35">
        <v>0</v>
      </c>
      <c r="C67" s="17"/>
      <c r="D67" s="17"/>
      <c r="E67" s="17"/>
      <c r="F67" s="22"/>
      <c r="G67" s="17"/>
    </row>
    <row r="68" spans="1:7" x14ac:dyDescent="0.25">
      <c r="A68" s="16" t="s">
        <v>271</v>
      </c>
      <c r="B68" s="35">
        <v>0</v>
      </c>
      <c r="C68" s="17"/>
      <c r="D68" s="17"/>
      <c r="E68" s="17">
        <v>1</v>
      </c>
      <c r="F68" s="22"/>
      <c r="G68" s="17"/>
    </row>
    <row r="69" spans="1:7" x14ac:dyDescent="0.25">
      <c r="A69" s="16" t="s">
        <v>272</v>
      </c>
      <c r="B69" s="35">
        <v>0</v>
      </c>
      <c r="C69" s="17"/>
      <c r="D69" s="17"/>
      <c r="E69" s="17"/>
      <c r="F69" s="22"/>
      <c r="G69" s="17"/>
    </row>
    <row r="70" spans="1:7" x14ac:dyDescent="0.25">
      <c r="A70" s="16" t="s">
        <v>273</v>
      </c>
      <c r="B70" s="35">
        <v>0</v>
      </c>
      <c r="C70" s="17"/>
      <c r="D70" s="17"/>
      <c r="E70" s="17"/>
      <c r="F70" s="22"/>
      <c r="G70" s="17"/>
    </row>
    <row r="71" spans="1:7" x14ac:dyDescent="0.25">
      <c r="A71" s="16" t="s">
        <v>274</v>
      </c>
      <c r="B71" s="35">
        <v>0</v>
      </c>
      <c r="C71" s="17"/>
      <c r="D71" s="17"/>
      <c r="E71" s="17"/>
      <c r="F71" s="22"/>
      <c r="G71" s="17"/>
    </row>
    <row r="72" spans="1:7" x14ac:dyDescent="0.25">
      <c r="A72" s="16" t="s">
        <v>275</v>
      </c>
      <c r="B72" s="35">
        <v>0</v>
      </c>
      <c r="C72" s="17"/>
      <c r="D72" s="17"/>
      <c r="E72" s="17"/>
      <c r="F72" s="22"/>
      <c r="G72" s="17"/>
    </row>
    <row r="73" spans="1:7" x14ac:dyDescent="0.25">
      <c r="A73" s="5" t="s">
        <v>41</v>
      </c>
      <c r="B73" s="31">
        <v>2</v>
      </c>
      <c r="C73" s="6"/>
      <c r="D73" s="6"/>
      <c r="E73" s="6"/>
      <c r="F73" s="20">
        <v>2</v>
      </c>
      <c r="G73" s="6"/>
    </row>
    <row r="74" spans="1:7" x14ac:dyDescent="0.25">
      <c r="A74" s="5" t="s">
        <v>42</v>
      </c>
      <c r="B74" s="31">
        <v>1</v>
      </c>
      <c r="C74" s="6"/>
      <c r="D74" s="6"/>
      <c r="E74" s="6"/>
      <c r="F74" s="20">
        <v>1</v>
      </c>
      <c r="G74" s="6"/>
    </row>
    <row r="75" spans="1:7" x14ac:dyDescent="0.25">
      <c r="A75" s="5" t="s">
        <v>43</v>
      </c>
      <c r="B75" s="31">
        <v>1</v>
      </c>
      <c r="C75" s="6"/>
      <c r="D75" s="6"/>
      <c r="E75" s="6"/>
      <c r="F75" s="20">
        <v>1</v>
      </c>
      <c r="G75" s="6"/>
    </row>
    <row r="76" spans="1:7" x14ac:dyDescent="0.25">
      <c r="A76" s="5" t="s">
        <v>44</v>
      </c>
      <c r="B76" s="31">
        <v>1</v>
      </c>
      <c r="C76" s="6">
        <v>1</v>
      </c>
      <c r="D76" s="6"/>
      <c r="E76" s="6"/>
      <c r="F76" s="20"/>
      <c r="G76" s="6"/>
    </row>
    <row r="77" spans="1:7" x14ac:dyDescent="0.25">
      <c r="A77" s="5" t="s">
        <v>45</v>
      </c>
      <c r="B77" s="31">
        <v>1</v>
      </c>
      <c r="C77" s="6"/>
      <c r="D77" s="6"/>
      <c r="E77" s="6"/>
      <c r="F77" s="20">
        <v>1</v>
      </c>
      <c r="G77" s="6"/>
    </row>
    <row r="78" spans="1:7" x14ac:dyDescent="0.25">
      <c r="A78" s="5" t="s">
        <v>46</v>
      </c>
      <c r="B78" s="31">
        <v>1</v>
      </c>
      <c r="C78" s="6"/>
      <c r="D78" s="6"/>
      <c r="E78" s="6"/>
      <c r="F78" s="20">
        <v>1</v>
      </c>
      <c r="G78" s="6"/>
    </row>
    <row r="79" spans="1:7" x14ac:dyDescent="0.25">
      <c r="A79" s="5" t="s">
        <v>47</v>
      </c>
      <c r="B79" s="31">
        <v>1</v>
      </c>
      <c r="C79" s="6"/>
      <c r="D79" s="6"/>
      <c r="E79" s="6"/>
      <c r="F79" s="20">
        <v>1</v>
      </c>
      <c r="G79" s="6"/>
    </row>
    <row r="80" spans="1:7" x14ac:dyDescent="0.25">
      <c r="A80" s="5" t="s">
        <v>48</v>
      </c>
      <c r="B80" s="31">
        <v>1</v>
      </c>
      <c r="C80" s="6"/>
      <c r="D80" s="6"/>
      <c r="E80" s="6"/>
      <c r="F80" s="20">
        <v>1</v>
      </c>
      <c r="G80" s="6"/>
    </row>
    <row r="81" spans="1:7" x14ac:dyDescent="0.25">
      <c r="A81" s="3"/>
      <c r="B81" s="33">
        <f>SUM(B55:B80)</f>
        <v>21</v>
      </c>
      <c r="C81" s="10">
        <f>SUM(C55:C80)</f>
        <v>1</v>
      </c>
      <c r="D81" s="4"/>
      <c r="E81" s="4">
        <f>SUM(E55:E80)</f>
        <v>1</v>
      </c>
      <c r="F81" s="30">
        <f>SUM(F55:F80)</f>
        <v>20</v>
      </c>
      <c r="G81" s="9"/>
    </row>
    <row r="82" spans="1:7" x14ac:dyDescent="0.25">
      <c r="A82" s="3"/>
      <c r="B82" s="33"/>
      <c r="C82" s="10"/>
      <c r="D82" s="4"/>
      <c r="E82" s="4"/>
      <c r="F82" s="4"/>
      <c r="G82" s="9"/>
    </row>
    <row r="83" spans="1:7" x14ac:dyDescent="0.25">
      <c r="A83" s="16" t="s">
        <v>276</v>
      </c>
      <c r="B83" s="35">
        <v>0</v>
      </c>
      <c r="C83" s="17"/>
      <c r="D83" s="17"/>
      <c r="E83" s="17"/>
      <c r="F83" s="22"/>
      <c r="G83" s="17"/>
    </row>
    <row r="84" spans="1:7" x14ac:dyDescent="0.25">
      <c r="A84" s="16" t="s">
        <v>277</v>
      </c>
      <c r="B84" s="35">
        <v>0</v>
      </c>
      <c r="C84" s="17"/>
      <c r="D84" s="17"/>
      <c r="E84" s="17"/>
      <c r="F84" s="22"/>
      <c r="G84" s="17"/>
    </row>
    <row r="85" spans="1:7" x14ac:dyDescent="0.25">
      <c r="A85" s="16" t="s">
        <v>278</v>
      </c>
      <c r="B85" s="35">
        <v>0</v>
      </c>
      <c r="C85" s="17"/>
      <c r="D85" s="17"/>
      <c r="E85" s="17"/>
      <c r="F85" s="22"/>
      <c r="G85" s="17"/>
    </row>
    <row r="86" spans="1:7" x14ac:dyDescent="0.25">
      <c r="A86" s="16" t="s">
        <v>279</v>
      </c>
      <c r="B86" s="35">
        <v>0</v>
      </c>
      <c r="C86" s="17"/>
      <c r="D86" s="17"/>
      <c r="E86" s="17"/>
      <c r="F86" s="22"/>
      <c r="G86" s="17"/>
    </row>
    <row r="87" spans="1:7" x14ac:dyDescent="0.25">
      <c r="A87" s="16" t="s">
        <v>280</v>
      </c>
      <c r="B87" s="35">
        <v>0</v>
      </c>
      <c r="C87" s="17"/>
      <c r="D87" s="17"/>
      <c r="E87" s="17"/>
      <c r="F87" s="22"/>
      <c r="G87" s="17"/>
    </row>
    <row r="88" spans="1:7" x14ac:dyDescent="0.25">
      <c r="A88" s="16" t="s">
        <v>281</v>
      </c>
      <c r="B88" s="35">
        <v>0</v>
      </c>
      <c r="C88" s="17"/>
      <c r="D88" s="17"/>
      <c r="E88" s="17"/>
      <c r="F88" s="22"/>
      <c r="G88" s="17"/>
    </row>
    <row r="89" spans="1:7" x14ac:dyDescent="0.25">
      <c r="A89" s="16" t="s">
        <v>282</v>
      </c>
      <c r="B89" s="35">
        <v>0</v>
      </c>
      <c r="C89" s="17"/>
      <c r="D89" s="17"/>
      <c r="E89" s="17"/>
      <c r="F89" s="22"/>
      <c r="G89" s="17"/>
    </row>
    <row r="90" spans="1:7" x14ac:dyDescent="0.25">
      <c r="A90" s="16" t="s">
        <v>283</v>
      </c>
      <c r="B90" s="35">
        <v>0</v>
      </c>
      <c r="C90" s="17"/>
      <c r="D90" s="17"/>
      <c r="E90" s="17"/>
      <c r="F90" s="22"/>
      <c r="G90" s="17"/>
    </row>
    <row r="91" spans="1:7" x14ac:dyDescent="0.25">
      <c r="A91" s="16" t="s">
        <v>284</v>
      </c>
      <c r="B91" s="35">
        <v>0</v>
      </c>
      <c r="C91" s="17"/>
      <c r="D91" s="17"/>
      <c r="E91" s="17">
        <v>1</v>
      </c>
      <c r="F91" s="22"/>
      <c r="G91" s="17"/>
    </row>
    <row r="92" spans="1:7" x14ac:dyDescent="0.25">
      <c r="A92" s="16" t="s">
        <v>285</v>
      </c>
      <c r="B92" s="35">
        <v>0</v>
      </c>
      <c r="C92" s="17"/>
      <c r="D92" s="17"/>
      <c r="E92" s="17"/>
      <c r="F92" s="22"/>
      <c r="G92" s="17"/>
    </row>
    <row r="93" spans="1:7" x14ac:dyDescent="0.25">
      <c r="A93" s="16" t="s">
        <v>286</v>
      </c>
      <c r="B93" s="35">
        <v>0</v>
      </c>
      <c r="C93" s="17"/>
      <c r="D93" s="17"/>
      <c r="E93" s="17"/>
      <c r="F93" s="22"/>
      <c r="G93" s="17"/>
    </row>
    <row r="94" spans="1:7" x14ac:dyDescent="0.25">
      <c r="A94" s="16" t="s">
        <v>287</v>
      </c>
      <c r="B94" s="35">
        <v>0</v>
      </c>
      <c r="C94" s="17"/>
      <c r="D94" s="17"/>
      <c r="E94" s="17"/>
      <c r="F94" s="22"/>
      <c r="G94" s="17"/>
    </row>
    <row r="95" spans="1:7" x14ac:dyDescent="0.25">
      <c r="A95" s="16" t="s">
        <v>288</v>
      </c>
      <c r="B95" s="35">
        <v>0</v>
      </c>
      <c r="C95" s="17"/>
      <c r="D95" s="17"/>
      <c r="E95" s="17"/>
      <c r="F95" s="22"/>
      <c r="G95" s="17"/>
    </row>
    <row r="96" spans="1:7" x14ac:dyDescent="0.25">
      <c r="A96" s="5" t="s">
        <v>49</v>
      </c>
      <c r="B96" s="31">
        <v>2</v>
      </c>
      <c r="C96" s="6"/>
      <c r="D96" s="6"/>
      <c r="E96" s="6"/>
      <c r="F96" s="20">
        <v>2</v>
      </c>
      <c r="G96" s="6"/>
    </row>
    <row r="97" spans="1:7" x14ac:dyDescent="0.25">
      <c r="A97" s="5" t="s">
        <v>50</v>
      </c>
      <c r="B97" s="31">
        <v>1</v>
      </c>
      <c r="C97" s="6"/>
      <c r="D97" s="6"/>
      <c r="E97" s="6"/>
      <c r="F97" s="20">
        <v>1</v>
      </c>
      <c r="G97" s="6"/>
    </row>
    <row r="98" spans="1:7" x14ac:dyDescent="0.25">
      <c r="A98" s="5" t="s">
        <v>51</v>
      </c>
      <c r="B98" s="31">
        <v>1</v>
      </c>
      <c r="C98" s="6"/>
      <c r="D98" s="6"/>
      <c r="E98" s="6"/>
      <c r="F98" s="20">
        <v>1</v>
      </c>
      <c r="G98" s="6"/>
    </row>
    <row r="99" spans="1:7" x14ac:dyDescent="0.25">
      <c r="A99" s="5" t="s">
        <v>52</v>
      </c>
      <c r="B99" s="31">
        <v>1</v>
      </c>
      <c r="C99" s="6">
        <v>1</v>
      </c>
      <c r="D99" s="6"/>
      <c r="E99" s="6"/>
      <c r="F99" s="20"/>
      <c r="G99" s="6"/>
    </row>
    <row r="100" spans="1:7" x14ac:dyDescent="0.25">
      <c r="A100" s="5" t="s">
        <v>53</v>
      </c>
      <c r="B100" s="31">
        <v>1</v>
      </c>
      <c r="C100" s="6"/>
      <c r="D100" s="6"/>
      <c r="E100" s="6"/>
      <c r="F100" s="20">
        <v>1</v>
      </c>
      <c r="G100" s="6"/>
    </row>
    <row r="101" spans="1:7" x14ac:dyDescent="0.25">
      <c r="A101" s="5" t="s">
        <v>54</v>
      </c>
      <c r="B101" s="31">
        <v>1</v>
      </c>
      <c r="C101" s="6"/>
      <c r="D101" s="6"/>
      <c r="E101" s="6"/>
      <c r="F101" s="20">
        <v>1</v>
      </c>
      <c r="G101" s="6"/>
    </row>
    <row r="102" spans="1:7" x14ac:dyDescent="0.25">
      <c r="A102" s="5" t="s">
        <v>55</v>
      </c>
      <c r="B102" s="31">
        <v>1</v>
      </c>
      <c r="C102" s="6"/>
      <c r="D102" s="6"/>
      <c r="E102" s="6"/>
      <c r="F102" s="20">
        <v>1</v>
      </c>
      <c r="G102" s="6"/>
    </row>
    <row r="103" spans="1:7" x14ac:dyDescent="0.25">
      <c r="A103" s="5" t="s">
        <v>56</v>
      </c>
      <c r="B103" s="31">
        <v>1</v>
      </c>
      <c r="C103" s="6"/>
      <c r="D103" s="6"/>
      <c r="E103" s="6"/>
      <c r="F103" s="20">
        <v>1</v>
      </c>
      <c r="G103" s="6"/>
    </row>
    <row r="104" spans="1:7" x14ac:dyDescent="0.25">
      <c r="A104" s="3"/>
      <c r="B104" s="33">
        <f>SUM(B83:B103)</f>
        <v>9</v>
      </c>
      <c r="C104" s="10">
        <f>SUM(C83:C103)</f>
        <v>1</v>
      </c>
      <c r="D104" s="4"/>
      <c r="E104" s="4">
        <f>SUM(E83:E103)</f>
        <v>1</v>
      </c>
      <c r="F104" s="1">
        <f>SUM(F96:F103)</f>
        <v>8</v>
      </c>
      <c r="G104" s="9"/>
    </row>
    <row r="105" spans="1:7" x14ac:dyDescent="0.25">
      <c r="A105" s="3"/>
      <c r="B105" s="33"/>
      <c r="C105" s="10"/>
      <c r="D105" s="4"/>
      <c r="E105" s="4"/>
      <c r="F105" s="4"/>
      <c r="G105" s="9"/>
    </row>
    <row r="106" spans="1:7" x14ac:dyDescent="0.25">
      <c r="A106" s="16" t="s">
        <v>289</v>
      </c>
      <c r="B106" s="35">
        <v>0</v>
      </c>
      <c r="C106" s="17"/>
      <c r="D106" s="17"/>
      <c r="E106" s="17"/>
      <c r="F106" s="22"/>
      <c r="G106" s="17"/>
    </row>
    <row r="107" spans="1:7" x14ac:dyDescent="0.25">
      <c r="A107" s="16" t="s">
        <v>290</v>
      </c>
      <c r="B107" s="35">
        <v>0</v>
      </c>
      <c r="C107" s="17"/>
      <c r="D107" s="17"/>
      <c r="E107" s="17"/>
      <c r="F107" s="22"/>
      <c r="G107" s="17"/>
    </row>
    <row r="108" spans="1:7" x14ac:dyDescent="0.25">
      <c r="A108" s="16" t="s">
        <v>291</v>
      </c>
      <c r="B108" s="35">
        <v>0</v>
      </c>
      <c r="C108" s="17"/>
      <c r="D108" s="17"/>
      <c r="E108" s="17"/>
      <c r="F108" s="22"/>
      <c r="G108" s="17"/>
    </row>
    <row r="109" spans="1:7" x14ac:dyDescent="0.25">
      <c r="A109" s="16" t="s">
        <v>292</v>
      </c>
      <c r="B109" s="35">
        <v>0</v>
      </c>
      <c r="C109" s="17"/>
      <c r="D109" s="17"/>
      <c r="E109" s="17">
        <v>1</v>
      </c>
      <c r="F109" s="22"/>
      <c r="G109" s="17"/>
    </row>
    <row r="110" spans="1:7" x14ac:dyDescent="0.25">
      <c r="A110" s="16" t="s">
        <v>293</v>
      </c>
      <c r="B110" s="35">
        <v>0</v>
      </c>
      <c r="C110" s="17"/>
      <c r="D110" s="17"/>
      <c r="E110" s="17"/>
      <c r="F110" s="22"/>
      <c r="G110" s="17"/>
    </row>
    <row r="111" spans="1:7" x14ac:dyDescent="0.25">
      <c r="A111" s="16" t="s">
        <v>294</v>
      </c>
      <c r="B111" s="35">
        <v>0</v>
      </c>
      <c r="C111" s="17"/>
      <c r="D111" s="17"/>
      <c r="E111" s="17"/>
      <c r="F111" s="22"/>
      <c r="G111" s="17"/>
    </row>
    <row r="112" spans="1:7" x14ac:dyDescent="0.25">
      <c r="A112" s="16" t="s">
        <v>295</v>
      </c>
      <c r="B112" s="35">
        <v>0</v>
      </c>
      <c r="C112" s="17"/>
      <c r="D112" s="17"/>
      <c r="E112" s="17"/>
      <c r="F112" s="22"/>
      <c r="G112" s="17"/>
    </row>
    <row r="113" spans="1:7" x14ac:dyDescent="0.25">
      <c r="A113" s="16" t="s">
        <v>296</v>
      </c>
      <c r="B113" s="35">
        <v>0</v>
      </c>
      <c r="C113" s="17"/>
      <c r="D113" s="17"/>
      <c r="E113" s="17"/>
      <c r="F113" s="22"/>
      <c r="G113" s="17"/>
    </row>
    <row r="114" spans="1:7" x14ac:dyDescent="0.25">
      <c r="A114" s="5" t="s">
        <v>57</v>
      </c>
      <c r="B114" s="31">
        <v>2</v>
      </c>
      <c r="C114" s="6"/>
      <c r="D114" s="6"/>
      <c r="E114" s="6"/>
      <c r="F114" s="20">
        <v>2</v>
      </c>
      <c r="G114" s="6"/>
    </row>
    <row r="115" spans="1:7" x14ac:dyDescent="0.25">
      <c r="A115" s="5" t="s">
        <v>58</v>
      </c>
      <c r="B115" s="31">
        <v>1</v>
      </c>
      <c r="C115" s="6"/>
      <c r="D115" s="6"/>
      <c r="E115" s="6"/>
      <c r="F115" s="20">
        <v>1</v>
      </c>
      <c r="G115" s="6"/>
    </row>
    <row r="116" spans="1:7" x14ac:dyDescent="0.25">
      <c r="A116" s="5" t="s">
        <v>59</v>
      </c>
      <c r="B116" s="31">
        <v>1</v>
      </c>
      <c r="C116" s="6"/>
      <c r="D116" s="6"/>
      <c r="E116" s="6"/>
      <c r="F116" s="20">
        <v>1</v>
      </c>
      <c r="G116" s="6"/>
    </row>
    <row r="117" spans="1:7" x14ac:dyDescent="0.25">
      <c r="A117" s="5" t="s">
        <v>60</v>
      </c>
      <c r="B117" s="31">
        <v>1</v>
      </c>
      <c r="C117" s="6">
        <v>1</v>
      </c>
      <c r="D117" s="6"/>
      <c r="E117" s="6"/>
      <c r="F117" s="20"/>
      <c r="G117" s="6"/>
    </row>
    <row r="118" spans="1:7" x14ac:dyDescent="0.25">
      <c r="A118" s="5" t="s">
        <v>61</v>
      </c>
      <c r="B118" s="31">
        <v>1</v>
      </c>
      <c r="C118" s="6"/>
      <c r="D118" s="6"/>
      <c r="E118" s="6"/>
      <c r="F118" s="20">
        <v>1</v>
      </c>
      <c r="G118" s="6"/>
    </row>
    <row r="119" spans="1:7" x14ac:dyDescent="0.25">
      <c r="A119" s="5" t="s">
        <v>62</v>
      </c>
      <c r="B119" s="31">
        <v>1</v>
      </c>
      <c r="C119" s="6"/>
      <c r="D119" s="6"/>
      <c r="E119" s="6"/>
      <c r="F119" s="20">
        <v>1</v>
      </c>
      <c r="G119" s="6"/>
    </row>
    <row r="120" spans="1:7" x14ac:dyDescent="0.25">
      <c r="A120" s="5" t="s">
        <v>63</v>
      </c>
      <c r="B120" s="31">
        <v>1</v>
      </c>
      <c r="C120" s="6"/>
      <c r="D120" s="6"/>
      <c r="E120" s="6"/>
      <c r="F120" s="20">
        <v>1</v>
      </c>
      <c r="G120" s="6"/>
    </row>
    <row r="121" spans="1:7" x14ac:dyDescent="0.25">
      <c r="A121" s="5" t="s">
        <v>64</v>
      </c>
      <c r="B121" s="31">
        <v>1</v>
      </c>
      <c r="C121" s="6"/>
      <c r="D121" s="6"/>
      <c r="E121" s="6"/>
      <c r="F121" s="20">
        <v>1</v>
      </c>
      <c r="G121" s="6"/>
    </row>
    <row r="122" spans="1:7" x14ac:dyDescent="0.25">
      <c r="A122" s="3"/>
      <c r="B122" s="33">
        <f>SUM(B106:B121)</f>
        <v>9</v>
      </c>
      <c r="C122" s="10">
        <f>SUM(C106:C121)</f>
        <v>1</v>
      </c>
      <c r="D122" s="4"/>
      <c r="E122" s="4">
        <f>SUM(E106:E121)</f>
        <v>1</v>
      </c>
      <c r="F122" s="1">
        <f>SUM(F114:F121)</f>
        <v>8</v>
      </c>
      <c r="G122" s="9"/>
    </row>
    <row r="123" spans="1:7" x14ac:dyDescent="0.25">
      <c r="A123" s="3"/>
      <c r="B123" s="33"/>
      <c r="C123" s="10"/>
      <c r="D123" s="4"/>
      <c r="E123" s="4"/>
      <c r="F123" s="4"/>
      <c r="G123" s="9"/>
    </row>
    <row r="124" spans="1:7" x14ac:dyDescent="0.25">
      <c r="A124" s="16" t="s">
        <v>297</v>
      </c>
      <c r="B124" s="35">
        <v>0</v>
      </c>
      <c r="C124" s="17"/>
      <c r="D124" s="17"/>
      <c r="E124" s="17"/>
      <c r="F124" s="22"/>
      <c r="G124" s="17"/>
    </row>
    <row r="125" spans="1:7" x14ac:dyDescent="0.25">
      <c r="A125" s="16" t="s">
        <v>298</v>
      </c>
      <c r="B125" s="35">
        <v>0</v>
      </c>
      <c r="C125" s="17"/>
      <c r="D125" s="17"/>
      <c r="E125" s="17"/>
      <c r="F125" s="22"/>
      <c r="G125" s="17"/>
    </row>
    <row r="126" spans="1:7" x14ac:dyDescent="0.25">
      <c r="A126" s="16" t="s">
        <v>299</v>
      </c>
      <c r="B126" s="35">
        <v>0</v>
      </c>
      <c r="C126" s="17"/>
      <c r="D126" s="17"/>
      <c r="E126" s="17"/>
      <c r="F126" s="22"/>
      <c r="G126" s="17"/>
    </row>
    <row r="127" spans="1:7" x14ac:dyDescent="0.25">
      <c r="A127" s="16" t="s">
        <v>300</v>
      </c>
      <c r="B127" s="35">
        <v>0</v>
      </c>
      <c r="C127" s="17"/>
      <c r="D127" s="17"/>
      <c r="E127" s="17">
        <v>1</v>
      </c>
      <c r="F127" s="22"/>
      <c r="G127" s="17"/>
    </row>
    <row r="128" spans="1:7" x14ac:dyDescent="0.25">
      <c r="A128" s="16" t="s">
        <v>301</v>
      </c>
      <c r="B128" s="35">
        <v>0</v>
      </c>
      <c r="C128" s="17"/>
      <c r="D128" s="17"/>
      <c r="E128" s="17"/>
      <c r="F128" s="22"/>
      <c r="G128" s="17"/>
    </row>
    <row r="129" spans="1:7" x14ac:dyDescent="0.25">
      <c r="A129" s="16" t="s">
        <v>302</v>
      </c>
      <c r="B129" s="35">
        <v>0</v>
      </c>
      <c r="C129" s="17"/>
      <c r="D129" s="17"/>
      <c r="E129" s="17"/>
      <c r="F129" s="22"/>
      <c r="G129" s="17"/>
    </row>
    <row r="130" spans="1:7" x14ac:dyDescent="0.25">
      <c r="A130" s="16" t="s">
        <v>303</v>
      </c>
      <c r="B130" s="35">
        <v>0</v>
      </c>
      <c r="C130" s="17"/>
      <c r="D130" s="17"/>
      <c r="E130" s="17"/>
      <c r="F130" s="22"/>
      <c r="G130" s="17"/>
    </row>
    <row r="131" spans="1:7" x14ac:dyDescent="0.25">
      <c r="A131" s="16" t="s">
        <v>304</v>
      </c>
      <c r="B131" s="35">
        <v>0</v>
      </c>
      <c r="C131" s="17"/>
      <c r="D131" s="17"/>
      <c r="E131" s="17"/>
      <c r="F131" s="22"/>
      <c r="G131" s="17"/>
    </row>
    <row r="132" spans="1:7" x14ac:dyDescent="0.25">
      <c r="A132" s="5" t="s">
        <v>65</v>
      </c>
      <c r="B132" s="31">
        <v>2</v>
      </c>
      <c r="C132" s="6"/>
      <c r="D132" s="6"/>
      <c r="E132" s="6"/>
      <c r="F132" s="20">
        <v>2</v>
      </c>
      <c r="G132" s="6"/>
    </row>
    <row r="133" spans="1:7" x14ac:dyDescent="0.25">
      <c r="A133" s="5" t="s">
        <v>66</v>
      </c>
      <c r="B133" s="31">
        <v>1</v>
      </c>
      <c r="C133" s="6"/>
      <c r="D133" s="6"/>
      <c r="E133" s="6"/>
      <c r="F133" s="20">
        <v>1</v>
      </c>
      <c r="G133" s="6"/>
    </row>
    <row r="134" spans="1:7" x14ac:dyDescent="0.25">
      <c r="A134" s="5" t="s">
        <v>67</v>
      </c>
      <c r="B134" s="31">
        <v>1</v>
      </c>
      <c r="C134" s="6"/>
      <c r="D134" s="6"/>
      <c r="E134" s="6"/>
      <c r="F134" s="20">
        <v>1</v>
      </c>
      <c r="G134" s="6"/>
    </row>
    <row r="135" spans="1:7" x14ac:dyDescent="0.25">
      <c r="A135" s="5" t="s">
        <v>68</v>
      </c>
      <c r="B135" s="31">
        <v>1</v>
      </c>
      <c r="C135" s="6">
        <v>1</v>
      </c>
      <c r="D135" s="6"/>
      <c r="E135" s="6"/>
      <c r="F135" s="20"/>
      <c r="G135" s="6"/>
    </row>
    <row r="136" spans="1:7" x14ac:dyDescent="0.25">
      <c r="A136" s="5" t="s">
        <v>69</v>
      </c>
      <c r="B136" s="31">
        <v>1</v>
      </c>
      <c r="C136" s="6"/>
      <c r="D136" s="6"/>
      <c r="E136" s="6"/>
      <c r="F136" s="20">
        <v>1</v>
      </c>
      <c r="G136" s="6"/>
    </row>
    <row r="137" spans="1:7" x14ac:dyDescent="0.25">
      <c r="A137" s="5" t="s">
        <v>70</v>
      </c>
      <c r="B137" s="31">
        <v>1</v>
      </c>
      <c r="C137" s="6"/>
      <c r="D137" s="6"/>
      <c r="E137" s="6"/>
      <c r="F137" s="20">
        <v>1</v>
      </c>
      <c r="G137" s="6"/>
    </row>
    <row r="138" spans="1:7" x14ac:dyDescent="0.25">
      <c r="A138" s="5" t="s">
        <v>71</v>
      </c>
      <c r="B138" s="31">
        <v>1</v>
      </c>
      <c r="C138" s="6"/>
      <c r="D138" s="6"/>
      <c r="E138" s="6"/>
      <c r="F138" s="20">
        <v>1</v>
      </c>
      <c r="G138" s="6"/>
    </row>
    <row r="139" spans="1:7" x14ac:dyDescent="0.25">
      <c r="A139" s="5" t="s">
        <v>72</v>
      </c>
      <c r="B139" s="31">
        <v>1</v>
      </c>
      <c r="C139" s="6"/>
      <c r="D139" s="6"/>
      <c r="E139" s="6"/>
      <c r="F139" s="20">
        <v>1</v>
      </c>
      <c r="G139" s="6"/>
    </row>
    <row r="140" spans="1:7" x14ac:dyDescent="0.25">
      <c r="A140" s="3"/>
      <c r="B140" s="33">
        <f>SUM(B124:B139)</f>
        <v>9</v>
      </c>
      <c r="C140" s="10">
        <f>SUM(C124:C139)</f>
        <v>1</v>
      </c>
      <c r="D140" s="4"/>
      <c r="E140" s="4">
        <f>SUM(E124:E139)</f>
        <v>1</v>
      </c>
      <c r="F140" s="1">
        <f>SUM(F132:F139)</f>
        <v>8</v>
      </c>
      <c r="G140" s="9"/>
    </row>
    <row r="141" spans="1:7" x14ac:dyDescent="0.25">
      <c r="A141" s="3"/>
      <c r="B141" s="33"/>
      <c r="C141" s="10"/>
      <c r="D141" s="4"/>
      <c r="E141" s="4"/>
      <c r="F141" s="4"/>
      <c r="G141" s="9"/>
    </row>
    <row r="142" spans="1:7" x14ac:dyDescent="0.25">
      <c r="A142" s="16" t="s">
        <v>305</v>
      </c>
      <c r="B142" s="35">
        <v>0</v>
      </c>
      <c r="C142" s="17"/>
      <c r="D142" s="17"/>
      <c r="E142" s="17"/>
      <c r="F142" s="22"/>
      <c r="G142" s="17"/>
    </row>
    <row r="143" spans="1:7" x14ac:dyDescent="0.25">
      <c r="A143" s="16" t="s">
        <v>306</v>
      </c>
      <c r="B143" s="35">
        <v>0</v>
      </c>
      <c r="C143" s="17"/>
      <c r="D143" s="17"/>
      <c r="E143" s="17"/>
      <c r="F143" s="22"/>
      <c r="G143" s="17"/>
    </row>
    <row r="144" spans="1:7" x14ac:dyDescent="0.25">
      <c r="A144" s="16" t="s">
        <v>307</v>
      </c>
      <c r="B144" s="35">
        <v>0</v>
      </c>
      <c r="C144" s="17"/>
      <c r="D144" s="17"/>
      <c r="E144" s="17"/>
      <c r="F144" s="22"/>
      <c r="G144" s="17"/>
    </row>
    <row r="145" spans="1:7" x14ac:dyDescent="0.25">
      <c r="A145" s="16" t="s">
        <v>308</v>
      </c>
      <c r="B145" s="35">
        <v>0</v>
      </c>
      <c r="C145" s="17"/>
      <c r="D145" s="17"/>
      <c r="E145" s="17">
        <v>1</v>
      </c>
      <c r="F145" s="22"/>
      <c r="G145" s="17"/>
    </row>
    <row r="146" spans="1:7" x14ac:dyDescent="0.25">
      <c r="A146" s="16" t="s">
        <v>309</v>
      </c>
      <c r="B146" s="35">
        <v>0</v>
      </c>
      <c r="C146" s="17"/>
      <c r="D146" s="17"/>
      <c r="E146" s="17"/>
      <c r="F146" s="22"/>
      <c r="G146" s="17"/>
    </row>
    <row r="147" spans="1:7" x14ac:dyDescent="0.25">
      <c r="A147" s="16" t="s">
        <v>310</v>
      </c>
      <c r="B147" s="35">
        <v>0</v>
      </c>
      <c r="C147" s="17"/>
      <c r="D147" s="17"/>
      <c r="E147" s="17"/>
      <c r="F147" s="22"/>
      <c r="G147" s="17"/>
    </row>
    <row r="148" spans="1:7" x14ac:dyDescent="0.25">
      <c r="A148" s="3"/>
      <c r="B148" s="33"/>
      <c r="C148" s="10"/>
      <c r="D148" s="4"/>
      <c r="E148" s="4"/>
      <c r="F148" s="4"/>
      <c r="G148" s="9"/>
    </row>
    <row r="149" spans="1:7" x14ac:dyDescent="0.25">
      <c r="A149" s="3"/>
      <c r="B149" s="33"/>
      <c r="C149" s="10"/>
      <c r="D149" s="4"/>
      <c r="E149" s="4"/>
      <c r="F149" s="4"/>
      <c r="G149" s="9"/>
    </row>
    <row r="150" spans="1:7" x14ac:dyDescent="0.25">
      <c r="A150" s="5" t="s">
        <v>73</v>
      </c>
      <c r="B150" s="31">
        <v>2</v>
      </c>
      <c r="C150" s="6"/>
      <c r="D150" s="6"/>
      <c r="E150" s="6"/>
      <c r="F150" s="20">
        <v>2</v>
      </c>
      <c r="G150" s="6"/>
    </row>
    <row r="151" spans="1:7" x14ac:dyDescent="0.25">
      <c r="A151" s="5" t="s">
        <v>74</v>
      </c>
      <c r="B151" s="31">
        <v>1</v>
      </c>
      <c r="C151" s="6"/>
      <c r="D151" s="6"/>
      <c r="E151" s="6"/>
      <c r="F151" s="20">
        <v>1</v>
      </c>
      <c r="G151" s="6"/>
    </row>
    <row r="152" spans="1:7" x14ac:dyDescent="0.25">
      <c r="A152" s="5" t="s">
        <v>75</v>
      </c>
      <c r="B152" s="31">
        <v>1</v>
      </c>
      <c r="C152" s="6"/>
      <c r="D152" s="6"/>
      <c r="E152" s="6"/>
      <c r="F152" s="20">
        <v>1</v>
      </c>
      <c r="G152" s="6"/>
    </row>
    <row r="153" spans="1:7" x14ac:dyDescent="0.25">
      <c r="A153" s="5" t="s">
        <v>76</v>
      </c>
      <c r="B153" s="31">
        <v>1</v>
      </c>
      <c r="C153" s="6">
        <v>1</v>
      </c>
      <c r="D153" s="6"/>
      <c r="E153" s="6"/>
      <c r="F153" s="20"/>
      <c r="G153" s="6"/>
    </row>
    <row r="154" spans="1:7" x14ac:dyDescent="0.25">
      <c r="A154" s="5" t="s">
        <v>77</v>
      </c>
      <c r="B154" s="31">
        <v>1</v>
      </c>
      <c r="C154" s="6"/>
      <c r="D154" s="6"/>
      <c r="E154" s="6"/>
      <c r="F154" s="20">
        <v>1</v>
      </c>
      <c r="G154" s="6"/>
    </row>
    <row r="155" spans="1:7" x14ac:dyDescent="0.25">
      <c r="A155" s="5" t="s">
        <v>78</v>
      </c>
      <c r="B155" s="31">
        <v>1</v>
      </c>
      <c r="C155" s="6"/>
      <c r="D155" s="6"/>
      <c r="E155" s="6"/>
      <c r="F155" s="20">
        <v>1</v>
      </c>
      <c r="G155" s="6"/>
    </row>
    <row r="156" spans="1:7" x14ac:dyDescent="0.25">
      <c r="A156" s="3"/>
      <c r="B156" s="33"/>
      <c r="C156" s="10"/>
      <c r="D156" s="4"/>
      <c r="E156" s="4"/>
      <c r="F156" s="4"/>
      <c r="G156" s="9"/>
    </row>
    <row r="157" spans="1:7" x14ac:dyDescent="0.25">
      <c r="A157" s="3"/>
      <c r="B157" s="33"/>
      <c r="C157" s="10"/>
      <c r="D157" s="4"/>
      <c r="E157" s="4"/>
      <c r="F157" s="4"/>
      <c r="G157" s="9"/>
    </row>
    <row r="158" spans="1:7" x14ac:dyDescent="0.25">
      <c r="A158" s="16" t="s">
        <v>311</v>
      </c>
      <c r="B158" s="35">
        <v>0</v>
      </c>
      <c r="C158" s="17"/>
      <c r="D158" s="17"/>
      <c r="E158" s="17"/>
      <c r="F158" s="22"/>
      <c r="G158" s="17"/>
    </row>
    <row r="159" spans="1:7" x14ac:dyDescent="0.25">
      <c r="A159" s="16" t="s">
        <v>312</v>
      </c>
      <c r="B159" s="35">
        <v>0</v>
      </c>
      <c r="C159" s="17"/>
      <c r="D159" s="17"/>
      <c r="E159" s="17"/>
      <c r="F159" s="22"/>
      <c r="G159" s="17"/>
    </row>
    <row r="160" spans="1:7" x14ac:dyDescent="0.25">
      <c r="A160" s="16" t="s">
        <v>313</v>
      </c>
      <c r="B160" s="35">
        <v>0</v>
      </c>
      <c r="C160" s="17"/>
      <c r="D160" s="17"/>
      <c r="E160" s="17"/>
      <c r="F160" s="22"/>
      <c r="G160" s="17"/>
    </row>
    <row r="161" spans="1:7" x14ac:dyDescent="0.25">
      <c r="A161" s="16" t="s">
        <v>314</v>
      </c>
      <c r="B161" s="35">
        <v>0</v>
      </c>
      <c r="C161" s="17"/>
      <c r="D161" s="17"/>
      <c r="E161" s="17">
        <v>1</v>
      </c>
      <c r="F161" s="22"/>
      <c r="G161" s="17"/>
    </row>
    <row r="162" spans="1:7" x14ac:dyDescent="0.25">
      <c r="A162" s="16" t="s">
        <v>315</v>
      </c>
      <c r="B162" s="35">
        <v>0</v>
      </c>
      <c r="C162" s="17"/>
      <c r="D162" s="17"/>
      <c r="E162" s="17"/>
      <c r="F162" s="22"/>
      <c r="G162" s="17"/>
    </row>
    <row r="163" spans="1:7" x14ac:dyDescent="0.25">
      <c r="A163" s="16" t="s">
        <v>316</v>
      </c>
      <c r="B163" s="35">
        <v>0</v>
      </c>
      <c r="C163" s="17"/>
      <c r="D163" s="17"/>
      <c r="E163" s="17"/>
      <c r="F163" s="22"/>
      <c r="G163" s="17"/>
    </row>
    <row r="164" spans="1:7" x14ac:dyDescent="0.25">
      <c r="A164" s="3"/>
      <c r="B164" s="33"/>
      <c r="C164" s="10"/>
      <c r="D164" s="4"/>
      <c r="E164" s="4"/>
      <c r="F164" s="4"/>
      <c r="G164" s="9"/>
    </row>
    <row r="165" spans="1:7" x14ac:dyDescent="0.25">
      <c r="A165" s="3"/>
      <c r="B165" s="33"/>
      <c r="C165" s="10"/>
      <c r="D165" s="4"/>
      <c r="E165" s="4"/>
      <c r="F165" s="4"/>
      <c r="G165" s="9"/>
    </row>
    <row r="166" spans="1:7" x14ac:dyDescent="0.25">
      <c r="A166" s="5" t="s">
        <v>79</v>
      </c>
      <c r="B166" s="31">
        <v>2</v>
      </c>
      <c r="C166" s="6"/>
      <c r="D166" s="6"/>
      <c r="E166" s="6"/>
      <c r="F166" s="20">
        <v>2</v>
      </c>
      <c r="G166" s="6"/>
    </row>
    <row r="167" spans="1:7" x14ac:dyDescent="0.25">
      <c r="A167" s="5" t="s">
        <v>80</v>
      </c>
      <c r="B167" s="31">
        <v>2</v>
      </c>
      <c r="C167" s="6"/>
      <c r="D167" s="6"/>
      <c r="E167" s="6"/>
      <c r="F167" s="20">
        <v>2</v>
      </c>
      <c r="G167" s="6"/>
    </row>
    <row r="168" spans="1:7" x14ac:dyDescent="0.25">
      <c r="A168" s="5" t="s">
        <v>81</v>
      </c>
      <c r="B168" s="31">
        <v>1</v>
      </c>
      <c r="C168" s="6"/>
      <c r="D168" s="6"/>
      <c r="E168" s="6"/>
      <c r="F168" s="20">
        <v>1</v>
      </c>
      <c r="G168" s="6"/>
    </row>
    <row r="169" spans="1:7" x14ac:dyDescent="0.25">
      <c r="A169" s="5" t="s">
        <v>82</v>
      </c>
      <c r="B169" s="31">
        <v>1</v>
      </c>
      <c r="C169" s="6"/>
      <c r="D169" s="6"/>
      <c r="E169" s="6"/>
      <c r="F169" s="20">
        <v>1</v>
      </c>
      <c r="G169" s="6"/>
    </row>
    <row r="170" spans="1:7" x14ac:dyDescent="0.25">
      <c r="A170" s="5" t="s">
        <v>83</v>
      </c>
      <c r="B170" s="31">
        <v>1</v>
      </c>
      <c r="C170" s="6"/>
      <c r="D170" s="6"/>
      <c r="E170" s="6"/>
      <c r="F170" s="20">
        <v>1</v>
      </c>
      <c r="G170" s="6"/>
    </row>
    <row r="171" spans="1:7" x14ac:dyDescent="0.25">
      <c r="A171" s="5" t="s">
        <v>84</v>
      </c>
      <c r="B171" s="31">
        <v>1</v>
      </c>
      <c r="C171" s="6">
        <v>1</v>
      </c>
      <c r="D171" s="6"/>
      <c r="E171" s="6"/>
      <c r="F171" s="20"/>
      <c r="G171" s="6"/>
    </row>
    <row r="172" spans="1:7" x14ac:dyDescent="0.25">
      <c r="A172" s="5" t="s">
        <v>85</v>
      </c>
      <c r="B172" s="31">
        <v>1</v>
      </c>
      <c r="C172" s="6"/>
      <c r="D172" s="6"/>
      <c r="E172" s="6"/>
      <c r="F172" s="20">
        <v>1</v>
      </c>
      <c r="G172" s="6"/>
    </row>
    <row r="173" spans="1:7" x14ac:dyDescent="0.25">
      <c r="A173" s="5" t="s">
        <v>86</v>
      </c>
      <c r="B173" s="31">
        <v>1</v>
      </c>
      <c r="C173" s="6"/>
      <c r="D173" s="6"/>
      <c r="E173" s="6"/>
      <c r="F173" s="20">
        <v>1</v>
      </c>
      <c r="G173" s="6"/>
    </row>
    <row r="174" spans="1:7" x14ac:dyDescent="0.25">
      <c r="A174" s="5" t="s">
        <v>87</v>
      </c>
      <c r="B174" s="31">
        <v>1</v>
      </c>
      <c r="C174" s="6"/>
      <c r="D174" s="6"/>
      <c r="E174" s="6"/>
      <c r="F174" s="20">
        <v>1</v>
      </c>
      <c r="G174" s="6"/>
    </row>
    <row r="175" spans="1:7" x14ac:dyDescent="0.25">
      <c r="A175" s="5" t="s">
        <v>88</v>
      </c>
      <c r="B175" s="31">
        <v>1</v>
      </c>
      <c r="C175" s="6"/>
      <c r="D175" s="6"/>
      <c r="E175" s="6"/>
      <c r="F175" s="20">
        <v>1</v>
      </c>
      <c r="G175" s="6"/>
    </row>
    <row r="176" spans="1:7" x14ac:dyDescent="0.25">
      <c r="A176" s="3"/>
      <c r="B176" s="33"/>
      <c r="C176" s="10"/>
      <c r="D176" s="4"/>
      <c r="E176" s="4"/>
      <c r="F176" s="4"/>
      <c r="G176" s="9"/>
    </row>
    <row r="177" spans="1:7" x14ac:dyDescent="0.25">
      <c r="A177" s="3"/>
      <c r="B177" s="33"/>
      <c r="C177" s="10"/>
      <c r="D177" s="4"/>
      <c r="E177" s="4"/>
      <c r="F177" s="4"/>
      <c r="G177" s="9"/>
    </row>
    <row r="178" spans="1:7" x14ac:dyDescent="0.25">
      <c r="A178" s="5" t="s">
        <v>89</v>
      </c>
      <c r="B178" s="31">
        <v>2</v>
      </c>
      <c r="C178" s="6"/>
      <c r="D178" s="6"/>
      <c r="E178" s="6"/>
      <c r="F178" s="20">
        <v>2</v>
      </c>
      <c r="G178" s="6"/>
    </row>
    <row r="179" spans="1:7" x14ac:dyDescent="0.25">
      <c r="A179" s="5" t="s">
        <v>90</v>
      </c>
      <c r="B179" s="31">
        <v>2</v>
      </c>
      <c r="C179" s="6"/>
      <c r="D179" s="6"/>
      <c r="E179" s="6"/>
      <c r="F179" s="20">
        <v>2</v>
      </c>
      <c r="G179" s="6"/>
    </row>
    <row r="180" spans="1:7" x14ac:dyDescent="0.25">
      <c r="A180" s="5" t="s">
        <v>91</v>
      </c>
      <c r="B180" s="31">
        <v>1</v>
      </c>
      <c r="C180" s="6"/>
      <c r="D180" s="6"/>
      <c r="E180" s="6"/>
      <c r="F180" s="20">
        <v>1</v>
      </c>
      <c r="G180" s="6"/>
    </row>
    <row r="181" spans="1:7" x14ac:dyDescent="0.25">
      <c r="A181" s="5" t="s">
        <v>92</v>
      </c>
      <c r="B181" s="31">
        <v>1</v>
      </c>
      <c r="C181" s="6"/>
      <c r="D181" s="6"/>
      <c r="E181" s="6"/>
      <c r="F181" s="20">
        <v>1</v>
      </c>
      <c r="G181" s="6"/>
    </row>
    <row r="182" spans="1:7" x14ac:dyDescent="0.25">
      <c r="A182" s="5" t="s">
        <v>93</v>
      </c>
      <c r="B182" s="31">
        <v>1</v>
      </c>
      <c r="C182" s="6"/>
      <c r="D182" s="6"/>
      <c r="E182" s="6"/>
      <c r="F182" s="20">
        <v>1</v>
      </c>
      <c r="G182" s="6"/>
    </row>
    <row r="183" spans="1:7" x14ac:dyDescent="0.25">
      <c r="A183" s="5" t="s">
        <v>94</v>
      </c>
      <c r="B183" s="31">
        <v>1</v>
      </c>
      <c r="C183" s="6">
        <v>1</v>
      </c>
      <c r="D183" s="6"/>
      <c r="E183" s="6"/>
      <c r="F183" s="20"/>
      <c r="G183" s="6"/>
    </row>
    <row r="184" spans="1:7" x14ac:dyDescent="0.25">
      <c r="A184" s="5" t="s">
        <v>95</v>
      </c>
      <c r="B184" s="31">
        <v>1</v>
      </c>
      <c r="C184" s="6"/>
      <c r="D184" s="6"/>
      <c r="E184" s="6"/>
      <c r="F184" s="20">
        <v>1</v>
      </c>
      <c r="G184" s="6"/>
    </row>
    <row r="185" spans="1:7" x14ac:dyDescent="0.25">
      <c r="A185" s="5" t="s">
        <v>96</v>
      </c>
      <c r="B185" s="31">
        <v>1</v>
      </c>
      <c r="C185" s="6"/>
      <c r="D185" s="6"/>
      <c r="E185" s="6"/>
      <c r="F185" s="20">
        <v>1</v>
      </c>
      <c r="G185" s="6"/>
    </row>
    <row r="186" spans="1:7" x14ac:dyDescent="0.25">
      <c r="A186" s="5" t="s">
        <v>97</v>
      </c>
      <c r="B186" s="31">
        <v>1</v>
      </c>
      <c r="C186" s="6"/>
      <c r="D186" s="6"/>
      <c r="E186" s="6"/>
      <c r="F186" s="20">
        <v>1</v>
      </c>
      <c r="G186" s="6"/>
    </row>
    <row r="187" spans="1:7" x14ac:dyDescent="0.25">
      <c r="A187" s="5" t="s">
        <v>98</v>
      </c>
      <c r="B187" s="31">
        <v>1</v>
      </c>
      <c r="C187" s="6"/>
      <c r="D187" s="6"/>
      <c r="E187" s="6"/>
      <c r="F187" s="20">
        <v>1</v>
      </c>
      <c r="G187" s="6"/>
    </row>
    <row r="188" spans="1:7" x14ac:dyDescent="0.25">
      <c r="A188" s="3"/>
      <c r="B188" s="33"/>
      <c r="C188" s="10"/>
      <c r="D188" s="4"/>
      <c r="E188" s="4"/>
      <c r="F188" s="4"/>
      <c r="G188" s="9"/>
    </row>
    <row r="189" spans="1:7" x14ac:dyDescent="0.25">
      <c r="A189" s="3"/>
      <c r="B189" s="33"/>
      <c r="C189" s="10"/>
      <c r="D189" s="4"/>
      <c r="E189" s="4"/>
      <c r="F189" s="4"/>
      <c r="G189" s="9"/>
    </row>
    <row r="190" spans="1:7" x14ac:dyDescent="0.25">
      <c r="A190" s="5" t="s">
        <v>99</v>
      </c>
      <c r="B190" s="31">
        <v>2</v>
      </c>
      <c r="C190" s="6"/>
      <c r="D190" s="6"/>
      <c r="E190" s="6"/>
      <c r="F190" s="20">
        <v>2</v>
      </c>
      <c r="G190" s="6"/>
    </row>
    <row r="191" spans="1:7" x14ac:dyDescent="0.25">
      <c r="A191" s="5" t="s">
        <v>100</v>
      </c>
      <c r="B191" s="31">
        <v>1</v>
      </c>
      <c r="C191" s="6"/>
      <c r="D191" s="6"/>
      <c r="E191" s="6"/>
      <c r="F191" s="20">
        <v>1</v>
      </c>
      <c r="G191" s="6"/>
    </row>
    <row r="192" spans="1:7" x14ac:dyDescent="0.25">
      <c r="A192" s="5" t="s">
        <v>101</v>
      </c>
      <c r="B192" s="31">
        <v>1</v>
      </c>
      <c r="C192" s="6"/>
      <c r="D192" s="6"/>
      <c r="E192" s="6"/>
      <c r="F192" s="20">
        <v>1</v>
      </c>
      <c r="G192" s="6"/>
    </row>
    <row r="193" spans="1:7" x14ac:dyDescent="0.25">
      <c r="A193" s="5" t="s">
        <v>102</v>
      </c>
      <c r="B193" s="31">
        <v>1</v>
      </c>
      <c r="C193" s="6">
        <v>1</v>
      </c>
      <c r="D193" s="6"/>
      <c r="E193" s="6"/>
      <c r="F193" s="20"/>
      <c r="G193" s="6"/>
    </row>
    <row r="194" spans="1:7" x14ac:dyDescent="0.25">
      <c r="A194" s="5" t="s">
        <v>103</v>
      </c>
      <c r="B194" s="31">
        <v>1</v>
      </c>
      <c r="C194" s="6"/>
      <c r="D194" s="6"/>
      <c r="E194" s="6"/>
      <c r="F194" s="20">
        <v>1</v>
      </c>
      <c r="G194" s="6"/>
    </row>
    <row r="195" spans="1:7" x14ac:dyDescent="0.25">
      <c r="A195" s="5" t="s">
        <v>104</v>
      </c>
      <c r="B195" s="31">
        <v>1</v>
      </c>
      <c r="C195" s="6"/>
      <c r="D195" s="6"/>
      <c r="E195" s="6"/>
      <c r="F195" s="20">
        <v>1</v>
      </c>
      <c r="G195" s="6"/>
    </row>
    <row r="196" spans="1:7" x14ac:dyDescent="0.25">
      <c r="A196" s="3"/>
      <c r="B196" s="33"/>
      <c r="C196" s="10"/>
      <c r="D196" s="4"/>
      <c r="E196" s="4"/>
      <c r="F196" s="4"/>
      <c r="G196" s="9"/>
    </row>
    <row r="197" spans="1:7" x14ac:dyDescent="0.25">
      <c r="A197" s="3"/>
      <c r="B197" s="33"/>
      <c r="C197" s="10"/>
      <c r="D197" s="4"/>
      <c r="E197" s="4"/>
      <c r="F197" s="4"/>
      <c r="G197" s="9"/>
    </row>
    <row r="198" spans="1:7" x14ac:dyDescent="0.25">
      <c r="A198" s="16" t="s">
        <v>317</v>
      </c>
      <c r="B198" s="35">
        <v>0</v>
      </c>
      <c r="C198" s="17"/>
      <c r="D198" s="17"/>
      <c r="E198" s="17"/>
      <c r="F198" s="22"/>
      <c r="G198" s="17"/>
    </row>
    <row r="199" spans="1:7" x14ac:dyDescent="0.25">
      <c r="A199" s="16" t="s">
        <v>318</v>
      </c>
      <c r="B199" s="35">
        <v>0</v>
      </c>
      <c r="C199" s="17"/>
      <c r="D199" s="17"/>
      <c r="E199" s="17"/>
      <c r="F199" s="22"/>
      <c r="G199" s="17"/>
    </row>
    <row r="200" spans="1:7" x14ac:dyDescent="0.25">
      <c r="A200" s="16" t="s">
        <v>319</v>
      </c>
      <c r="B200" s="35">
        <v>0</v>
      </c>
      <c r="C200" s="17"/>
      <c r="D200" s="17"/>
      <c r="E200" s="17"/>
      <c r="F200" s="22"/>
      <c r="G200" s="17"/>
    </row>
    <row r="201" spans="1:7" x14ac:dyDescent="0.25">
      <c r="A201" s="16" t="s">
        <v>320</v>
      </c>
      <c r="B201" s="35">
        <v>0</v>
      </c>
      <c r="C201" s="17"/>
      <c r="D201" s="17"/>
      <c r="E201" s="17"/>
      <c r="F201" s="22"/>
      <c r="G201" s="17"/>
    </row>
    <row r="202" spans="1:7" x14ac:dyDescent="0.25">
      <c r="A202" s="16" t="s">
        <v>321</v>
      </c>
      <c r="B202" s="35">
        <v>0</v>
      </c>
      <c r="C202" s="17"/>
      <c r="D202" s="17"/>
      <c r="E202" s="17"/>
      <c r="F202" s="22"/>
      <c r="G202" s="17"/>
    </row>
    <row r="203" spans="1:7" x14ac:dyDescent="0.25">
      <c r="A203" s="16" t="s">
        <v>322</v>
      </c>
      <c r="B203" s="35">
        <v>0</v>
      </c>
      <c r="C203" s="17"/>
      <c r="D203" s="17"/>
      <c r="E203" s="17">
        <v>1</v>
      </c>
      <c r="F203" s="22"/>
      <c r="G203" s="17"/>
    </row>
    <row r="204" spans="1:7" x14ac:dyDescent="0.25">
      <c r="A204" s="16" t="s">
        <v>323</v>
      </c>
      <c r="B204" s="35">
        <v>0</v>
      </c>
      <c r="C204" s="17"/>
      <c r="D204" s="17"/>
      <c r="E204" s="17"/>
      <c r="F204" s="22"/>
      <c r="G204" s="17"/>
    </row>
    <row r="205" spans="1:7" x14ac:dyDescent="0.25">
      <c r="A205" s="16" t="s">
        <v>324</v>
      </c>
      <c r="B205" s="35">
        <v>0</v>
      </c>
      <c r="C205" s="17"/>
      <c r="D205" s="17"/>
      <c r="E205" s="17"/>
      <c r="F205" s="22"/>
      <c r="G205" s="17"/>
    </row>
    <row r="206" spans="1:7" x14ac:dyDescent="0.25">
      <c r="A206" s="16" t="s">
        <v>325</v>
      </c>
      <c r="B206" s="35">
        <v>0</v>
      </c>
      <c r="C206" s="17"/>
      <c r="D206" s="17"/>
      <c r="E206" s="17"/>
      <c r="F206" s="22"/>
      <c r="G206" s="17"/>
    </row>
    <row r="207" spans="1:7" x14ac:dyDescent="0.25">
      <c r="A207" s="16" t="s">
        <v>326</v>
      </c>
      <c r="B207" s="35">
        <v>0</v>
      </c>
      <c r="C207" s="17"/>
      <c r="D207" s="17"/>
      <c r="E207" s="17"/>
      <c r="F207" s="22"/>
      <c r="G207" s="17"/>
    </row>
    <row r="208" spans="1:7" x14ac:dyDescent="0.25">
      <c r="A208" s="3"/>
      <c r="B208" s="33"/>
      <c r="C208" s="10"/>
      <c r="D208" s="4"/>
      <c r="E208" s="4"/>
      <c r="F208" s="4"/>
      <c r="G208" s="9"/>
    </row>
    <row r="209" spans="1:7" x14ac:dyDescent="0.25">
      <c r="A209" s="3"/>
      <c r="B209" s="33"/>
      <c r="C209" s="10"/>
      <c r="D209" s="4"/>
      <c r="E209" s="4"/>
      <c r="F209" s="4"/>
      <c r="G209" s="9"/>
    </row>
    <row r="210" spans="1:7" x14ac:dyDescent="0.25">
      <c r="A210" s="16" t="s">
        <v>327</v>
      </c>
      <c r="B210" s="35">
        <v>0</v>
      </c>
      <c r="C210" s="17"/>
      <c r="D210" s="17"/>
      <c r="E210" s="17"/>
      <c r="F210" s="22"/>
      <c r="G210" s="17"/>
    </row>
    <row r="211" spans="1:7" x14ac:dyDescent="0.25">
      <c r="A211" s="16" t="s">
        <v>328</v>
      </c>
      <c r="B211" s="35">
        <v>0</v>
      </c>
      <c r="C211" s="17"/>
      <c r="D211" s="17"/>
      <c r="E211" s="17"/>
      <c r="F211" s="22"/>
      <c r="G211" s="17"/>
    </row>
    <row r="212" spans="1:7" x14ac:dyDescent="0.25">
      <c r="A212" s="16" t="s">
        <v>329</v>
      </c>
      <c r="B212" s="35">
        <v>0</v>
      </c>
      <c r="C212" s="17"/>
      <c r="D212" s="17"/>
      <c r="E212" s="17"/>
      <c r="F212" s="22"/>
      <c r="G212" s="17"/>
    </row>
    <row r="213" spans="1:7" x14ac:dyDescent="0.25">
      <c r="A213" s="16" t="s">
        <v>330</v>
      </c>
      <c r="B213" s="35">
        <v>0</v>
      </c>
      <c r="C213" s="17"/>
      <c r="D213" s="17"/>
      <c r="E213" s="17">
        <v>1</v>
      </c>
      <c r="F213" s="22"/>
      <c r="G213" s="17"/>
    </row>
    <row r="214" spans="1:7" x14ac:dyDescent="0.25">
      <c r="A214" s="16" t="s">
        <v>331</v>
      </c>
      <c r="B214" s="35">
        <v>0</v>
      </c>
      <c r="C214" s="17"/>
      <c r="D214" s="17"/>
      <c r="E214" s="17"/>
      <c r="F214" s="22"/>
      <c r="G214" s="17"/>
    </row>
    <row r="215" spans="1:7" x14ac:dyDescent="0.25">
      <c r="A215" s="16" t="s">
        <v>332</v>
      </c>
      <c r="B215" s="35">
        <v>0</v>
      </c>
      <c r="C215" s="17"/>
      <c r="D215" s="17"/>
      <c r="E215" s="17"/>
      <c r="F215" s="22"/>
      <c r="G215" s="17"/>
    </row>
    <row r="216" spans="1:7" x14ac:dyDescent="0.25">
      <c r="A216" s="3"/>
      <c r="B216" s="33"/>
      <c r="C216" s="10"/>
      <c r="D216" s="4"/>
      <c r="E216" s="4"/>
      <c r="F216" s="4"/>
      <c r="G216" s="9"/>
    </row>
    <row r="217" spans="1:7" x14ac:dyDescent="0.25">
      <c r="A217" s="3"/>
      <c r="B217" s="33"/>
      <c r="C217" s="10"/>
      <c r="D217" s="4"/>
      <c r="E217" s="4"/>
      <c r="F217" s="4"/>
      <c r="G217" s="9"/>
    </row>
    <row r="218" spans="1:7" x14ac:dyDescent="0.25">
      <c r="A218" s="16" t="s">
        <v>333</v>
      </c>
      <c r="B218" s="35">
        <v>0</v>
      </c>
      <c r="C218" s="17"/>
      <c r="D218" s="17"/>
      <c r="E218" s="17"/>
      <c r="F218" s="22"/>
      <c r="G218" s="17"/>
    </row>
    <row r="219" spans="1:7" x14ac:dyDescent="0.25">
      <c r="A219" s="16" t="s">
        <v>334</v>
      </c>
      <c r="B219" s="35">
        <v>0</v>
      </c>
      <c r="C219" s="17"/>
      <c r="D219" s="17"/>
      <c r="E219" s="17"/>
      <c r="F219" s="22"/>
      <c r="G219" s="17"/>
    </row>
    <row r="220" spans="1:7" x14ac:dyDescent="0.25">
      <c r="A220" s="16" t="s">
        <v>335</v>
      </c>
      <c r="B220" s="35">
        <v>0</v>
      </c>
      <c r="C220" s="17"/>
      <c r="D220" s="17"/>
      <c r="E220" s="17"/>
      <c r="F220" s="22"/>
      <c r="G220" s="17"/>
    </row>
    <row r="221" spans="1:7" x14ac:dyDescent="0.25">
      <c r="A221" s="16" t="s">
        <v>336</v>
      </c>
      <c r="B221" s="35">
        <v>0</v>
      </c>
      <c r="C221" s="17"/>
      <c r="D221" s="17"/>
      <c r="E221" s="17">
        <v>1</v>
      </c>
      <c r="F221" s="22"/>
      <c r="G221" s="17"/>
    </row>
    <row r="222" spans="1:7" x14ac:dyDescent="0.25">
      <c r="A222" s="16" t="s">
        <v>337</v>
      </c>
      <c r="B222" s="35">
        <v>0</v>
      </c>
      <c r="C222" s="17"/>
      <c r="D222" s="17"/>
      <c r="E222" s="17"/>
      <c r="F222" s="22"/>
      <c r="G222" s="17"/>
    </row>
    <row r="223" spans="1:7" x14ac:dyDescent="0.25">
      <c r="A223" s="16" t="s">
        <v>338</v>
      </c>
      <c r="B223" s="35">
        <v>0</v>
      </c>
      <c r="C223" s="17"/>
      <c r="D223" s="17"/>
      <c r="E223" s="17"/>
      <c r="F223" s="22"/>
      <c r="G223" s="17"/>
    </row>
    <row r="224" spans="1:7" x14ac:dyDescent="0.25">
      <c r="A224" s="3"/>
      <c r="B224" s="33"/>
      <c r="C224" s="10"/>
      <c r="D224" s="4"/>
      <c r="E224" s="4"/>
      <c r="F224" s="4"/>
      <c r="G224" s="9"/>
    </row>
    <row r="225" spans="1:7" x14ac:dyDescent="0.25">
      <c r="A225" s="3"/>
      <c r="B225" s="33"/>
      <c r="C225" s="10"/>
      <c r="D225" s="4"/>
      <c r="E225" s="4"/>
      <c r="F225" s="4"/>
      <c r="G225" s="9"/>
    </row>
    <row r="226" spans="1:7" x14ac:dyDescent="0.25">
      <c r="A226" s="5" t="s">
        <v>105</v>
      </c>
      <c r="B226" s="31">
        <v>2</v>
      </c>
      <c r="C226" s="6"/>
      <c r="D226" s="6"/>
      <c r="E226" s="6"/>
      <c r="F226" s="20">
        <v>2</v>
      </c>
      <c r="G226" s="6"/>
    </row>
    <row r="227" spans="1:7" x14ac:dyDescent="0.25">
      <c r="A227" s="5" t="s">
        <v>106</v>
      </c>
      <c r="B227" s="31">
        <v>1</v>
      </c>
      <c r="C227" s="6"/>
      <c r="D227" s="6"/>
      <c r="E227" s="6"/>
      <c r="F227" s="20">
        <v>1</v>
      </c>
      <c r="G227" s="6"/>
    </row>
    <row r="228" spans="1:7" x14ac:dyDescent="0.25">
      <c r="A228" s="5" t="s">
        <v>107</v>
      </c>
      <c r="B228" s="31">
        <v>1</v>
      </c>
      <c r="C228" s="6"/>
      <c r="D228" s="6"/>
      <c r="E228" s="6"/>
      <c r="F228" s="20">
        <v>1</v>
      </c>
      <c r="G228" s="6"/>
    </row>
    <row r="229" spans="1:7" x14ac:dyDescent="0.25">
      <c r="A229" s="5" t="s">
        <v>108</v>
      </c>
      <c r="B229" s="31">
        <v>1</v>
      </c>
      <c r="C229" s="6">
        <v>1</v>
      </c>
      <c r="D229" s="6"/>
      <c r="E229" s="6"/>
      <c r="F229" s="20"/>
      <c r="G229" s="6"/>
    </row>
    <row r="230" spans="1:7" x14ac:dyDescent="0.25">
      <c r="A230" s="5" t="s">
        <v>109</v>
      </c>
      <c r="B230" s="31">
        <v>1</v>
      </c>
      <c r="C230" s="6"/>
      <c r="D230" s="6"/>
      <c r="E230" s="6"/>
      <c r="F230" s="20">
        <v>1</v>
      </c>
      <c r="G230" s="6"/>
    </row>
    <row r="231" spans="1:7" x14ac:dyDescent="0.25">
      <c r="A231" s="5" t="s">
        <v>110</v>
      </c>
      <c r="B231" s="31">
        <v>1</v>
      </c>
      <c r="C231" s="6"/>
      <c r="D231" s="6"/>
      <c r="E231" s="6"/>
      <c r="F231" s="20">
        <v>1</v>
      </c>
      <c r="G231" s="6"/>
    </row>
    <row r="232" spans="1:7" x14ac:dyDescent="0.25">
      <c r="A232" s="3"/>
      <c r="B232" s="33"/>
      <c r="C232" s="10"/>
      <c r="D232" s="4"/>
      <c r="E232" s="4"/>
      <c r="F232" s="4"/>
      <c r="G232" s="9"/>
    </row>
    <row r="233" spans="1:7" x14ac:dyDescent="0.25">
      <c r="A233" s="3"/>
      <c r="B233" s="33"/>
      <c r="C233" s="10"/>
      <c r="D233" s="4"/>
      <c r="E233" s="4"/>
      <c r="F233" s="4"/>
      <c r="G233" s="9"/>
    </row>
    <row r="234" spans="1:7" x14ac:dyDescent="0.25">
      <c r="A234" s="5" t="s">
        <v>111</v>
      </c>
      <c r="B234" s="31">
        <v>2</v>
      </c>
      <c r="C234" s="6"/>
      <c r="D234" s="6"/>
      <c r="E234" s="6"/>
      <c r="F234" s="20">
        <v>2</v>
      </c>
      <c r="G234" s="6"/>
    </row>
    <row r="235" spans="1:7" x14ac:dyDescent="0.25">
      <c r="A235" s="5" t="s">
        <v>112</v>
      </c>
      <c r="B235" s="31">
        <v>1</v>
      </c>
      <c r="C235" s="6"/>
      <c r="D235" s="6"/>
      <c r="E235" s="6"/>
      <c r="F235" s="20">
        <v>1</v>
      </c>
      <c r="G235" s="6"/>
    </row>
    <row r="236" spans="1:7" x14ac:dyDescent="0.25">
      <c r="A236" s="5" t="s">
        <v>113</v>
      </c>
      <c r="B236" s="31">
        <v>1</v>
      </c>
      <c r="C236" s="6"/>
      <c r="D236" s="6"/>
      <c r="E236" s="6"/>
      <c r="F236" s="20">
        <v>1</v>
      </c>
      <c r="G236" s="6"/>
    </row>
    <row r="237" spans="1:7" x14ac:dyDescent="0.25">
      <c r="A237" s="5" t="s">
        <v>114</v>
      </c>
      <c r="B237" s="31">
        <v>1</v>
      </c>
      <c r="C237" s="6">
        <v>1</v>
      </c>
      <c r="D237" s="6"/>
      <c r="E237" s="6"/>
      <c r="F237" s="20"/>
      <c r="G237" s="6"/>
    </row>
    <row r="238" spans="1:7" x14ac:dyDescent="0.25">
      <c r="A238" s="5" t="s">
        <v>115</v>
      </c>
      <c r="B238" s="31">
        <v>1</v>
      </c>
      <c r="C238" s="6"/>
      <c r="D238" s="6"/>
      <c r="E238" s="6"/>
      <c r="F238" s="20">
        <v>1</v>
      </c>
      <c r="G238" s="6"/>
    </row>
    <row r="239" spans="1:7" x14ac:dyDescent="0.25">
      <c r="A239" s="5" t="s">
        <v>116</v>
      </c>
      <c r="B239" s="31">
        <v>1</v>
      </c>
      <c r="C239" s="6"/>
      <c r="D239" s="6"/>
      <c r="E239" s="6"/>
      <c r="F239" s="20">
        <v>1</v>
      </c>
      <c r="G239" s="6"/>
    </row>
    <row r="240" spans="1:7" x14ac:dyDescent="0.25">
      <c r="A240" s="3"/>
      <c r="B240" s="33"/>
      <c r="C240" s="10"/>
      <c r="D240" s="4"/>
      <c r="E240" s="4"/>
      <c r="F240" s="4"/>
      <c r="G240" s="9"/>
    </row>
    <row r="241" spans="1:7" x14ac:dyDescent="0.25">
      <c r="A241" s="3"/>
      <c r="B241" s="33"/>
      <c r="C241" s="10"/>
      <c r="D241" s="4"/>
      <c r="E241" s="4"/>
      <c r="F241" s="4"/>
      <c r="G241" s="9"/>
    </row>
    <row r="242" spans="1:7" x14ac:dyDescent="0.25">
      <c r="A242" s="5" t="s">
        <v>117</v>
      </c>
      <c r="B242" s="31">
        <v>2</v>
      </c>
      <c r="C242" s="6"/>
      <c r="D242" s="6"/>
      <c r="E242" s="6"/>
      <c r="F242" s="20">
        <v>2</v>
      </c>
      <c r="G242" s="6"/>
    </row>
    <row r="243" spans="1:7" x14ac:dyDescent="0.25">
      <c r="A243" s="5" t="s">
        <v>118</v>
      </c>
      <c r="B243" s="31">
        <v>2</v>
      </c>
      <c r="C243" s="6"/>
      <c r="D243" s="6"/>
      <c r="E243" s="6"/>
      <c r="F243" s="20">
        <v>2</v>
      </c>
      <c r="G243" s="6"/>
    </row>
    <row r="244" spans="1:7" x14ac:dyDescent="0.25">
      <c r="A244" s="5" t="s">
        <v>119</v>
      </c>
      <c r="B244" s="31">
        <v>1</v>
      </c>
      <c r="C244" s="6"/>
      <c r="D244" s="6"/>
      <c r="E244" s="6"/>
      <c r="F244" s="20">
        <v>1</v>
      </c>
      <c r="G244" s="6"/>
    </row>
    <row r="245" spans="1:7" x14ac:dyDescent="0.25">
      <c r="A245" s="5" t="s">
        <v>120</v>
      </c>
      <c r="B245" s="31">
        <v>1</v>
      </c>
      <c r="C245" s="6"/>
      <c r="D245" s="6"/>
      <c r="E245" s="6"/>
      <c r="F245" s="20">
        <v>1</v>
      </c>
      <c r="G245" s="6"/>
    </row>
    <row r="246" spans="1:7" x14ac:dyDescent="0.25">
      <c r="A246" s="5" t="s">
        <v>121</v>
      </c>
      <c r="B246" s="31">
        <v>1</v>
      </c>
      <c r="C246" s="6"/>
      <c r="D246" s="6"/>
      <c r="E246" s="6"/>
      <c r="F246" s="20">
        <v>1</v>
      </c>
      <c r="G246" s="6"/>
    </row>
    <row r="247" spans="1:7" x14ac:dyDescent="0.25">
      <c r="A247" s="5" t="s">
        <v>122</v>
      </c>
      <c r="B247" s="31">
        <v>1</v>
      </c>
      <c r="C247" s="6">
        <v>1</v>
      </c>
      <c r="D247" s="6"/>
      <c r="E247" s="6"/>
      <c r="F247" s="20"/>
      <c r="G247" s="6"/>
    </row>
    <row r="248" spans="1:7" x14ac:dyDescent="0.25">
      <c r="A248" s="5" t="s">
        <v>123</v>
      </c>
      <c r="B248" s="31">
        <v>1</v>
      </c>
      <c r="C248" s="6"/>
      <c r="D248" s="6"/>
      <c r="E248" s="6"/>
      <c r="F248" s="20">
        <v>1</v>
      </c>
      <c r="G248" s="6"/>
    </row>
    <row r="249" spans="1:7" x14ac:dyDescent="0.25">
      <c r="A249" s="5" t="s">
        <v>124</v>
      </c>
      <c r="B249" s="31">
        <v>1</v>
      </c>
      <c r="C249" s="6"/>
      <c r="D249" s="6"/>
      <c r="E249" s="6"/>
      <c r="F249" s="20">
        <v>1</v>
      </c>
      <c r="G249" s="6"/>
    </row>
    <row r="250" spans="1:7" x14ac:dyDescent="0.25">
      <c r="A250" s="5" t="s">
        <v>125</v>
      </c>
      <c r="B250" s="31">
        <v>1</v>
      </c>
      <c r="C250" s="6"/>
      <c r="D250" s="6"/>
      <c r="E250" s="6"/>
      <c r="F250" s="20">
        <v>1</v>
      </c>
      <c r="G250" s="6"/>
    </row>
    <row r="251" spans="1:7" x14ac:dyDescent="0.25">
      <c r="A251" s="5" t="s">
        <v>126</v>
      </c>
      <c r="B251" s="31">
        <v>1</v>
      </c>
      <c r="C251" s="6"/>
      <c r="D251" s="6"/>
      <c r="E251" s="6"/>
      <c r="F251" s="20">
        <v>1</v>
      </c>
      <c r="G251" s="6"/>
    </row>
    <row r="252" spans="1:7" x14ac:dyDescent="0.25">
      <c r="A252" s="3"/>
      <c r="B252" s="33"/>
      <c r="C252" s="10"/>
      <c r="D252" s="4"/>
      <c r="E252" s="4"/>
      <c r="F252" s="4"/>
      <c r="G252" s="9"/>
    </row>
    <row r="253" spans="1:7" x14ac:dyDescent="0.25">
      <c r="A253" s="3"/>
      <c r="B253" s="33"/>
      <c r="C253" s="10"/>
      <c r="D253" s="4"/>
      <c r="E253" s="4"/>
      <c r="F253" s="4"/>
      <c r="G253" s="9"/>
    </row>
    <row r="254" spans="1:7" x14ac:dyDescent="0.25">
      <c r="A254" s="5" t="s">
        <v>127</v>
      </c>
      <c r="B254" s="31">
        <v>2</v>
      </c>
      <c r="C254" s="6"/>
      <c r="D254" s="6"/>
      <c r="E254" s="6"/>
      <c r="F254" s="20">
        <v>2</v>
      </c>
      <c r="G254" s="6"/>
    </row>
    <row r="255" spans="1:7" x14ac:dyDescent="0.25">
      <c r="A255" s="5" t="s">
        <v>128</v>
      </c>
      <c r="B255" s="31">
        <v>1</v>
      </c>
      <c r="C255" s="6"/>
      <c r="D255" s="6"/>
      <c r="E255" s="6"/>
      <c r="F255" s="20">
        <v>1</v>
      </c>
      <c r="G255" s="6"/>
    </row>
    <row r="256" spans="1:7" x14ac:dyDescent="0.25">
      <c r="A256" s="5" t="s">
        <v>129</v>
      </c>
      <c r="B256" s="31">
        <v>1</v>
      </c>
      <c r="C256" s="6"/>
      <c r="D256" s="6"/>
      <c r="E256" s="6"/>
      <c r="F256" s="20">
        <v>1</v>
      </c>
      <c r="G256" s="6"/>
    </row>
    <row r="257" spans="1:7" x14ac:dyDescent="0.25">
      <c r="A257" s="5" t="s">
        <v>130</v>
      </c>
      <c r="B257" s="31">
        <v>1</v>
      </c>
      <c r="C257" s="6">
        <v>1</v>
      </c>
      <c r="D257" s="6"/>
      <c r="E257" s="6"/>
      <c r="F257" s="20"/>
      <c r="G257" s="6"/>
    </row>
    <row r="258" spans="1:7" x14ac:dyDescent="0.25">
      <c r="A258" s="5" t="s">
        <v>131</v>
      </c>
      <c r="B258" s="31">
        <v>1</v>
      </c>
      <c r="C258" s="6"/>
      <c r="D258" s="6"/>
      <c r="E258" s="6"/>
      <c r="F258" s="20">
        <v>1</v>
      </c>
      <c r="G258" s="6"/>
    </row>
    <row r="259" spans="1:7" x14ac:dyDescent="0.25">
      <c r="A259" s="5" t="s">
        <v>132</v>
      </c>
      <c r="B259" s="31">
        <v>1</v>
      </c>
      <c r="C259" s="6"/>
      <c r="D259" s="6"/>
      <c r="E259" s="6"/>
      <c r="F259" s="20">
        <v>1</v>
      </c>
      <c r="G259" s="6"/>
    </row>
    <row r="260" spans="1:7" x14ac:dyDescent="0.25">
      <c r="A260" s="3"/>
      <c r="B260" s="33"/>
      <c r="C260" s="10"/>
      <c r="D260" s="4"/>
      <c r="E260" s="4"/>
      <c r="F260" s="4"/>
      <c r="G260" s="9"/>
    </row>
    <row r="261" spans="1:7" x14ac:dyDescent="0.25">
      <c r="A261" s="3"/>
      <c r="B261" s="33"/>
      <c r="C261" s="10"/>
      <c r="D261" s="4"/>
      <c r="E261" s="4"/>
      <c r="F261" s="4"/>
      <c r="G261" s="9"/>
    </row>
    <row r="262" spans="1:7" x14ac:dyDescent="0.25">
      <c r="A262" s="5" t="s">
        <v>133</v>
      </c>
      <c r="B262" s="31">
        <v>2</v>
      </c>
      <c r="C262" s="6"/>
      <c r="D262" s="6"/>
      <c r="E262" s="6"/>
      <c r="F262" s="20">
        <v>2</v>
      </c>
      <c r="G262" s="6"/>
    </row>
    <row r="263" spans="1:7" x14ac:dyDescent="0.25">
      <c r="A263" s="5" t="s">
        <v>134</v>
      </c>
      <c r="B263" s="31">
        <v>1</v>
      </c>
      <c r="C263" s="6"/>
      <c r="D263" s="6"/>
      <c r="E263" s="6"/>
      <c r="F263" s="20">
        <v>1</v>
      </c>
      <c r="G263" s="6"/>
    </row>
    <row r="264" spans="1:7" x14ac:dyDescent="0.25">
      <c r="A264" s="5" t="s">
        <v>135</v>
      </c>
      <c r="B264" s="6">
        <v>1</v>
      </c>
      <c r="C264" s="6"/>
      <c r="D264" s="6"/>
      <c r="E264" s="6"/>
      <c r="F264" s="20">
        <v>1</v>
      </c>
      <c r="G264" s="6"/>
    </row>
    <row r="265" spans="1:7" x14ac:dyDescent="0.25">
      <c r="A265" s="5" t="s">
        <v>136</v>
      </c>
      <c r="B265" s="31">
        <v>1</v>
      </c>
      <c r="C265" s="6">
        <v>1</v>
      </c>
      <c r="D265" s="6"/>
      <c r="E265" s="6"/>
      <c r="F265" s="20"/>
      <c r="G265" s="6"/>
    </row>
    <row r="266" spans="1:7" x14ac:dyDescent="0.25">
      <c r="A266" s="5" t="s">
        <v>137</v>
      </c>
      <c r="B266" s="31">
        <v>1</v>
      </c>
      <c r="C266" s="6"/>
      <c r="D266" s="6"/>
      <c r="E266" s="6"/>
      <c r="F266" s="20">
        <v>1</v>
      </c>
      <c r="G266" s="6"/>
    </row>
    <row r="267" spans="1:7" x14ac:dyDescent="0.25">
      <c r="A267" s="5" t="s">
        <v>138</v>
      </c>
      <c r="B267" s="31">
        <v>1</v>
      </c>
      <c r="C267" s="6"/>
      <c r="D267" s="6"/>
      <c r="E267" s="6"/>
      <c r="F267" s="20">
        <v>1</v>
      </c>
      <c r="G267" s="6"/>
    </row>
    <row r="268" spans="1:7" x14ac:dyDescent="0.25">
      <c r="A268" s="3"/>
      <c r="B268" s="33"/>
      <c r="C268" s="10"/>
      <c r="D268" s="4"/>
      <c r="E268" s="4"/>
      <c r="F268" s="4"/>
      <c r="G268" s="9"/>
    </row>
    <row r="269" spans="1:7" x14ac:dyDescent="0.25">
      <c r="A269" s="3"/>
      <c r="B269" s="33"/>
      <c r="C269" s="10"/>
      <c r="D269" s="4"/>
      <c r="E269" s="4"/>
      <c r="F269" s="4"/>
      <c r="G269" s="9"/>
    </row>
    <row r="270" spans="1:7" x14ac:dyDescent="0.25">
      <c r="A270" s="5" t="s">
        <v>139</v>
      </c>
      <c r="B270" s="31">
        <v>2</v>
      </c>
      <c r="C270" s="6"/>
      <c r="D270" s="6"/>
      <c r="E270" s="6"/>
      <c r="F270" s="20">
        <v>2</v>
      </c>
      <c r="G270" s="6"/>
    </row>
    <row r="271" spans="1:7" x14ac:dyDescent="0.25">
      <c r="A271" s="5" t="s">
        <v>140</v>
      </c>
      <c r="B271" s="31">
        <v>2</v>
      </c>
      <c r="C271" s="6"/>
      <c r="D271" s="6"/>
      <c r="E271" s="6"/>
      <c r="F271" s="20">
        <v>2</v>
      </c>
      <c r="G271" s="6"/>
    </row>
    <row r="272" spans="1:7" x14ac:dyDescent="0.25">
      <c r="A272" s="5" t="s">
        <v>141</v>
      </c>
      <c r="B272" s="31">
        <v>1</v>
      </c>
      <c r="C272" s="6"/>
      <c r="D272" s="6"/>
      <c r="E272" s="6"/>
      <c r="F272" s="20">
        <v>1</v>
      </c>
      <c r="G272" s="6"/>
    </row>
    <row r="273" spans="1:7" x14ac:dyDescent="0.25">
      <c r="A273" s="5" t="s">
        <v>142</v>
      </c>
      <c r="B273" s="31">
        <v>1</v>
      </c>
      <c r="C273" s="6"/>
      <c r="D273" s="6"/>
      <c r="E273" s="6"/>
      <c r="F273" s="20">
        <v>1</v>
      </c>
      <c r="G273" s="6"/>
    </row>
    <row r="274" spans="1:7" x14ac:dyDescent="0.25">
      <c r="A274" s="5" t="s">
        <v>143</v>
      </c>
      <c r="B274" s="31">
        <v>1</v>
      </c>
      <c r="C274" s="6"/>
      <c r="D274" s="6"/>
      <c r="E274" s="6"/>
      <c r="F274" s="20">
        <v>1</v>
      </c>
      <c r="G274" s="6"/>
    </row>
    <row r="275" spans="1:7" x14ac:dyDescent="0.25">
      <c r="A275" s="5" t="s">
        <v>144</v>
      </c>
      <c r="B275" s="31">
        <v>1</v>
      </c>
      <c r="C275" s="6">
        <v>1</v>
      </c>
      <c r="D275" s="6"/>
      <c r="E275" s="6"/>
      <c r="F275" s="20"/>
      <c r="G275" s="6"/>
    </row>
    <row r="276" spans="1:7" x14ac:dyDescent="0.25">
      <c r="A276" s="5" t="s">
        <v>145</v>
      </c>
      <c r="B276" s="31">
        <v>1</v>
      </c>
      <c r="C276" s="6"/>
      <c r="D276" s="6"/>
      <c r="E276" s="6"/>
      <c r="F276" s="20">
        <v>1</v>
      </c>
      <c r="G276" s="6"/>
    </row>
    <row r="277" spans="1:7" x14ac:dyDescent="0.25">
      <c r="A277" s="5" t="s">
        <v>146</v>
      </c>
      <c r="B277" s="31">
        <v>1</v>
      </c>
      <c r="C277" s="6"/>
      <c r="D277" s="6"/>
      <c r="E277" s="6"/>
      <c r="F277" s="20">
        <v>1</v>
      </c>
      <c r="G277" s="6"/>
    </row>
    <row r="278" spans="1:7" x14ac:dyDescent="0.25">
      <c r="A278" s="5" t="s">
        <v>147</v>
      </c>
      <c r="B278" s="31">
        <v>1</v>
      </c>
      <c r="C278" s="6"/>
      <c r="D278" s="6"/>
      <c r="E278" s="6"/>
      <c r="F278" s="20">
        <v>1</v>
      </c>
      <c r="G278" s="6"/>
    </row>
    <row r="279" spans="1:7" x14ac:dyDescent="0.25">
      <c r="A279" s="5" t="s">
        <v>148</v>
      </c>
      <c r="B279" s="31">
        <v>1</v>
      </c>
      <c r="C279" s="6"/>
      <c r="D279" s="6"/>
      <c r="E279" s="6"/>
      <c r="F279" s="20">
        <v>1</v>
      </c>
      <c r="G279" s="6"/>
    </row>
    <row r="280" spans="1:7" x14ac:dyDescent="0.25">
      <c r="A280" s="3"/>
      <c r="B280" s="33">
        <f>SUM(B142:B279)</f>
        <v>90</v>
      </c>
      <c r="C280" s="10">
        <f>SUM(C142:C279)</f>
        <v>10</v>
      </c>
      <c r="D280" s="4"/>
      <c r="E280" s="4">
        <f>SUM(E142:E279)</f>
        <v>5</v>
      </c>
      <c r="F280" s="4">
        <f>SUM(F142:F279)</f>
        <v>80</v>
      </c>
      <c r="G280" s="9"/>
    </row>
    <row r="281" spans="1:7" x14ac:dyDescent="0.25">
      <c r="A281" s="3"/>
      <c r="B281" s="33"/>
      <c r="C281" s="10"/>
      <c r="D281" s="4"/>
      <c r="E281" s="4"/>
      <c r="F281" s="4"/>
      <c r="G281" s="9"/>
    </row>
    <row r="282" spans="1:7" x14ac:dyDescent="0.25">
      <c r="A282" s="5" t="s">
        <v>149</v>
      </c>
      <c r="B282" s="31">
        <v>2</v>
      </c>
      <c r="C282" s="6"/>
      <c r="D282" s="6"/>
      <c r="E282" s="6"/>
      <c r="F282" s="20">
        <v>2</v>
      </c>
      <c r="G282" s="6"/>
    </row>
    <row r="283" spans="1:7" x14ac:dyDescent="0.25">
      <c r="A283" s="5" t="s">
        <v>150</v>
      </c>
      <c r="B283" s="31">
        <v>1</v>
      </c>
      <c r="C283" s="6"/>
      <c r="D283" s="6"/>
      <c r="E283" s="6"/>
      <c r="F283" s="20">
        <v>1</v>
      </c>
      <c r="G283" s="6"/>
    </row>
    <row r="284" spans="1:7" x14ac:dyDescent="0.25">
      <c r="A284" s="5" t="s">
        <v>151</v>
      </c>
      <c r="B284" s="31">
        <v>1</v>
      </c>
      <c r="C284" s="6"/>
      <c r="D284" s="6"/>
      <c r="E284" s="6"/>
      <c r="F284" s="20">
        <v>1</v>
      </c>
      <c r="G284" s="6"/>
    </row>
    <row r="285" spans="1:7" x14ac:dyDescent="0.25">
      <c r="A285" s="5" t="s">
        <v>152</v>
      </c>
      <c r="B285" s="31">
        <v>1</v>
      </c>
      <c r="C285" s="6"/>
      <c r="D285" s="6"/>
      <c r="E285" s="6"/>
      <c r="F285" s="20">
        <v>1</v>
      </c>
      <c r="G285" s="6"/>
    </row>
    <row r="286" spans="1:7" x14ac:dyDescent="0.25">
      <c r="A286" s="5" t="s">
        <v>153</v>
      </c>
      <c r="B286" s="31">
        <v>1</v>
      </c>
      <c r="C286" s="6"/>
      <c r="D286" s="6"/>
      <c r="E286" s="6"/>
      <c r="F286" s="20">
        <v>1</v>
      </c>
      <c r="G286" s="6"/>
    </row>
    <row r="287" spans="1:7" x14ac:dyDescent="0.25">
      <c r="A287" s="16" t="s">
        <v>339</v>
      </c>
      <c r="B287" s="35">
        <v>0</v>
      </c>
      <c r="C287" s="17"/>
      <c r="D287" s="17"/>
      <c r="E287" s="17"/>
      <c r="F287" s="22"/>
      <c r="G287" s="17"/>
    </row>
    <row r="288" spans="1:7" x14ac:dyDescent="0.25">
      <c r="A288" s="16" t="s">
        <v>340</v>
      </c>
      <c r="B288" s="35">
        <v>0</v>
      </c>
      <c r="C288" s="17"/>
      <c r="D288" s="17"/>
      <c r="E288" s="17"/>
      <c r="F288" s="22"/>
      <c r="G288" s="17"/>
    </row>
    <row r="289" spans="1:7" x14ac:dyDescent="0.25">
      <c r="A289" s="16" t="s">
        <v>341</v>
      </c>
      <c r="B289" s="35">
        <v>0</v>
      </c>
      <c r="C289" s="17"/>
      <c r="D289" s="17"/>
      <c r="E289" s="17"/>
      <c r="F289" s="22"/>
      <c r="G289" s="17"/>
    </row>
    <row r="290" spans="1:7" x14ac:dyDescent="0.25">
      <c r="A290" s="16" t="s">
        <v>342</v>
      </c>
      <c r="B290" s="35">
        <v>0</v>
      </c>
      <c r="C290" s="17"/>
      <c r="D290" s="17"/>
      <c r="E290" s="17">
        <v>1</v>
      </c>
      <c r="F290" s="22"/>
      <c r="G290" s="17"/>
    </row>
    <row r="291" spans="1:7" x14ac:dyDescent="0.25">
      <c r="A291" s="16" t="s">
        <v>343</v>
      </c>
      <c r="B291" s="35">
        <v>0</v>
      </c>
      <c r="C291" s="17"/>
      <c r="D291" s="17"/>
      <c r="E291" s="17"/>
      <c r="F291" s="22"/>
      <c r="G291" s="17"/>
    </row>
    <row r="292" spans="1:7" x14ac:dyDescent="0.25">
      <c r="A292" s="16" t="s">
        <v>344</v>
      </c>
      <c r="B292" s="35">
        <v>0</v>
      </c>
      <c r="C292" s="17"/>
      <c r="D292" s="17"/>
      <c r="E292" s="17"/>
      <c r="F292" s="22"/>
      <c r="G292" s="17"/>
    </row>
    <row r="293" spans="1:7" x14ac:dyDescent="0.25">
      <c r="A293" s="16" t="s">
        <v>345</v>
      </c>
      <c r="B293" s="35">
        <v>0</v>
      </c>
      <c r="C293" s="17"/>
      <c r="D293" s="17"/>
      <c r="E293" s="17"/>
      <c r="F293" s="22"/>
      <c r="G293" s="17"/>
    </row>
    <row r="294" spans="1:7" x14ac:dyDescent="0.25">
      <c r="A294" s="16" t="s">
        <v>346</v>
      </c>
      <c r="B294" s="35">
        <v>0</v>
      </c>
      <c r="C294" s="17"/>
      <c r="D294" s="17"/>
      <c r="E294" s="17"/>
      <c r="F294" s="22"/>
      <c r="G294" s="17"/>
    </row>
    <row r="295" spans="1:7" x14ac:dyDescent="0.25">
      <c r="A295" s="5" t="s">
        <v>154</v>
      </c>
      <c r="B295" s="31">
        <v>2</v>
      </c>
      <c r="C295" s="6"/>
      <c r="D295" s="6"/>
      <c r="E295" s="6"/>
      <c r="F295" s="20">
        <v>2</v>
      </c>
      <c r="G295" s="6"/>
    </row>
    <row r="296" spans="1:7" x14ac:dyDescent="0.25">
      <c r="A296" s="5" t="s">
        <v>155</v>
      </c>
      <c r="B296" s="31">
        <v>1</v>
      </c>
      <c r="C296" s="6"/>
      <c r="D296" s="6"/>
      <c r="E296" s="6"/>
      <c r="F296" s="20">
        <v>1</v>
      </c>
      <c r="G296" s="6"/>
    </row>
    <row r="297" spans="1:7" x14ac:dyDescent="0.25">
      <c r="A297" s="5" t="s">
        <v>156</v>
      </c>
      <c r="B297" s="31">
        <v>1</v>
      </c>
      <c r="C297" s="6"/>
      <c r="D297" s="6"/>
      <c r="E297" s="6"/>
      <c r="F297" s="20">
        <v>1</v>
      </c>
      <c r="G297" s="6"/>
    </row>
    <row r="298" spans="1:7" x14ac:dyDescent="0.25">
      <c r="A298" s="5" t="s">
        <v>157</v>
      </c>
      <c r="B298" s="31">
        <v>1</v>
      </c>
      <c r="C298" s="6">
        <v>1</v>
      </c>
      <c r="D298" s="6"/>
      <c r="E298" s="6"/>
      <c r="F298" s="20"/>
      <c r="G298" s="6"/>
    </row>
    <row r="299" spans="1:7" x14ac:dyDescent="0.25">
      <c r="A299" s="5" t="s">
        <v>158</v>
      </c>
      <c r="B299" s="31">
        <v>1</v>
      </c>
      <c r="C299" s="6"/>
      <c r="D299" s="6"/>
      <c r="E299" s="6"/>
      <c r="F299" s="20">
        <v>1</v>
      </c>
      <c r="G299" s="6"/>
    </row>
    <row r="300" spans="1:7" x14ac:dyDescent="0.25">
      <c r="A300" s="5" t="s">
        <v>159</v>
      </c>
      <c r="B300" s="31">
        <v>1</v>
      </c>
      <c r="C300" s="6"/>
      <c r="D300" s="6"/>
      <c r="E300" s="6"/>
      <c r="F300" s="20">
        <v>1</v>
      </c>
      <c r="G300" s="6"/>
    </row>
    <row r="301" spans="1:7" x14ac:dyDescent="0.25">
      <c r="A301" s="5" t="s">
        <v>160</v>
      </c>
      <c r="B301" s="31">
        <v>1</v>
      </c>
      <c r="C301" s="6"/>
      <c r="D301" s="6"/>
      <c r="E301" s="6"/>
      <c r="F301" s="20">
        <v>1</v>
      </c>
      <c r="G301" s="6"/>
    </row>
    <row r="302" spans="1:7" x14ac:dyDescent="0.25">
      <c r="A302" s="5" t="s">
        <v>161</v>
      </c>
      <c r="B302" s="31">
        <v>1</v>
      </c>
      <c r="C302" s="6"/>
      <c r="D302" s="6"/>
      <c r="E302" s="6"/>
      <c r="F302" s="20">
        <v>1</v>
      </c>
      <c r="G302" s="6"/>
    </row>
    <row r="303" spans="1:7" x14ac:dyDescent="0.25">
      <c r="A303" s="3"/>
      <c r="B303" s="33">
        <f>SUM(B282:B302)</f>
        <v>15</v>
      </c>
      <c r="C303" s="10">
        <f>SUM(C282:C302)</f>
        <v>1</v>
      </c>
      <c r="D303" s="4"/>
      <c r="E303" s="4">
        <f>SUM(E282:E302)</f>
        <v>1</v>
      </c>
      <c r="F303" s="4">
        <f>SUM(F282:F302)</f>
        <v>14</v>
      </c>
      <c r="G303" s="9"/>
    </row>
    <row r="304" spans="1:7" x14ac:dyDescent="0.25">
      <c r="A304" s="3"/>
      <c r="B304" s="33"/>
      <c r="C304" s="10"/>
      <c r="D304" s="4"/>
      <c r="E304" s="4"/>
      <c r="F304" s="4"/>
      <c r="G304" s="9"/>
    </row>
    <row r="305" spans="1:7" x14ac:dyDescent="0.25">
      <c r="A305" s="16" t="s">
        <v>347</v>
      </c>
      <c r="B305" s="35">
        <v>0</v>
      </c>
      <c r="C305" s="17"/>
      <c r="D305" s="17"/>
      <c r="E305" s="17"/>
      <c r="F305" s="22"/>
      <c r="G305" s="17"/>
    </row>
    <row r="306" spans="1:7" x14ac:dyDescent="0.25">
      <c r="A306" s="16" t="s">
        <v>348</v>
      </c>
      <c r="B306" s="35">
        <v>0</v>
      </c>
      <c r="C306" s="17"/>
      <c r="D306" s="17"/>
      <c r="E306" s="17"/>
      <c r="F306" s="22"/>
      <c r="G306" s="17"/>
    </row>
    <row r="307" spans="1:7" x14ac:dyDescent="0.25">
      <c r="A307" s="16" t="s">
        <v>349</v>
      </c>
      <c r="B307" s="35">
        <v>0</v>
      </c>
      <c r="C307" s="17"/>
      <c r="D307" s="17"/>
      <c r="E307" s="17"/>
      <c r="F307" s="22"/>
      <c r="G307" s="17"/>
    </row>
    <row r="308" spans="1:7" x14ac:dyDescent="0.25">
      <c r="A308" s="16" t="s">
        <v>350</v>
      </c>
      <c r="B308" s="35">
        <v>0</v>
      </c>
      <c r="C308" s="17"/>
      <c r="D308" s="17"/>
      <c r="E308" s="17"/>
      <c r="F308" s="22"/>
      <c r="G308" s="17"/>
    </row>
    <row r="309" spans="1:7" x14ac:dyDescent="0.25">
      <c r="A309" s="16" t="s">
        <v>351</v>
      </c>
      <c r="B309" s="35">
        <v>0</v>
      </c>
      <c r="C309" s="17"/>
      <c r="D309" s="17"/>
      <c r="E309" s="17"/>
      <c r="F309" s="22"/>
      <c r="G309" s="17"/>
    </row>
    <row r="310" spans="1:7" x14ac:dyDescent="0.25">
      <c r="A310" s="16" t="s">
        <v>352</v>
      </c>
      <c r="B310" s="35">
        <v>0</v>
      </c>
      <c r="C310" s="17"/>
      <c r="D310" s="17"/>
      <c r="E310" s="17"/>
      <c r="F310" s="22"/>
      <c r="G310" s="17"/>
    </row>
    <row r="311" spans="1:7" x14ac:dyDescent="0.25">
      <c r="A311" s="16" t="s">
        <v>353</v>
      </c>
      <c r="B311" s="35">
        <v>0</v>
      </c>
      <c r="C311" s="17"/>
      <c r="D311" s="17"/>
      <c r="E311" s="17"/>
      <c r="F311" s="22"/>
      <c r="G311" s="17"/>
    </row>
    <row r="312" spans="1:7" x14ac:dyDescent="0.25">
      <c r="A312" s="16" t="s">
        <v>354</v>
      </c>
      <c r="B312" s="35">
        <v>0</v>
      </c>
      <c r="C312" s="17"/>
      <c r="D312" s="17"/>
      <c r="E312" s="17"/>
      <c r="F312" s="22"/>
      <c r="G312" s="17"/>
    </row>
    <row r="313" spans="1:7" x14ac:dyDescent="0.25">
      <c r="A313" s="16" t="s">
        <v>355</v>
      </c>
      <c r="B313" s="35">
        <v>0</v>
      </c>
      <c r="C313" s="17"/>
      <c r="D313" s="17"/>
      <c r="E313" s="17"/>
      <c r="F313" s="22"/>
      <c r="G313" s="17"/>
    </row>
    <row r="314" spans="1:7" x14ac:dyDescent="0.25">
      <c r="A314" s="16" t="s">
        <v>356</v>
      </c>
      <c r="B314" s="35">
        <v>0</v>
      </c>
      <c r="C314" s="17"/>
      <c r="D314" s="17"/>
      <c r="E314" s="17"/>
      <c r="F314" s="22"/>
      <c r="G314" s="17"/>
    </row>
    <row r="315" spans="1:7" x14ac:dyDescent="0.25">
      <c r="A315" s="16" t="s">
        <v>357</v>
      </c>
      <c r="B315" s="35">
        <v>0</v>
      </c>
      <c r="C315" s="17"/>
      <c r="D315" s="17"/>
      <c r="E315" s="17">
        <v>1</v>
      </c>
      <c r="F315" s="22"/>
      <c r="G315" s="17"/>
    </row>
    <row r="316" spans="1:7" x14ac:dyDescent="0.25">
      <c r="A316" s="16" t="s">
        <v>358</v>
      </c>
      <c r="B316" s="35">
        <v>0</v>
      </c>
      <c r="C316" s="17"/>
      <c r="D316" s="17"/>
      <c r="E316" s="17"/>
      <c r="F316" s="22"/>
      <c r="G316" s="17"/>
    </row>
    <row r="317" spans="1:7" x14ac:dyDescent="0.25">
      <c r="A317" s="16" t="s">
        <v>359</v>
      </c>
      <c r="B317" s="35">
        <v>0</v>
      </c>
      <c r="C317" s="17"/>
      <c r="D317" s="17"/>
      <c r="E317" s="17"/>
      <c r="F317" s="22"/>
      <c r="G317" s="17"/>
    </row>
    <row r="318" spans="1:7" x14ac:dyDescent="0.25">
      <c r="A318" s="16" t="s">
        <v>360</v>
      </c>
      <c r="B318" s="35">
        <v>0</v>
      </c>
      <c r="C318" s="17"/>
      <c r="D318" s="17"/>
      <c r="E318" s="17">
        <v>1</v>
      </c>
      <c r="F318" s="22"/>
      <c r="G318" s="17"/>
    </row>
    <row r="319" spans="1:7" x14ac:dyDescent="0.25">
      <c r="A319" s="16" t="s">
        <v>361</v>
      </c>
      <c r="B319" s="35">
        <v>0</v>
      </c>
      <c r="C319" s="17"/>
      <c r="D319" s="17"/>
      <c r="E319" s="17"/>
      <c r="F319" s="22"/>
      <c r="G319" s="17"/>
    </row>
    <row r="320" spans="1:7" x14ac:dyDescent="0.25">
      <c r="A320" s="16" t="s">
        <v>362</v>
      </c>
      <c r="B320" s="35">
        <v>0</v>
      </c>
      <c r="C320" s="17"/>
      <c r="D320" s="17"/>
      <c r="E320" s="17"/>
      <c r="F320" s="22"/>
      <c r="G320" s="17"/>
    </row>
    <row r="321" spans="1:7" x14ac:dyDescent="0.25">
      <c r="A321" s="16" t="s">
        <v>363</v>
      </c>
      <c r="B321" s="35">
        <v>0</v>
      </c>
      <c r="C321" s="17"/>
      <c r="D321" s="17"/>
      <c r="E321" s="17"/>
      <c r="F321" s="22"/>
      <c r="G321" s="17"/>
    </row>
    <row r="322" spans="1:7" x14ac:dyDescent="0.25">
      <c r="A322" s="16" t="s">
        <v>364</v>
      </c>
      <c r="B322" s="35">
        <v>0</v>
      </c>
      <c r="C322" s="17"/>
      <c r="D322" s="17"/>
      <c r="E322" s="17"/>
      <c r="F322" s="22"/>
      <c r="G322" s="17"/>
    </row>
    <row r="323" spans="1:7" x14ac:dyDescent="0.25">
      <c r="A323" s="5" t="s">
        <v>162</v>
      </c>
      <c r="B323" s="31">
        <v>2</v>
      </c>
      <c r="C323" s="6">
        <v>1</v>
      </c>
      <c r="D323" s="6"/>
      <c r="E323" s="6"/>
      <c r="F323" s="20">
        <v>1</v>
      </c>
      <c r="G323" s="6"/>
    </row>
    <row r="324" spans="1:7" x14ac:dyDescent="0.25">
      <c r="A324" s="5" t="s">
        <v>163</v>
      </c>
      <c r="B324" s="31">
        <v>1</v>
      </c>
      <c r="C324" s="6"/>
      <c r="D324" s="6"/>
      <c r="E324" s="6"/>
      <c r="F324" s="20">
        <v>1</v>
      </c>
      <c r="G324" s="6"/>
    </row>
    <row r="325" spans="1:7" x14ac:dyDescent="0.25">
      <c r="A325" s="5" t="s">
        <v>164</v>
      </c>
      <c r="B325" s="31">
        <v>1</v>
      </c>
      <c r="C325" s="6"/>
      <c r="D325" s="6"/>
      <c r="E325" s="6"/>
      <c r="F325" s="20">
        <v>1</v>
      </c>
      <c r="G325" s="6"/>
    </row>
    <row r="326" spans="1:7" x14ac:dyDescent="0.25">
      <c r="A326" s="5" t="s">
        <v>165</v>
      </c>
      <c r="B326" s="31">
        <v>1</v>
      </c>
      <c r="C326" s="6">
        <v>1</v>
      </c>
      <c r="D326" s="6"/>
      <c r="E326" s="6"/>
      <c r="F326" s="20"/>
      <c r="G326" s="6"/>
    </row>
    <row r="327" spans="1:7" x14ac:dyDescent="0.25">
      <c r="A327" s="5" t="s">
        <v>166</v>
      </c>
      <c r="B327" s="31">
        <v>1</v>
      </c>
      <c r="C327" s="6"/>
      <c r="D327" s="6"/>
      <c r="E327" s="6"/>
      <c r="F327" s="20">
        <v>1</v>
      </c>
      <c r="G327" s="6"/>
    </row>
    <row r="328" spans="1:7" x14ac:dyDescent="0.25">
      <c r="A328" s="5" t="s">
        <v>167</v>
      </c>
      <c r="B328" s="31">
        <v>1</v>
      </c>
      <c r="C328" s="6"/>
      <c r="D328" s="6"/>
      <c r="E328" s="6"/>
      <c r="F328" s="20">
        <v>1</v>
      </c>
      <c r="G328" s="6"/>
    </row>
    <row r="329" spans="1:7" x14ac:dyDescent="0.25">
      <c r="A329" s="5" t="s">
        <v>168</v>
      </c>
      <c r="B329" s="31">
        <v>1</v>
      </c>
      <c r="C329" s="6"/>
      <c r="D329" s="6"/>
      <c r="E329" s="6"/>
      <c r="F329" s="20">
        <v>1</v>
      </c>
      <c r="G329" s="6"/>
    </row>
    <row r="330" spans="1:7" x14ac:dyDescent="0.25">
      <c r="A330" s="5" t="s">
        <v>169</v>
      </c>
      <c r="B330" s="31">
        <v>1</v>
      </c>
      <c r="C330" s="6"/>
      <c r="D330" s="6"/>
      <c r="E330" s="6"/>
      <c r="F330" s="20">
        <v>1</v>
      </c>
      <c r="G330" s="6"/>
    </row>
    <row r="331" spans="1:7" x14ac:dyDescent="0.25">
      <c r="B331" s="30">
        <f>SUM(B305:B330)</f>
        <v>9</v>
      </c>
      <c r="C331" s="1">
        <f>SUM(C305:C330)</f>
        <v>2</v>
      </c>
      <c r="D331" s="1"/>
      <c r="E331" s="1">
        <f>SUM(E305:E330)</f>
        <v>2</v>
      </c>
      <c r="F331" s="1">
        <f>SUM(F305:F330)</f>
        <v>7</v>
      </c>
      <c r="G331" s="11"/>
    </row>
    <row r="332" spans="1:7" x14ac:dyDescent="0.25">
      <c r="A332" s="26" t="s">
        <v>366</v>
      </c>
      <c r="B332" s="1">
        <f>B25+B53+B81+B104+B122+B140+B280+B303+B331</f>
        <v>202</v>
      </c>
      <c r="C332" s="36">
        <f>C25+C53+C81+C104+C122+C140+C280+C303+C331</f>
        <v>20</v>
      </c>
      <c r="E332" s="1">
        <f>E25+E53+E81+E104+E122+E140+E280+E303+E331</f>
        <v>13</v>
      </c>
      <c r="F332" s="1">
        <f>F25+F53+F81+F104+F122+F140+F280+F303+F331</f>
        <v>182</v>
      </c>
      <c r="G332" s="11"/>
    </row>
    <row r="337" spans="3:8" x14ac:dyDescent="0.25">
      <c r="C337" s="28"/>
      <c r="D337" s="28" t="s">
        <v>247</v>
      </c>
      <c r="E337" s="28" t="s">
        <v>375</v>
      </c>
      <c r="F337" s="28" t="s">
        <v>376</v>
      </c>
      <c r="G337" s="44" t="s">
        <v>381</v>
      </c>
      <c r="H337" s="28" t="s">
        <v>380</v>
      </c>
    </row>
    <row r="338" spans="3:8" x14ac:dyDescent="0.25">
      <c r="C338" s="28" t="s">
        <v>248</v>
      </c>
      <c r="D338" s="25">
        <f>C25/(C25+E25)</f>
        <v>1</v>
      </c>
      <c r="E338" s="25">
        <f>C25/B25</f>
        <v>0.08</v>
      </c>
      <c r="F338" s="25">
        <f t="shared" ref="F338:F346" si="0">(2*D338*E338)/(D338+E338)</f>
        <v>0.14814814814814814</v>
      </c>
      <c r="G338" s="25">
        <f>E25/(E25+C25)</f>
        <v>0</v>
      </c>
      <c r="H338" s="25">
        <f>F25/B25</f>
        <v>0.92</v>
      </c>
    </row>
    <row r="339" spans="3:8" x14ac:dyDescent="0.25">
      <c r="C339" s="28" t="s">
        <v>251</v>
      </c>
      <c r="D339" s="25">
        <f>C53/(C53+E53)</f>
        <v>0.5</v>
      </c>
      <c r="E339" s="25">
        <f>C53/B53</f>
        <v>6.6666666666666666E-2</v>
      </c>
      <c r="F339" s="25">
        <f t="shared" si="0"/>
        <v>0.11764705882352941</v>
      </c>
      <c r="G339" s="25">
        <f>E53/(E53+C53)</f>
        <v>0.5</v>
      </c>
      <c r="H339" s="25">
        <f>F53/B53</f>
        <v>0.93333333333333335</v>
      </c>
    </row>
    <row r="340" spans="3:8" x14ac:dyDescent="0.25">
      <c r="C340" s="28" t="s">
        <v>249</v>
      </c>
      <c r="D340" s="25">
        <f>C81/(C81+E81)</f>
        <v>0.5</v>
      </c>
      <c r="E340" s="25">
        <f>C81/B81</f>
        <v>4.7619047619047616E-2</v>
      </c>
      <c r="F340" s="25">
        <f t="shared" si="0"/>
        <v>8.6956521739130418E-2</v>
      </c>
      <c r="G340" s="25">
        <f>E81/(E81+C81)</f>
        <v>0.5</v>
      </c>
      <c r="H340" s="25">
        <f>F81/B81</f>
        <v>0.95238095238095233</v>
      </c>
    </row>
    <row r="341" spans="3:8" x14ac:dyDescent="0.25">
      <c r="C341" s="28" t="s">
        <v>250</v>
      </c>
      <c r="D341" s="25">
        <f>C104/(C104+E104)</f>
        <v>0.5</v>
      </c>
      <c r="E341" s="25">
        <f>C104/B104</f>
        <v>0.1111111111111111</v>
      </c>
      <c r="F341" s="25">
        <f t="shared" si="0"/>
        <v>0.1818181818181818</v>
      </c>
      <c r="G341" s="25">
        <f>E104/(E104+C104)</f>
        <v>0.5</v>
      </c>
      <c r="H341" s="25">
        <f>F104/B104</f>
        <v>0.88888888888888884</v>
      </c>
    </row>
    <row r="342" spans="3:8" x14ac:dyDescent="0.25">
      <c r="C342" s="28" t="s">
        <v>367</v>
      </c>
      <c r="D342" s="25">
        <f>C122/(C122+E122)</f>
        <v>0.5</v>
      </c>
      <c r="E342" s="25">
        <f>C122/B122</f>
        <v>0.1111111111111111</v>
      </c>
      <c r="F342" s="25">
        <f t="shared" si="0"/>
        <v>0.1818181818181818</v>
      </c>
      <c r="G342" s="25">
        <f>E122/(E122+C122)</f>
        <v>0.5</v>
      </c>
      <c r="H342" s="25">
        <f>F122/B122</f>
        <v>0.88888888888888884</v>
      </c>
    </row>
    <row r="343" spans="3:8" x14ac:dyDescent="0.25">
      <c r="C343" s="28" t="s">
        <v>368</v>
      </c>
      <c r="D343" s="25">
        <f>C140/(C140+E140)</f>
        <v>0.5</v>
      </c>
      <c r="E343" s="25">
        <f>C140/B140</f>
        <v>0.1111111111111111</v>
      </c>
      <c r="F343" s="25">
        <f t="shared" si="0"/>
        <v>0.1818181818181818</v>
      </c>
      <c r="G343" s="25">
        <f>E140/(E140+C140)</f>
        <v>0.5</v>
      </c>
      <c r="H343" s="25">
        <f>F140/B140</f>
        <v>0.88888888888888884</v>
      </c>
    </row>
    <row r="344" spans="3:8" x14ac:dyDescent="0.25">
      <c r="C344" s="28" t="s">
        <v>369</v>
      </c>
      <c r="D344" s="25">
        <f>C280/(C280+E280)</f>
        <v>0.66666666666666663</v>
      </c>
      <c r="E344" s="25">
        <f>C280/B280</f>
        <v>0.1111111111111111</v>
      </c>
      <c r="F344" s="25">
        <f t="shared" si="0"/>
        <v>0.19047619047619049</v>
      </c>
      <c r="G344" s="25">
        <f>E280/(E280+C280)</f>
        <v>0.33333333333333331</v>
      </c>
      <c r="H344" s="25">
        <f>F280/B280</f>
        <v>0.88888888888888884</v>
      </c>
    </row>
    <row r="345" spans="3:8" x14ac:dyDescent="0.25">
      <c r="C345" s="28" t="s">
        <v>253</v>
      </c>
      <c r="D345" s="25">
        <f>C303/(C303+E303)</f>
        <v>0.5</v>
      </c>
      <c r="E345" s="25">
        <f>C303/B303</f>
        <v>6.6666666666666666E-2</v>
      </c>
      <c r="F345" s="25">
        <f t="shared" si="0"/>
        <v>0.11764705882352941</v>
      </c>
      <c r="G345" s="25">
        <f>E303/(E303+C303)</f>
        <v>0.5</v>
      </c>
      <c r="H345" s="25">
        <f>F303/B303</f>
        <v>0.93333333333333335</v>
      </c>
    </row>
    <row r="346" spans="3:8" x14ac:dyDescent="0.25">
      <c r="C346" s="28" t="s">
        <v>252</v>
      </c>
      <c r="D346" s="25">
        <f>C331/(C331+E331)</f>
        <v>0.5</v>
      </c>
      <c r="E346" s="25">
        <f>C331/B331</f>
        <v>0.22222222222222221</v>
      </c>
      <c r="F346" s="25">
        <f t="shared" si="0"/>
        <v>0.30769230769230765</v>
      </c>
      <c r="G346" s="25">
        <f>E331/(E331+C331)</f>
        <v>0.5</v>
      </c>
      <c r="H346" s="25">
        <f>F331/B331</f>
        <v>0.77777777777777779</v>
      </c>
    </row>
    <row r="347" spans="3:8" x14ac:dyDescent="0.25">
      <c r="C347" s="28"/>
      <c r="D347" s="8"/>
      <c r="E347" s="8"/>
      <c r="F347" s="25"/>
      <c r="G347" s="8"/>
      <c r="H347" s="8"/>
    </row>
    <row r="348" spans="3:8" x14ac:dyDescent="0.25">
      <c r="C348" s="28" t="s">
        <v>254</v>
      </c>
      <c r="D348" s="25">
        <f>C332/(C332+E332)</f>
        <v>0.60606060606060608</v>
      </c>
      <c r="E348" s="25">
        <f>C332/B332</f>
        <v>9.9009900990099015E-2</v>
      </c>
      <c r="F348" s="25">
        <f>(2*D348*E348)/(D348+E348)</f>
        <v>0.17021276595744683</v>
      </c>
      <c r="G348" s="25">
        <f>E332/(E332+C332)</f>
        <v>0.39393939393939392</v>
      </c>
      <c r="H348" s="25">
        <f>F332/B332</f>
        <v>0.90099009900990101</v>
      </c>
    </row>
  </sheetData>
  <mergeCells count="2">
    <mergeCell ref="C1:F1"/>
    <mergeCell ref="E3:F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28C2-53B6-43AD-8A4C-9568DF807569}">
  <dimension ref="A1:F47"/>
  <sheetViews>
    <sheetView topLeftCell="C1" workbookViewId="0">
      <selection activeCell="E48" sqref="E48"/>
    </sheetView>
  </sheetViews>
  <sheetFormatPr baseColWidth="10" defaultRowHeight="15" x14ac:dyDescent="0.25"/>
  <cols>
    <col min="1" max="1" width="11.140625" bestFit="1" customWidth="1"/>
    <col min="2" max="2" width="22.85546875" bestFit="1" customWidth="1"/>
    <col min="3" max="3" width="131" customWidth="1"/>
    <col min="4" max="4" width="81.140625" bestFit="1" customWidth="1"/>
    <col min="5" max="5" width="11.140625" bestFit="1" customWidth="1"/>
    <col min="6" max="6" width="16.140625" customWidth="1"/>
  </cols>
  <sheetData>
    <row r="1" spans="1:6" x14ac:dyDescent="0.25">
      <c r="A1" t="s">
        <v>1129</v>
      </c>
      <c r="B1" t="s">
        <v>1130</v>
      </c>
      <c r="C1" t="s">
        <v>1131</v>
      </c>
      <c r="D1" t="s">
        <v>1132</v>
      </c>
      <c r="E1" t="s">
        <v>1133</v>
      </c>
      <c r="F1" t="s">
        <v>804</v>
      </c>
    </row>
    <row r="2" spans="1:6" x14ac:dyDescent="0.25">
      <c r="A2" t="s">
        <v>1123</v>
      </c>
      <c r="B2" t="s">
        <v>1124</v>
      </c>
      <c r="C2" t="s">
        <v>1125</v>
      </c>
      <c r="D2" t="s">
        <v>1134</v>
      </c>
      <c r="E2">
        <v>11</v>
      </c>
      <c r="F2" t="s">
        <v>1120</v>
      </c>
    </row>
    <row r="3" spans="1:6" x14ac:dyDescent="0.25">
      <c r="A3" t="s">
        <v>1126</v>
      </c>
      <c r="B3" t="s">
        <v>1127</v>
      </c>
      <c r="C3" t="s">
        <v>1128</v>
      </c>
      <c r="D3" t="s">
        <v>1135</v>
      </c>
      <c r="E3">
        <v>10</v>
      </c>
      <c r="F3" t="s">
        <v>1120</v>
      </c>
    </row>
    <row r="4" spans="1:6" x14ac:dyDescent="0.25">
      <c r="A4" t="s">
        <v>1126</v>
      </c>
      <c r="B4" t="s">
        <v>1127</v>
      </c>
      <c r="C4" t="s">
        <v>1128</v>
      </c>
      <c r="D4" t="s">
        <v>1136</v>
      </c>
      <c r="E4">
        <v>11</v>
      </c>
      <c r="F4" t="s">
        <v>1117</v>
      </c>
    </row>
    <row r="5" spans="1:6" x14ac:dyDescent="0.25">
      <c r="A5" t="s">
        <v>1126</v>
      </c>
      <c r="B5" t="s">
        <v>1127</v>
      </c>
      <c r="C5" t="s">
        <v>1128</v>
      </c>
      <c r="D5" t="s">
        <v>1137</v>
      </c>
      <c r="E5">
        <v>11</v>
      </c>
      <c r="F5" t="s">
        <v>187</v>
      </c>
    </row>
    <row r="6" spans="1:6" x14ac:dyDescent="0.25">
      <c r="A6" t="s">
        <v>1126</v>
      </c>
      <c r="B6" t="s">
        <v>1127</v>
      </c>
      <c r="C6" t="s">
        <v>1128</v>
      </c>
      <c r="D6" t="s">
        <v>1138</v>
      </c>
      <c r="E6">
        <v>11</v>
      </c>
      <c r="F6" t="s">
        <v>1120</v>
      </c>
    </row>
    <row r="7" spans="1:6" x14ac:dyDescent="0.25">
      <c r="A7" t="s">
        <v>1126</v>
      </c>
      <c r="B7" t="s">
        <v>1127</v>
      </c>
      <c r="C7" t="s">
        <v>1128</v>
      </c>
      <c r="D7" t="s">
        <v>1139</v>
      </c>
      <c r="E7">
        <v>11</v>
      </c>
      <c r="F7" t="s">
        <v>1117</v>
      </c>
    </row>
    <row r="8" spans="1:6" x14ac:dyDescent="0.25">
      <c r="A8" t="s">
        <v>1126</v>
      </c>
      <c r="B8" t="s">
        <v>1127</v>
      </c>
      <c r="C8" t="s">
        <v>1128</v>
      </c>
      <c r="D8" t="s">
        <v>1140</v>
      </c>
      <c r="E8">
        <v>11</v>
      </c>
      <c r="F8" t="s">
        <v>187</v>
      </c>
    </row>
    <row r="9" spans="1:6" x14ac:dyDescent="0.25">
      <c r="A9" t="s">
        <v>1126</v>
      </c>
      <c r="B9" t="s">
        <v>1127</v>
      </c>
      <c r="C9" t="s">
        <v>1128</v>
      </c>
      <c r="D9" t="s">
        <v>1141</v>
      </c>
      <c r="E9">
        <v>11</v>
      </c>
      <c r="F9" t="s">
        <v>1120</v>
      </c>
    </row>
    <row r="10" spans="1:6" x14ac:dyDescent="0.25">
      <c r="A10" t="s">
        <v>1126</v>
      </c>
      <c r="B10" t="s">
        <v>1127</v>
      </c>
      <c r="C10" t="s">
        <v>1128</v>
      </c>
      <c r="D10" t="s">
        <v>1142</v>
      </c>
      <c r="E10">
        <v>11</v>
      </c>
      <c r="F10" t="s">
        <v>1117</v>
      </c>
    </row>
    <row r="11" spans="1:6" x14ac:dyDescent="0.25">
      <c r="A11" t="s">
        <v>1126</v>
      </c>
      <c r="B11" t="s">
        <v>1127</v>
      </c>
      <c r="C11" t="s">
        <v>1128</v>
      </c>
      <c r="D11" t="s">
        <v>1143</v>
      </c>
      <c r="E11">
        <v>11</v>
      </c>
      <c r="F11" t="s">
        <v>187</v>
      </c>
    </row>
    <row r="12" spans="1:6" x14ac:dyDescent="0.25">
      <c r="A12" t="s">
        <v>1126</v>
      </c>
      <c r="B12" t="s">
        <v>1127</v>
      </c>
      <c r="C12" t="s">
        <v>1128</v>
      </c>
      <c r="D12" t="s">
        <v>1144</v>
      </c>
      <c r="E12">
        <v>11</v>
      </c>
      <c r="F12" t="s">
        <v>1120</v>
      </c>
    </row>
    <row r="13" spans="1:6" x14ac:dyDescent="0.25">
      <c r="A13" t="s">
        <v>1126</v>
      </c>
      <c r="B13" t="s">
        <v>1127</v>
      </c>
      <c r="C13" t="s">
        <v>1128</v>
      </c>
      <c r="D13" t="s">
        <v>1145</v>
      </c>
      <c r="E13">
        <v>11</v>
      </c>
      <c r="F13" t="s">
        <v>1117</v>
      </c>
    </row>
    <row r="14" spans="1:6" x14ac:dyDescent="0.25">
      <c r="A14" t="s">
        <v>1126</v>
      </c>
      <c r="B14" t="s">
        <v>1127</v>
      </c>
      <c r="C14" t="s">
        <v>1128</v>
      </c>
      <c r="D14" t="s">
        <v>1146</v>
      </c>
      <c r="E14">
        <v>10</v>
      </c>
      <c r="F14" t="s">
        <v>1120</v>
      </c>
    </row>
    <row r="15" spans="1:6" x14ac:dyDescent="0.25">
      <c r="A15" t="s">
        <v>1126</v>
      </c>
      <c r="B15" t="s">
        <v>1127</v>
      </c>
      <c r="C15" t="s">
        <v>1128</v>
      </c>
      <c r="D15" t="s">
        <v>1147</v>
      </c>
      <c r="E15">
        <v>11</v>
      </c>
      <c r="F15" t="s">
        <v>1117</v>
      </c>
    </row>
    <row r="16" spans="1:6" x14ac:dyDescent="0.25">
      <c r="A16" t="s">
        <v>1126</v>
      </c>
      <c r="B16" t="s">
        <v>1127</v>
      </c>
      <c r="C16" t="s">
        <v>1128</v>
      </c>
      <c r="D16" t="s">
        <v>1148</v>
      </c>
      <c r="E16">
        <v>10</v>
      </c>
      <c r="F16" t="s">
        <v>1120</v>
      </c>
    </row>
    <row r="17" spans="1:6" x14ac:dyDescent="0.25">
      <c r="A17" t="s">
        <v>1126</v>
      </c>
      <c r="B17" t="s">
        <v>1127</v>
      </c>
      <c r="C17" t="s">
        <v>1128</v>
      </c>
      <c r="D17" t="s">
        <v>1149</v>
      </c>
      <c r="E17">
        <v>11</v>
      </c>
      <c r="F17" t="s">
        <v>1117</v>
      </c>
    </row>
    <row r="18" spans="1:6" x14ac:dyDescent="0.25">
      <c r="A18" t="s">
        <v>1126</v>
      </c>
      <c r="B18" t="s">
        <v>1127</v>
      </c>
      <c r="C18" t="s">
        <v>1128</v>
      </c>
      <c r="D18" t="s">
        <v>1150</v>
      </c>
      <c r="E18">
        <v>11</v>
      </c>
      <c r="F18" t="s">
        <v>187</v>
      </c>
    </row>
    <row r="19" spans="1:6" x14ac:dyDescent="0.25">
      <c r="A19" t="s">
        <v>1126</v>
      </c>
      <c r="B19" t="s">
        <v>1127</v>
      </c>
      <c r="C19" t="s">
        <v>1128</v>
      </c>
      <c r="D19" t="s">
        <v>1151</v>
      </c>
      <c r="E19">
        <v>11</v>
      </c>
      <c r="F19" t="s">
        <v>1120</v>
      </c>
    </row>
    <row r="20" spans="1:6" x14ac:dyDescent="0.25">
      <c r="A20" t="s">
        <v>1126</v>
      </c>
      <c r="B20" t="s">
        <v>1127</v>
      </c>
      <c r="C20" t="s">
        <v>1128</v>
      </c>
      <c r="D20" t="s">
        <v>1152</v>
      </c>
      <c r="E20">
        <v>11</v>
      </c>
      <c r="F20" t="s">
        <v>1117</v>
      </c>
    </row>
    <row r="21" spans="1:6" x14ac:dyDescent="0.25">
      <c r="A21" t="s">
        <v>1126</v>
      </c>
      <c r="B21" t="s">
        <v>1127</v>
      </c>
      <c r="C21" t="s">
        <v>1128</v>
      </c>
      <c r="D21" t="s">
        <v>1153</v>
      </c>
      <c r="E21">
        <v>11</v>
      </c>
      <c r="F21" t="s">
        <v>187</v>
      </c>
    </row>
    <row r="22" spans="1:6" x14ac:dyDescent="0.25">
      <c r="A22" t="s">
        <v>1126</v>
      </c>
      <c r="B22" t="s">
        <v>1127</v>
      </c>
      <c r="C22" t="s">
        <v>1128</v>
      </c>
      <c r="D22" t="s">
        <v>1154</v>
      </c>
      <c r="E22">
        <v>11</v>
      </c>
      <c r="F22" t="s">
        <v>1120</v>
      </c>
    </row>
    <row r="23" spans="1:6" x14ac:dyDescent="0.25">
      <c r="A23" t="s">
        <v>1126</v>
      </c>
      <c r="B23" t="s">
        <v>1127</v>
      </c>
      <c r="C23" t="s">
        <v>1128</v>
      </c>
      <c r="D23" t="s">
        <v>1155</v>
      </c>
      <c r="E23">
        <v>11</v>
      </c>
      <c r="F23" t="s">
        <v>187</v>
      </c>
    </row>
    <row r="24" spans="1:6" x14ac:dyDescent="0.25">
      <c r="A24" t="s">
        <v>1126</v>
      </c>
      <c r="B24" t="s">
        <v>1127</v>
      </c>
      <c r="C24" t="s">
        <v>1128</v>
      </c>
      <c r="D24" t="s">
        <v>1156</v>
      </c>
      <c r="E24">
        <v>11</v>
      </c>
      <c r="F24" t="s">
        <v>1120</v>
      </c>
    </row>
    <row r="25" spans="1:6" x14ac:dyDescent="0.25">
      <c r="A25" t="s">
        <v>1126</v>
      </c>
      <c r="B25" t="s">
        <v>1127</v>
      </c>
      <c r="C25" t="s">
        <v>1128</v>
      </c>
      <c r="D25" t="s">
        <v>1157</v>
      </c>
      <c r="E25">
        <v>11</v>
      </c>
      <c r="F25" t="s">
        <v>187</v>
      </c>
    </row>
    <row r="26" spans="1:6" x14ac:dyDescent="0.25">
      <c r="A26" t="s">
        <v>1126</v>
      </c>
      <c r="B26" t="s">
        <v>1127</v>
      </c>
      <c r="C26" t="s">
        <v>1128</v>
      </c>
      <c r="D26" t="s">
        <v>1158</v>
      </c>
      <c r="E26">
        <v>11</v>
      </c>
      <c r="F26" t="s">
        <v>1120</v>
      </c>
    </row>
    <row r="27" spans="1:6" x14ac:dyDescent="0.25">
      <c r="A27" t="s">
        <v>1126</v>
      </c>
      <c r="B27" t="s">
        <v>1127</v>
      </c>
      <c r="C27" t="s">
        <v>1128</v>
      </c>
      <c r="D27" t="s">
        <v>1159</v>
      </c>
      <c r="E27">
        <v>11</v>
      </c>
      <c r="F27" t="s">
        <v>1117</v>
      </c>
    </row>
    <row r="28" spans="1:6" x14ac:dyDescent="0.25">
      <c r="A28" t="s">
        <v>1126</v>
      </c>
      <c r="B28" t="s">
        <v>1127</v>
      </c>
      <c r="C28" t="s">
        <v>1128</v>
      </c>
      <c r="D28" t="s">
        <v>1160</v>
      </c>
      <c r="E28">
        <v>11</v>
      </c>
      <c r="F28" t="s">
        <v>1117</v>
      </c>
    </row>
    <row r="29" spans="1:6" x14ac:dyDescent="0.25">
      <c r="A29" t="s">
        <v>1126</v>
      </c>
      <c r="B29" t="s">
        <v>1127</v>
      </c>
      <c r="C29" t="s">
        <v>1128</v>
      </c>
      <c r="D29" t="s">
        <v>1161</v>
      </c>
      <c r="E29">
        <v>11</v>
      </c>
      <c r="F29" t="s">
        <v>1117</v>
      </c>
    </row>
    <row r="30" spans="1:6" x14ac:dyDescent="0.25">
      <c r="A30" t="s">
        <v>1126</v>
      </c>
      <c r="B30" t="s">
        <v>1127</v>
      </c>
      <c r="C30" t="s">
        <v>1128</v>
      </c>
      <c r="D30" t="s">
        <v>1162</v>
      </c>
      <c r="E30">
        <v>11</v>
      </c>
      <c r="F30" t="s">
        <v>187</v>
      </c>
    </row>
    <row r="31" spans="1:6" x14ac:dyDescent="0.25">
      <c r="A31" t="s">
        <v>1126</v>
      </c>
      <c r="B31" t="s">
        <v>1127</v>
      </c>
      <c r="C31" t="s">
        <v>1128</v>
      </c>
      <c r="D31" t="s">
        <v>1163</v>
      </c>
      <c r="E31">
        <v>11</v>
      </c>
      <c r="F31" t="s">
        <v>1120</v>
      </c>
    </row>
    <row r="32" spans="1:6" x14ac:dyDescent="0.25">
      <c r="A32" t="s">
        <v>1126</v>
      </c>
      <c r="B32" t="s">
        <v>1127</v>
      </c>
      <c r="C32" t="s">
        <v>1128</v>
      </c>
      <c r="D32" t="s">
        <v>1164</v>
      </c>
      <c r="E32">
        <v>11</v>
      </c>
      <c r="F32" t="s">
        <v>187</v>
      </c>
    </row>
    <row r="33" spans="1:6" x14ac:dyDescent="0.25">
      <c r="A33" t="s">
        <v>1126</v>
      </c>
      <c r="B33" t="s">
        <v>1127</v>
      </c>
      <c r="C33" t="s">
        <v>1128</v>
      </c>
      <c r="D33" t="s">
        <v>1165</v>
      </c>
      <c r="E33">
        <v>11</v>
      </c>
      <c r="F33" t="s">
        <v>1120</v>
      </c>
    </row>
    <row r="34" spans="1:6" x14ac:dyDescent="0.25">
      <c r="A34" t="s">
        <v>1126</v>
      </c>
      <c r="B34" t="s">
        <v>1127</v>
      </c>
      <c r="C34" t="s">
        <v>1128</v>
      </c>
      <c r="D34" t="s">
        <v>1166</v>
      </c>
      <c r="E34">
        <v>11</v>
      </c>
      <c r="F34" t="s">
        <v>1120</v>
      </c>
    </row>
    <row r="35" spans="1:6" x14ac:dyDescent="0.25">
      <c r="A35" t="s">
        <v>1126</v>
      </c>
      <c r="B35" t="s">
        <v>1127</v>
      </c>
      <c r="C35" t="s">
        <v>1128</v>
      </c>
      <c r="D35" t="s">
        <v>1167</v>
      </c>
      <c r="E35">
        <v>11</v>
      </c>
      <c r="F35" t="s">
        <v>187</v>
      </c>
    </row>
    <row r="36" spans="1:6" x14ac:dyDescent="0.25">
      <c r="A36" t="s">
        <v>1126</v>
      </c>
      <c r="B36" t="s">
        <v>1127</v>
      </c>
      <c r="C36" t="s">
        <v>1128</v>
      </c>
      <c r="D36" t="s">
        <v>1168</v>
      </c>
      <c r="E36">
        <v>11</v>
      </c>
      <c r="F36" t="s">
        <v>1120</v>
      </c>
    </row>
    <row r="37" spans="1:6" x14ac:dyDescent="0.25">
      <c r="A37" t="s">
        <v>1126</v>
      </c>
      <c r="B37" t="s">
        <v>1127</v>
      </c>
      <c r="C37" t="s">
        <v>1128</v>
      </c>
      <c r="D37" t="s">
        <v>1169</v>
      </c>
      <c r="E37">
        <v>11</v>
      </c>
      <c r="F37" t="s">
        <v>187</v>
      </c>
    </row>
    <row r="38" spans="1:6" x14ac:dyDescent="0.25">
      <c r="A38" t="s">
        <v>1126</v>
      </c>
      <c r="B38" t="s">
        <v>1127</v>
      </c>
      <c r="C38" t="s">
        <v>1128</v>
      </c>
      <c r="D38" t="s">
        <v>1170</v>
      </c>
      <c r="E38">
        <v>11</v>
      </c>
      <c r="F38" t="s">
        <v>1120</v>
      </c>
    </row>
    <row r="39" spans="1:6" x14ac:dyDescent="0.25">
      <c r="A39" t="s">
        <v>1126</v>
      </c>
      <c r="B39" t="s">
        <v>1127</v>
      </c>
      <c r="C39" t="s">
        <v>1128</v>
      </c>
      <c r="D39" t="s">
        <v>1171</v>
      </c>
      <c r="E39">
        <v>11</v>
      </c>
      <c r="F39" t="s">
        <v>187</v>
      </c>
    </row>
    <row r="40" spans="1:6" x14ac:dyDescent="0.25">
      <c r="A40" t="s">
        <v>1126</v>
      </c>
      <c r="B40" t="s">
        <v>1127</v>
      </c>
      <c r="C40" t="s">
        <v>1128</v>
      </c>
      <c r="D40" t="s">
        <v>1172</v>
      </c>
      <c r="E40">
        <v>11</v>
      </c>
      <c r="F40" t="s">
        <v>1120</v>
      </c>
    </row>
    <row r="41" spans="1:6" x14ac:dyDescent="0.25">
      <c r="A41" t="s">
        <v>1126</v>
      </c>
      <c r="B41" t="s">
        <v>1127</v>
      </c>
      <c r="C41" t="s">
        <v>1128</v>
      </c>
      <c r="D41" t="s">
        <v>1173</v>
      </c>
      <c r="E41">
        <v>11</v>
      </c>
      <c r="F41" t="s">
        <v>1117</v>
      </c>
    </row>
    <row r="42" spans="1:6" x14ac:dyDescent="0.25">
      <c r="A42" t="s">
        <v>1126</v>
      </c>
      <c r="B42" t="s">
        <v>1127</v>
      </c>
      <c r="C42" t="s">
        <v>1128</v>
      </c>
      <c r="D42" t="s">
        <v>1174</v>
      </c>
      <c r="E42">
        <v>11</v>
      </c>
      <c r="F42" t="s">
        <v>187</v>
      </c>
    </row>
    <row r="43" spans="1:6" x14ac:dyDescent="0.25">
      <c r="A43" t="s">
        <v>1126</v>
      </c>
      <c r="B43" t="s">
        <v>1127</v>
      </c>
      <c r="C43" t="s">
        <v>1128</v>
      </c>
      <c r="D43" t="s">
        <v>1175</v>
      </c>
      <c r="E43">
        <v>11</v>
      </c>
      <c r="F43" t="s">
        <v>1120</v>
      </c>
    </row>
    <row r="44" spans="1:6" x14ac:dyDescent="0.25">
      <c r="A44" t="s">
        <v>1123</v>
      </c>
      <c r="B44" t="s">
        <v>1124</v>
      </c>
      <c r="C44" t="s">
        <v>1125</v>
      </c>
      <c r="D44" t="s">
        <v>1176</v>
      </c>
      <c r="E44">
        <v>19</v>
      </c>
      <c r="F44" t="s">
        <v>1117</v>
      </c>
    </row>
    <row r="45" spans="1:6" x14ac:dyDescent="0.25">
      <c r="A45" t="s">
        <v>1126</v>
      </c>
      <c r="B45" t="s">
        <v>1127</v>
      </c>
      <c r="C45" t="s">
        <v>1128</v>
      </c>
      <c r="D45" t="s">
        <v>1177</v>
      </c>
      <c r="E45">
        <v>11</v>
      </c>
      <c r="F45" t="s">
        <v>1117</v>
      </c>
    </row>
    <row r="46" spans="1:6" x14ac:dyDescent="0.25">
      <c r="A46" t="s">
        <v>1123</v>
      </c>
      <c r="B46" t="s">
        <v>1124</v>
      </c>
      <c r="C46" t="s">
        <v>1125</v>
      </c>
      <c r="D46" t="s">
        <v>1178</v>
      </c>
      <c r="E46">
        <v>19</v>
      </c>
      <c r="F46" t="s">
        <v>1120</v>
      </c>
    </row>
    <row r="47" spans="1:6" x14ac:dyDescent="0.25">
      <c r="A47" t="s">
        <v>1126</v>
      </c>
      <c r="B47" t="s">
        <v>1127</v>
      </c>
      <c r="C47" t="s">
        <v>1128</v>
      </c>
      <c r="D47" t="s">
        <v>1179</v>
      </c>
      <c r="E47">
        <v>11</v>
      </c>
      <c r="F47" t="s">
        <v>1120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+ G i J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D 4 a I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G i J V Q z I 8 d o A A g A A p A o A A B M A H A B G b 3 J t d W x h c y 9 T Z W N 0 a W 9 u M S 5 t I K I Y A C i g F A A A A A A A A A A A A A A A A A A A A A A A A A A A A O 2 W y 2 r b Q B S G 9 w a / w 6 B s Z B A C O Z c 2 L V o k c u p 0 0 d L U b j d R E R P p 2 B 4 6 m h F z z p g a k 7 f p M / Q F 8 m I Z R w p x q 4 j Q E p q N t Z H 0 / 2 f O Z e Y T C C E n o R W b 1 P f o b b / X 7 + G C G y i Y A b S S k M V M A v V 7 z F 0 X F q Q E p y S 4 D E c 6 t y U o 8 t 8 J C W G i F b k X 9 L 3 R m / S L E u k H j g S m u X F z B Y L S U 1 D 5 o u T m O 6 Z n S y 4 t 3 x R N P 9 e F M o M 8 n V S a T u 0 c 0 6 Z 6 m O P S G w S X I 5 C i F C 5 T 7 A V e w B I t b a k w j q K A n a l c F 0 L N 4 2 h 4 O A x c j 5 p g Q i s J 8 c N j + F E r + D Y I 6 j H 2 v P O b X w s w b A 5 I d k b A z o E X Y D w 3 2 Z R f u f B P R p d u b S 2 j X 8 8 d s M t G P 5 F y k n P J D c Z k 7 H b i M d z 8 V G 6 N 6 5 R N V 9 V D x q n h C m f a l H X r z g P 0 O x s J 1 m t P F G 7 Q 9 4 q O D s J N 9 H X A 1 t 7 M b X V W c V o 4 i 5 z I C H 7 Q n V M C L X S R K V 5 C l 1 d x 4 1 z X W b a x s S v M A F m j 7 m J a I V I o a H f F K 9 G K f L S R A j A 3 o t q c e s t 7 t B 5 X X K 5 Q Y P b n Z l w P + j 2 h u n Z 9 G + M 9 7 x 5 k f z j w / i / N i V l V p E + a I X Z M 7 5 h + d q b 3 X 4 b p s e W m 2 A G 9 A / p 5 g F 7 m 8 + x F / j e + C r R c J r q A s Y G q c g m 2 W n m C 6 + N / w / r v 6 G u o d q j V a t Q + 2 d o Y t s 6 l 1 v c 7 9 I M O / b B D P + o q / K p j w e t 7 X e q 5 c B / i l n X 8 2 5 I n M L k F U E s B A i 0 A F A A C A A g A + G i J V S 3 R e r + j A A A A 9 g A A A B I A A A A A A A A A A A A A A A A A A A A A A E N v b m Z p Z y 9 Q Y W N r Y W d l L n h t b F B L A Q I t A B Q A A g A I A P h o i V U P y u m r p A A A A O k A A A A T A A A A A A A A A A A A A A A A A O 8 A A A B b Q 2 9 u d G V u d F 9 U e X B l c 1 0 u e G 1 s U E s B A i 0 A F A A C A A g A + G i J V Q z I 8 d o A A g A A p A o A A B M A A A A A A A A A A A A A A A A A 4 A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Q A A A A A A A A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F Q x O D o x N z o w N S 4 x M D Q z M D k 3 W i I g L z 4 8 R W 5 0 c n k g V H l w Z T 0 i R m l s b E N v b H V t b l R 5 c G V z I i B W Y W x 1 Z T 0 i c 0 F 3 W U d C Z 1 l E Q m d Z R 0 J n T T 0 i I C 8 + P E V u d H J 5 I F R 5 c G U 9 I k Z p b G x D b 2 x 1 b W 5 O Y W 1 l c y I g V m F s d W U 9 I n N b J n F 1 b 3 Q 7 a W Q m c X V v d D s s J n F 1 b 3 Q 7 Z m l s Z V 9 w Y X R o J n F 1 b 3 Q 7 L C Z x d W 9 0 O 2 1 l d G h v Z F 9 u Y W 1 l J n F 1 b 3 Q 7 L C Z x d W 9 0 O 2 1 l d G h v Z F 9 w Y X J h b W V 0 Z X J f d H l w Z X M m c X V v d D s s J n F 1 b 3 Q 7 b W V 0 a G 9 k X 3 J l d H V y b l 9 0 e X B l J n F 1 b 3 Q 7 L C Z x d W 9 0 O 2 x p b m U m c X V v d D s s J n F 1 b 3 Q 7 Y X B p J n F 1 b 3 Q 7 L C Z x d W 9 0 O 2 5 h b W U m c X V v d D s s J n F 1 b 3 Q 7 Z G V z Y 3 J p c H R p b 2 4 m c X V v d D s s J n F 1 b 3 Q 7 d H l w Z S Z x d W 9 0 O y w m c X V v d D t h b m F s e X N p c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2 l k L D B 9 J n F 1 b 3 Q 7 L C Z x d W 9 0 O 1 N l Y 3 R p b 2 4 x L 3 J l c 3 V s d H M v Q X V 0 b 1 J l b W 9 2 Z W R D b 2 x 1 b W 5 z M S 5 7 Z m l s Z V 9 w Y X R o L D F 9 J n F 1 b 3 Q 7 L C Z x d W 9 0 O 1 N l Y 3 R p b 2 4 x L 3 J l c 3 V s d H M v Q X V 0 b 1 J l b W 9 2 Z W R D b 2 x 1 b W 5 z M S 5 7 b W V 0 a G 9 k X 2 5 h b W U s M n 0 m c X V v d D s s J n F 1 b 3 Q 7 U 2 V j d G l v b j E v c m V z d W x 0 c y 9 B d X R v U m V t b 3 Z l Z E N v b H V t b n M x L n t t Z X R o b 2 R f c G F y Y W 1 l d G V y X 3 R 5 c G V z L D N 9 J n F 1 b 3 Q 7 L C Z x d W 9 0 O 1 N l Y 3 R p b 2 4 x L 3 J l c 3 V s d H M v Q X V 0 b 1 J l b W 9 2 Z W R D b 2 x 1 b W 5 z M S 5 7 b W V 0 a G 9 k X 3 J l d H V y b l 9 0 e X B l L D R 9 J n F 1 b 3 Q 7 L C Z x d W 9 0 O 1 N l Y 3 R p b 2 4 x L 3 J l c 3 V s d H M v Q X V 0 b 1 J l b W 9 2 Z W R D b 2 x 1 b W 5 z M S 5 7 b G l u Z S w 1 f S Z x d W 9 0 O y w m c X V v d D t T Z W N 0 a W 9 u M S 9 y Z X N 1 b H R z L 0 F 1 d G 9 S Z W 1 v d m V k Q 2 9 s d W 1 u c z E u e 2 F w a S w 2 f S Z x d W 9 0 O y w m c X V v d D t T Z W N 0 a W 9 u M S 9 y Z X N 1 b H R z L 0 F 1 d G 9 S Z W 1 v d m V k Q 2 9 s d W 1 u c z E u e 2 5 h b W U s N 3 0 m c X V v d D s s J n F 1 b 3 Q 7 U 2 V j d G l v b j E v c m V z d W x 0 c y 9 B d X R v U m V t b 3 Z l Z E N v b H V t b n M x L n t k Z X N j c m l w d G l v b i w 4 f S Z x d W 9 0 O y w m c X V v d D t T Z W N 0 a W 9 u M S 9 y Z X N 1 b H R z L 0 F 1 d G 9 S Z W 1 v d m V k Q 2 9 s d W 1 u c z E u e 3 R 5 c G U s O X 0 m c X V v d D s s J n F 1 b 3 Q 7 U 2 V j d G l v b j E v c m V z d W x 0 c y 9 B d X R v U m V t b 3 Z l Z E N v b H V t b n M x L n t h b m F s e X N p c 1 9 p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a W Q s M H 0 m c X V v d D s s J n F 1 b 3 Q 7 U 2 V j d G l v b j E v c m V z d W x 0 c y 9 B d X R v U m V t b 3 Z l Z E N v b H V t b n M x L n t m a W x l X 3 B h d G g s M X 0 m c X V v d D s s J n F 1 b 3 Q 7 U 2 V j d G l v b j E v c m V z d W x 0 c y 9 B d X R v U m V t b 3 Z l Z E N v b H V t b n M x L n t t Z X R o b 2 R f b m F t Z S w y f S Z x d W 9 0 O y w m c X V v d D t T Z W N 0 a W 9 u M S 9 y Z X N 1 b H R z L 0 F 1 d G 9 S Z W 1 v d m V k Q 2 9 s d W 1 u c z E u e 2 1 l d G h v Z F 9 w Y X J h b W V 0 Z X J f d H l w Z X M s M 3 0 m c X V v d D s s J n F 1 b 3 Q 7 U 2 V j d G l v b j E v c m V z d W x 0 c y 9 B d X R v U m V t b 3 Z l Z E N v b H V t b n M x L n t t Z X R o b 2 R f c m V 0 d X J u X 3 R 5 c G U s N H 0 m c X V v d D s s J n F 1 b 3 Q 7 U 2 V j d G l v b j E v c m V z d W x 0 c y 9 B d X R v U m V t b 3 Z l Z E N v b H V t b n M x L n t s a W 5 l L D V 9 J n F 1 b 3 Q 7 L C Z x d W 9 0 O 1 N l Y 3 R p b 2 4 x L 3 J l c 3 V s d H M v Q X V 0 b 1 J l b W 9 2 Z W R D b 2 x 1 b W 5 z M S 5 7 Y X B p L D Z 9 J n F 1 b 3 Q 7 L C Z x d W 9 0 O 1 N l Y 3 R p b 2 4 x L 3 J l c 3 V s d H M v Q X V 0 b 1 J l b W 9 2 Z W R D b 2 x 1 b W 5 z M S 5 7 b m F t Z S w 3 f S Z x d W 9 0 O y w m c X V v d D t T Z W N 0 a W 9 u M S 9 y Z X N 1 b H R z L 0 F 1 d G 9 S Z W 1 v d m V k Q 2 9 s d W 1 u c z E u e 2 R l c 2 N y a X B 0 a W 9 u L D h 9 J n F 1 b 3 Q 7 L C Z x d W 9 0 O 1 N l Y 3 R p b 2 4 x L 3 J l c 3 V s d H M v Q X V 0 b 1 J l b W 9 2 Z W R D b 2 x 1 b W 5 z M S 5 7 d H l w Z S w 5 f S Z x d W 9 0 O y w m c X V v d D t T Z W N 0 a W 9 u M S 9 y Z X N 1 b H R z L 0 F 1 d G 9 S Z W 1 v d m V k Q 2 9 s d W 1 u c z E u e 2 F u Y W x 5 c 2 l z X 2 l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E 4 O j M 4 O j U y L j k z N T U w M j Z a I i A v P j x F b n R y e S B U e X B l P S J G a W x s Q 2 9 s d W 1 u V H l w Z X M i I F Z h b H V l P S J z Q X d Z R 0 J n W U R C Z 1 l H Q m d N P S I g L z 4 8 R W 5 0 c n k g V H l w Z T 0 i R m l s b E N v b H V t b k 5 h b W V z I i B W Y W x 1 Z T 0 i c 1 s m c X V v d D t p Z C Z x d W 9 0 O y w m c X V v d D t m a W x l X 3 B h d G g m c X V v d D s s J n F 1 b 3 Q 7 b W V 0 a G 9 k X 2 5 h b W U m c X V v d D s s J n F 1 b 3 Q 7 b W V 0 a G 9 k X 3 B h c m F t Z X R l c l 9 0 e X B l c y Z x d W 9 0 O y w m c X V v d D t t Z X R o b 2 R f c m V 0 d X J u X 3 R 5 c G U m c X V v d D s s J n F 1 b 3 Q 7 b G l u Z S Z x d W 9 0 O y w m c X V v d D t h c G k m c X V v d D s s J n F 1 b 3 Q 7 b m F t Z S Z x d W 9 0 O y w m c X V v d D t k Z X N j c m l w d G l v b i Z x d W 9 0 O y w m c X V v d D t 0 e X B l J n F 1 b 3 Q 7 L C Z x d W 9 0 O 2 F u Y W x 5 c 2 l z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2 l k L D B 9 J n F 1 b 3 Q 7 L C Z x d W 9 0 O 1 N l Y 3 R p b 2 4 x L 3 J l c 3 V s d H M g K D I p L 0 F 1 d G 9 S Z W 1 v d m V k Q 2 9 s d W 1 u c z E u e 2 Z p b G V f c G F 0 a C w x f S Z x d W 9 0 O y w m c X V v d D t T Z W N 0 a W 9 u M S 9 y Z X N 1 b H R z I C g y K S 9 B d X R v U m V t b 3 Z l Z E N v b H V t b n M x L n t t Z X R o b 2 R f b m F t Z S w y f S Z x d W 9 0 O y w m c X V v d D t T Z W N 0 a W 9 u M S 9 y Z X N 1 b H R z I C g y K S 9 B d X R v U m V t b 3 Z l Z E N v b H V t b n M x L n t t Z X R o b 2 R f c G F y Y W 1 l d G V y X 3 R 5 c G V z L D N 9 J n F 1 b 3 Q 7 L C Z x d W 9 0 O 1 N l Y 3 R p b 2 4 x L 3 J l c 3 V s d H M g K D I p L 0 F 1 d G 9 S Z W 1 v d m V k Q 2 9 s d W 1 u c z E u e 2 1 l d G h v Z F 9 y Z X R 1 c m 5 f d H l w Z S w 0 f S Z x d W 9 0 O y w m c X V v d D t T Z W N 0 a W 9 u M S 9 y Z X N 1 b H R z I C g y K S 9 B d X R v U m V t b 3 Z l Z E N v b H V t b n M x L n t s a W 5 l L D V 9 J n F 1 b 3 Q 7 L C Z x d W 9 0 O 1 N l Y 3 R p b 2 4 x L 3 J l c 3 V s d H M g K D I p L 0 F 1 d G 9 S Z W 1 v d m V k Q 2 9 s d W 1 u c z E u e 2 F w a S w 2 f S Z x d W 9 0 O y w m c X V v d D t T Z W N 0 a W 9 u M S 9 y Z X N 1 b H R z I C g y K S 9 B d X R v U m V t b 3 Z l Z E N v b H V t b n M x L n t u Y W 1 l L D d 9 J n F 1 b 3 Q 7 L C Z x d W 9 0 O 1 N l Y 3 R p b 2 4 x L 3 J l c 3 V s d H M g K D I p L 0 F 1 d G 9 S Z W 1 v d m V k Q 2 9 s d W 1 u c z E u e 2 R l c 2 N y a X B 0 a W 9 u L D h 9 J n F 1 b 3 Q 7 L C Z x d W 9 0 O 1 N l Y 3 R p b 2 4 x L 3 J l c 3 V s d H M g K D I p L 0 F 1 d G 9 S Z W 1 v d m V k Q 2 9 s d W 1 u c z E u e 3 R 5 c G U s O X 0 m c X V v d D s s J n F 1 b 3 Q 7 U 2 V j d G l v b j E v c m V z d W x 0 c y A o M i k v Q X V 0 b 1 J l b W 9 2 Z W R D b 2 x 1 b W 5 z M S 5 7 Y W 5 h b H l z a X N f a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p Z C w w f S Z x d W 9 0 O y w m c X V v d D t T Z W N 0 a W 9 u M S 9 y Z X N 1 b H R z I C g y K S 9 B d X R v U m V t b 3 Z l Z E N v b H V t b n M x L n t m a W x l X 3 B h d G g s M X 0 m c X V v d D s s J n F 1 b 3 Q 7 U 2 V j d G l v b j E v c m V z d W x 0 c y A o M i k v Q X V 0 b 1 J l b W 9 2 Z W R D b 2 x 1 b W 5 z M S 5 7 b W V 0 a G 9 k X 2 5 h b W U s M n 0 m c X V v d D s s J n F 1 b 3 Q 7 U 2 V j d G l v b j E v c m V z d W x 0 c y A o M i k v Q X V 0 b 1 J l b W 9 2 Z W R D b 2 x 1 b W 5 z M S 5 7 b W V 0 a G 9 k X 3 B h c m F t Z X R l c l 9 0 e X B l c y w z f S Z x d W 9 0 O y w m c X V v d D t T Z W N 0 a W 9 u M S 9 y Z X N 1 b H R z I C g y K S 9 B d X R v U m V t b 3 Z l Z E N v b H V t b n M x L n t t Z X R o b 2 R f c m V 0 d X J u X 3 R 5 c G U s N H 0 m c X V v d D s s J n F 1 b 3 Q 7 U 2 V j d G l v b j E v c m V z d W x 0 c y A o M i k v Q X V 0 b 1 J l b W 9 2 Z W R D b 2 x 1 b W 5 z M S 5 7 b G l u Z S w 1 f S Z x d W 9 0 O y w m c X V v d D t T Z W N 0 a W 9 u M S 9 y Z X N 1 b H R z I C g y K S 9 B d X R v U m V t b 3 Z l Z E N v b H V t b n M x L n t h c G k s N n 0 m c X V v d D s s J n F 1 b 3 Q 7 U 2 V j d G l v b j E v c m V z d W x 0 c y A o M i k v Q X V 0 b 1 J l b W 9 2 Z W R D b 2 x 1 b W 5 z M S 5 7 b m F t Z S w 3 f S Z x d W 9 0 O y w m c X V v d D t T Z W N 0 a W 9 u M S 9 y Z X N 1 b H R z I C g y K S 9 B d X R v U m V t b 3 Z l Z E N v b H V t b n M x L n t k Z X N j c m l w d G l v b i w 4 f S Z x d W 9 0 O y w m c X V v d D t T Z W N 0 a W 9 u M S 9 y Z X N 1 b H R z I C g y K S 9 B d X R v U m V t b 3 Z l Z E N v b H V t b n M x L n t 0 e X B l L D l 9 J n F 1 b 3 Q 7 L C Z x d W 9 0 O 1 N l Y 3 R p b 2 4 x L 3 J l c 3 V s d H M g K D I p L 0 F 1 d G 9 S Z W 1 v d m V k Q 2 9 s d W 1 u c z E u e 2 F u Y W x 5 c 2 l z X 2 l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E 4 O j Q y O j I 5 L j c x N D M 5 N j B a I i A v P j x F b n R y e S B U e X B l P S J G a W x s Q 2 9 s d W 1 u V H l w Z X M i I F Z h b H V l P S J z Q X d Z R 0 J n W U R C Z 1 l H Q m d N P S I g L z 4 8 R W 5 0 c n k g V H l w Z T 0 i R m l s b E N v b H V t b k 5 h b W V z I i B W Y W x 1 Z T 0 i c 1 s m c X V v d D t p Z C Z x d W 9 0 O y w m c X V v d D t m a W x l X 3 B h d G g m c X V v d D s s J n F 1 b 3 Q 7 b W V 0 a G 9 k X 2 5 h b W U m c X V v d D s s J n F 1 b 3 Q 7 b W V 0 a G 9 k X 3 B h c m F t Z X R l c l 9 0 e X B l c y Z x d W 9 0 O y w m c X V v d D t t Z X R o b 2 R f c m V 0 d X J u X 3 R 5 c G U m c X V v d D s s J n F 1 b 3 Q 7 b G l u Z S Z x d W 9 0 O y w m c X V v d D t h c G k m c X V v d D s s J n F 1 b 3 Q 7 b m F t Z S Z x d W 9 0 O y w m c X V v d D t k Z X N j c m l w d G l v b i Z x d W 9 0 O y w m c X V v d D t 0 e X B l J n F 1 b 3 Q 7 L C Z x d W 9 0 O 2 F u Y W x 5 c 2 l z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2 l k L D B 9 J n F 1 b 3 Q 7 L C Z x d W 9 0 O 1 N l Y 3 R p b 2 4 x L 3 J l c 3 V s d H M g K D M p L 0 F 1 d G 9 S Z W 1 v d m V k Q 2 9 s d W 1 u c z E u e 2 Z p b G V f c G F 0 a C w x f S Z x d W 9 0 O y w m c X V v d D t T Z W N 0 a W 9 u M S 9 y Z X N 1 b H R z I C g z K S 9 B d X R v U m V t b 3 Z l Z E N v b H V t b n M x L n t t Z X R o b 2 R f b m F t Z S w y f S Z x d W 9 0 O y w m c X V v d D t T Z W N 0 a W 9 u M S 9 y Z X N 1 b H R z I C g z K S 9 B d X R v U m V t b 3 Z l Z E N v b H V t b n M x L n t t Z X R o b 2 R f c G F y Y W 1 l d G V y X 3 R 5 c G V z L D N 9 J n F 1 b 3 Q 7 L C Z x d W 9 0 O 1 N l Y 3 R p b 2 4 x L 3 J l c 3 V s d H M g K D M p L 0 F 1 d G 9 S Z W 1 v d m V k Q 2 9 s d W 1 u c z E u e 2 1 l d G h v Z F 9 y Z X R 1 c m 5 f d H l w Z S w 0 f S Z x d W 9 0 O y w m c X V v d D t T Z W N 0 a W 9 u M S 9 y Z X N 1 b H R z I C g z K S 9 B d X R v U m V t b 3 Z l Z E N v b H V t b n M x L n t s a W 5 l L D V 9 J n F 1 b 3 Q 7 L C Z x d W 9 0 O 1 N l Y 3 R p b 2 4 x L 3 J l c 3 V s d H M g K D M p L 0 F 1 d G 9 S Z W 1 v d m V k Q 2 9 s d W 1 u c z E u e 2 F w a S w 2 f S Z x d W 9 0 O y w m c X V v d D t T Z W N 0 a W 9 u M S 9 y Z X N 1 b H R z I C g z K S 9 B d X R v U m V t b 3 Z l Z E N v b H V t b n M x L n t u Y W 1 l L D d 9 J n F 1 b 3 Q 7 L C Z x d W 9 0 O 1 N l Y 3 R p b 2 4 x L 3 J l c 3 V s d H M g K D M p L 0 F 1 d G 9 S Z W 1 v d m V k Q 2 9 s d W 1 u c z E u e 2 R l c 2 N y a X B 0 a W 9 u L D h 9 J n F 1 b 3 Q 7 L C Z x d W 9 0 O 1 N l Y 3 R p b 2 4 x L 3 J l c 3 V s d H M g K D M p L 0 F 1 d G 9 S Z W 1 v d m V k Q 2 9 s d W 1 u c z E u e 3 R 5 c G U s O X 0 m c X V v d D s s J n F 1 b 3 Q 7 U 2 V j d G l v b j E v c m V z d W x 0 c y A o M y k v Q X V 0 b 1 J l b W 9 2 Z W R D b 2 x 1 b W 5 z M S 5 7 Y W 5 h b H l z a X N f a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z I C g z K S 9 B d X R v U m V t b 3 Z l Z E N v b H V t b n M x L n t p Z C w w f S Z x d W 9 0 O y w m c X V v d D t T Z W N 0 a W 9 u M S 9 y Z X N 1 b H R z I C g z K S 9 B d X R v U m V t b 3 Z l Z E N v b H V t b n M x L n t m a W x l X 3 B h d G g s M X 0 m c X V v d D s s J n F 1 b 3 Q 7 U 2 V j d G l v b j E v c m V z d W x 0 c y A o M y k v Q X V 0 b 1 J l b W 9 2 Z W R D b 2 x 1 b W 5 z M S 5 7 b W V 0 a G 9 k X 2 5 h b W U s M n 0 m c X V v d D s s J n F 1 b 3 Q 7 U 2 V j d G l v b j E v c m V z d W x 0 c y A o M y k v Q X V 0 b 1 J l b W 9 2 Z W R D b 2 x 1 b W 5 z M S 5 7 b W V 0 a G 9 k X 3 B h c m F t Z X R l c l 9 0 e X B l c y w z f S Z x d W 9 0 O y w m c X V v d D t T Z W N 0 a W 9 u M S 9 y Z X N 1 b H R z I C g z K S 9 B d X R v U m V t b 3 Z l Z E N v b H V t b n M x L n t t Z X R o b 2 R f c m V 0 d X J u X 3 R 5 c G U s N H 0 m c X V v d D s s J n F 1 b 3 Q 7 U 2 V j d G l v b j E v c m V z d W x 0 c y A o M y k v Q X V 0 b 1 J l b W 9 2 Z W R D b 2 x 1 b W 5 z M S 5 7 b G l u Z S w 1 f S Z x d W 9 0 O y w m c X V v d D t T Z W N 0 a W 9 u M S 9 y Z X N 1 b H R z I C g z K S 9 B d X R v U m V t b 3 Z l Z E N v b H V t b n M x L n t h c G k s N n 0 m c X V v d D s s J n F 1 b 3 Q 7 U 2 V j d G l v b j E v c m V z d W x 0 c y A o M y k v Q X V 0 b 1 J l b W 9 2 Z W R D b 2 x 1 b W 5 z M S 5 7 b m F t Z S w 3 f S Z x d W 9 0 O y w m c X V v d D t T Z W N 0 a W 9 u M S 9 y Z X N 1 b H R z I C g z K S 9 B d X R v U m V t b 3 Z l Z E N v b H V t b n M x L n t k Z X N j c m l w d G l v b i w 4 f S Z x d W 9 0 O y w m c X V v d D t T Z W N 0 a W 9 u M S 9 y Z X N 1 b H R z I C g z K S 9 B d X R v U m V t b 3 Z l Z E N v b H V t b n M x L n t 0 e X B l L D l 9 J n F 1 b 3 Q 7 L C Z x d W 9 0 O 1 N l Y 3 R p b 2 4 x L 3 J l c 3 V s d H M g K D M p L 0 F 1 d G 9 S Z W 1 v d m V k Q 2 9 s d W 1 u c z E u e 2 F u Y W x 5 c 2 l z X 2 l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N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2 d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x M j o w N z o 0 O S 4 4 O D M 1 N j c 1 W i I g L z 4 8 R W 5 0 c n k g V H l w Z T 0 i R m l s b E N v b H V t b l R 5 c G V z I i B W Y W x 1 Z T 0 i c 0 F 3 W U d C Z 1 l E Q m d F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j Z 1 9 y Z X N 1 b H R z L 0 F 1 d G 9 S Z W 1 v d m V k Q 2 9 s d W 1 u c z E u e 0 N v b H V t b j E s M H 0 m c X V v d D s s J n F 1 b 3 Q 7 U 2 V j d G l v b j E v d m N n X 3 J l c 3 V s d H M v Q X V 0 b 1 J l b W 9 2 Z W R D b 2 x 1 b W 5 z M S 5 7 Q 2 9 s d W 1 u M i w x f S Z x d W 9 0 O y w m c X V v d D t T Z W N 0 a W 9 u M S 9 2 Y 2 d f c m V z d W x 0 c y 9 B d X R v U m V t b 3 Z l Z E N v b H V t b n M x L n t D b 2 x 1 b W 4 z L D J 9 J n F 1 b 3 Q 7 L C Z x d W 9 0 O 1 N l Y 3 R p b 2 4 x L 3 Z j Z 1 9 y Z X N 1 b H R z L 0 F 1 d G 9 S Z W 1 v d m V k Q 2 9 s d W 1 u c z E u e 0 N v b H V t b j Q s M 3 0 m c X V v d D s s J n F 1 b 3 Q 7 U 2 V j d G l v b j E v d m N n X 3 J l c 3 V s d H M v Q X V 0 b 1 J l b W 9 2 Z W R D b 2 x 1 b W 5 z M S 5 7 Q 2 9 s d W 1 u N S w 0 f S Z x d W 9 0 O y w m c X V v d D t T Z W N 0 a W 9 u M S 9 2 Y 2 d f c m V z d W x 0 c y 9 B d X R v U m V t b 3 Z l Z E N v b H V t b n M x L n t D b 2 x 1 b W 4 2 L D V 9 J n F 1 b 3 Q 7 L C Z x d W 9 0 O 1 N l Y 3 R p b 2 4 x L 3 Z j Z 1 9 y Z X N 1 b H R z L 0 F 1 d G 9 S Z W 1 v d m V k Q 2 9 s d W 1 u c z E u e 0 N v b H V t b j c s N n 0 m c X V v d D s s J n F 1 b 3 Q 7 U 2 V j d G l v b j E v d m N n X 3 J l c 3 V s d H M v Q X V 0 b 1 J l b W 9 2 Z W R D b 2 x 1 b W 5 z M S 5 7 Q 2 9 s d W 1 u O C w 3 f S Z x d W 9 0 O y w m c X V v d D t T Z W N 0 a W 9 u M S 9 2 Y 2 d f c m V z d W x 0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Z j Z 1 9 y Z X N 1 b H R z L 0 F 1 d G 9 S Z W 1 v d m V k Q 2 9 s d W 1 u c z E u e 0 N v b H V t b j E s M H 0 m c X V v d D s s J n F 1 b 3 Q 7 U 2 V j d G l v b j E v d m N n X 3 J l c 3 V s d H M v Q X V 0 b 1 J l b W 9 2 Z W R D b 2 x 1 b W 5 z M S 5 7 Q 2 9 s d W 1 u M i w x f S Z x d W 9 0 O y w m c X V v d D t T Z W N 0 a W 9 u M S 9 2 Y 2 d f c m V z d W x 0 c y 9 B d X R v U m V t b 3 Z l Z E N v b H V t b n M x L n t D b 2 x 1 b W 4 z L D J 9 J n F 1 b 3 Q 7 L C Z x d W 9 0 O 1 N l Y 3 R p b 2 4 x L 3 Z j Z 1 9 y Z X N 1 b H R z L 0 F 1 d G 9 S Z W 1 v d m V k Q 2 9 s d W 1 u c z E u e 0 N v b H V t b j Q s M 3 0 m c X V v d D s s J n F 1 b 3 Q 7 U 2 V j d G l v b j E v d m N n X 3 J l c 3 V s d H M v Q X V 0 b 1 J l b W 9 2 Z W R D b 2 x 1 b W 5 z M S 5 7 Q 2 9 s d W 1 u N S w 0 f S Z x d W 9 0 O y w m c X V v d D t T Z W N 0 a W 9 u M S 9 2 Y 2 d f c m V z d W x 0 c y 9 B d X R v U m V t b 3 Z l Z E N v b H V t b n M x L n t D b 2 x 1 b W 4 2 L D V 9 J n F 1 b 3 Q 7 L C Z x d W 9 0 O 1 N l Y 3 R p b 2 4 x L 3 Z j Z 1 9 y Z X N 1 b H R z L 0 F 1 d G 9 S Z W 1 v d m V k Q 2 9 s d W 1 u c z E u e 0 N v b H V t b j c s N n 0 m c X V v d D s s J n F 1 b 3 Q 7 U 2 V j d G l v b j E v d m N n X 3 J l c 3 V s d H M v Q X V 0 b 1 J l b W 9 2 Z W R D b 2 x 1 b W 5 z M S 5 7 Q 2 9 s d W 1 u O C w 3 f S Z x d W 9 0 O y w m c X V v d D t T Z W N 0 a W 9 u M S 9 2 Y 2 d f c m V z d W x 0 c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2 d f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2 d f c m V z d W x 0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E K P o p X I D 0 q A 7 E w Q 9 4 + F S A A A A A A C A A A A A A A Q Z g A A A A E A A C A A A A A q C 9 k J + 0 J c V Q 0 7 v b G h M d T H 6 z l 7 U C g S A m N b T t H i P X 2 b r Q A A A A A O g A A A A A I A A C A A A A B Q c k e W f I x i r I h f z 3 f h j h M d I w L X X N m e r J t z z k V T M C 9 u Z l A A A A B f d Z l F F 8 P y w P 8 8 I I i g L R A N e h k N / E 8 A Q n h 5 c g 7 V A F P i e Q r C B n N o c p Q / L 2 V J 6 l d O 2 i E c w 6 G e 9 9 I w 5 M H J p x n K I h e P H u h 1 Z h v 0 R m O / p D p h F m a 1 E 0 A A A A C 4 u f U q n l 0 q H z e E o t d K u S t Y C U w a V 4 W c 2 z O H R H M b H W y L v R Q e 3 0 6 1 K C d E T I 8 k k m m U D z 5 w l D I X p D e I K k L f b j p p + n B 5 < / D a t a M a s h u p > 
</file>

<file path=customXml/itemProps1.xml><?xml version="1.0" encoding="utf-8"?>
<ds:datastoreItem xmlns:ds="http://schemas.openxmlformats.org/officeDocument/2006/customXml" ds:itemID="{1341EC4B-6A12-4EEA-B0ED-B88B2B869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CogniCrypt_SAST</vt:lpstr>
      <vt:lpstr>CogniCrypt_Findings</vt:lpstr>
      <vt:lpstr>Cryptoguard</vt:lpstr>
      <vt:lpstr>CryptoGuard_Findings</vt:lpstr>
      <vt:lpstr>FindSecBugs</vt:lpstr>
      <vt:lpstr>FindSecBugs_Findings</vt:lpstr>
      <vt:lpstr>SonarQube</vt:lpstr>
      <vt:lpstr>VisualCodeGrepper</vt:lpstr>
      <vt:lpstr>VisualCodeGrepper_Findings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2022-11-22T20:24:39Z</dcterms:created>
  <dcterms:modified xsi:type="dcterms:W3CDTF">2022-12-20T03:30:38Z</dcterms:modified>
</cp:coreProperties>
</file>