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yummycarrot\Desktop\"/>
    </mc:Choice>
  </mc:AlternateContent>
  <xr:revisionPtr revIDLastSave="0" documentId="13_ncr:1_{A8D6A0B7-9939-4268-8074-FC20675DFB0F}" xr6:coauthVersionLast="45" xr6:coauthVersionMax="45" xr10:uidLastSave="{00000000-0000-0000-0000-000000000000}"/>
  <bookViews>
    <workbookView xWindow="5710" yWindow="1940" windowWidth="21600" windowHeight="1279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2" i="1"/>
  <c r="E3" i="1"/>
  <c r="E4" i="1"/>
  <c r="E5" i="1"/>
  <c r="E6" i="1"/>
  <c r="E7" i="1"/>
  <c r="E8" i="1"/>
  <c r="E9" i="1"/>
  <c r="E10" i="1"/>
  <c r="E11" i="1"/>
  <c r="E12" i="1"/>
  <c r="D3" i="1"/>
  <c r="D4" i="1"/>
  <c r="D5" i="1"/>
  <c r="D6" i="1"/>
  <c r="D7" i="1"/>
  <c r="D8" i="1"/>
  <c r="D9" i="1"/>
  <c r="D10" i="1"/>
  <c r="D11" i="1"/>
  <c r="D12" i="1"/>
  <c r="B3" i="1"/>
  <c r="B4" i="1"/>
  <c r="B5" i="1"/>
  <c r="B6" i="1"/>
  <c r="B7" i="1"/>
  <c r="B8" i="1"/>
  <c r="B9" i="1"/>
  <c r="B10" i="1"/>
  <c r="B11" i="1"/>
  <c r="B12" i="1"/>
  <c r="D2" i="1"/>
  <c r="B2" i="1"/>
  <c r="E2" i="1" s="1"/>
</calcChain>
</file>

<file path=xl/sharedStrings.xml><?xml version="1.0" encoding="utf-8"?>
<sst xmlns="http://schemas.openxmlformats.org/spreadsheetml/2006/main" count="6" uniqueCount="6">
  <si>
    <t>adc mV</t>
    <phoneticPr fontId="1" type="noConversion"/>
  </si>
  <si>
    <t>Iadc mA</t>
    <phoneticPr fontId="1" type="noConversion"/>
  </si>
  <si>
    <t>R kR</t>
    <phoneticPr fontId="1" type="noConversion"/>
  </si>
  <si>
    <t>beta</t>
    <phoneticPr fontId="1" type="noConversion"/>
  </si>
  <si>
    <t>Ir uA</t>
    <phoneticPr fontId="1" type="noConversion"/>
  </si>
  <si>
    <t>fit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</si>
</sst>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di</a:t>
            </a:r>
          </a:p>
        </c:rich>
      </c:tx>
      <c:layout>
        <c:manualLayout>
          <c:xMode val="edge"/>
          <c:yMode val="edge"/>
          <c:x val="0.46333101849378733"/>
          <c:y val="2.75229357798165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Ir uA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Sheet1!$B$2:$B$12</c:f>
              <c:numCache>
                <c:formatCode>General</c:formatCode>
                <c:ptCount val="11"/>
                <c:pt idx="0">
                  <c:v>11.2</c:v>
                </c:pt>
                <c:pt idx="1">
                  <c:v>10</c:v>
                </c:pt>
                <c:pt idx="2">
                  <c:v>9.6</c:v>
                </c:pt>
                <c:pt idx="3">
                  <c:v>8.8000000000000007</c:v>
                </c:pt>
                <c:pt idx="4">
                  <c:v>8.5</c:v>
                </c:pt>
                <c:pt idx="5">
                  <c:v>7.8</c:v>
                </c:pt>
                <c:pt idx="6">
                  <c:v>7.6</c:v>
                </c:pt>
                <c:pt idx="7">
                  <c:v>7</c:v>
                </c:pt>
                <c:pt idx="8">
                  <c:v>5.8</c:v>
                </c:pt>
                <c:pt idx="9">
                  <c:v>5</c:v>
                </c:pt>
                <c:pt idx="10">
                  <c:v>4.5</c:v>
                </c:pt>
              </c:numCache>
            </c:numRef>
          </c:xVal>
          <c:yVal>
            <c:numRef>
              <c:f>Sheet1!$D$2:$D$12</c:f>
              <c:numCache>
                <c:formatCode>General</c:formatCode>
                <c:ptCount val="11"/>
                <c:pt idx="0">
                  <c:v>18.666666666666664</c:v>
                </c:pt>
                <c:pt idx="1">
                  <c:v>18.264840182648399</c:v>
                </c:pt>
                <c:pt idx="2">
                  <c:v>18.064516129032256</c:v>
                </c:pt>
                <c:pt idx="3">
                  <c:v>17.687934301958304</c:v>
                </c:pt>
                <c:pt idx="4">
                  <c:v>17.499999999999996</c:v>
                </c:pt>
                <c:pt idx="5">
                  <c:v>17.146356399265155</c:v>
                </c:pt>
                <c:pt idx="6">
                  <c:v>16.969696969696969</c:v>
                </c:pt>
                <c:pt idx="7">
                  <c:v>16.470588235294116</c:v>
                </c:pt>
                <c:pt idx="8">
                  <c:v>15.555555555555555</c:v>
                </c:pt>
                <c:pt idx="9">
                  <c:v>14.736842105263158</c:v>
                </c:pt>
                <c:pt idx="10">
                  <c:v>13.999999999999998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11-4A5C-A5D0-F77FFC792B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473215"/>
        <c:axId val="1936650719"/>
      </c:scatterChart>
      <c:valAx>
        <c:axId val="173473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36650719"/>
        <c:crosses val="autoZero"/>
        <c:crossBetween val="midCat"/>
      </c:valAx>
      <c:valAx>
        <c:axId val="1936650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3473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R/adc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R kR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4.1019984594317015E-2"/>
                  <c:y val="-0.504755050415078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Sheet1!$A$2:$A$12</c:f>
              <c:numCache>
                <c:formatCode>General</c:formatCode>
                <c:ptCount val="11"/>
                <c:pt idx="0">
                  <c:v>1120</c:v>
                </c:pt>
                <c:pt idx="1">
                  <c:v>1000</c:v>
                </c:pt>
                <c:pt idx="2">
                  <c:v>960</c:v>
                </c:pt>
                <c:pt idx="3">
                  <c:v>880</c:v>
                </c:pt>
                <c:pt idx="4">
                  <c:v>850</c:v>
                </c:pt>
                <c:pt idx="5">
                  <c:v>780</c:v>
                </c:pt>
                <c:pt idx="6">
                  <c:v>760</c:v>
                </c:pt>
                <c:pt idx="7">
                  <c:v>700</c:v>
                </c:pt>
                <c:pt idx="8">
                  <c:v>580</c:v>
                </c:pt>
                <c:pt idx="9">
                  <c:v>500</c:v>
                </c:pt>
                <c:pt idx="10">
                  <c:v>450</c:v>
                </c:pt>
              </c:numCache>
            </c:numRef>
          </c:xVal>
          <c:yVal>
            <c:numRef>
              <c:f>Sheet1!$C$2:$C$12</c:f>
              <c:numCache>
                <c:formatCode>General</c:formatCode>
                <c:ptCount val="11"/>
                <c:pt idx="0">
                  <c:v>0</c:v>
                </c:pt>
                <c:pt idx="1">
                  <c:v>3.3</c:v>
                </c:pt>
                <c:pt idx="2">
                  <c:v>5</c:v>
                </c:pt>
                <c:pt idx="3">
                  <c:v>8.3000000000000007</c:v>
                </c:pt>
                <c:pt idx="4">
                  <c:v>10</c:v>
                </c:pt>
                <c:pt idx="5">
                  <c:v>13.3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40</c:v>
                </c:pt>
                <c:pt idx="10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6C-47A1-ACE2-B2AF8D77F5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703903"/>
        <c:axId val="1936666943"/>
      </c:scatterChart>
      <c:valAx>
        <c:axId val="17670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36666943"/>
        <c:crosses val="autoZero"/>
        <c:crossBetween val="midCat"/>
      </c:valAx>
      <c:valAx>
        <c:axId val="1936666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6703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266700</xdr:colOff>
      <xdr:row>1</xdr:row>
      <xdr:rowOff>165100</xdr:rowOff>
    </xdr:from>
    <xdr:to>
      <xdr:col>14</xdr:col>
      <xdr:colOff>323850</xdr:colOff>
      <xdr:row>17</xdr:row>
      <xdr:rowOff>88900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796F819-24C3-4AD7-A11C-07A735FCB1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247650</xdr:colOff>
      <xdr:row>18</xdr:row>
      <xdr:rowOff>82550</xdr:rowOff>
    </xdr:from>
    <xdr:to>
      <xdr:col>14</xdr:col>
      <xdr:colOff>298450</xdr:colOff>
      <xdr:row>34</xdr:row>
      <xdr:rowOff>44450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35A59E53-A0A6-43AB-A2D1-55741B33FE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7"/>
  <sheetViews>
    <sheetView tabSelected="1" topLeftCell="A7" zoomScaleNormal="100" workbookViewId="0">
      <selection activeCell="F17" sqref="F17"/>
    </sheetView>
  </sheetViews>
  <sheetFormatPr defaultRowHeight="14" x14ac:dyDescent="0.3"/>
  <cols>
    <col min="6" max="6" width="11.164062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4</v>
      </c>
      <c r="E1" t="s">
        <v>3</v>
      </c>
      <c r="F1" t="s">
        <v>5</v>
      </c>
    </row>
    <row r="2" spans="1:6" x14ac:dyDescent="0.3">
      <c r="A2">
        <v>1120</v>
      </c>
      <c r="B2">
        <f>A2/100</f>
        <v>11.2</v>
      </c>
      <c r="C2">
        <v>0</v>
      </c>
      <c r="D2">
        <f t="shared" ref="D2:D12" si="0">(3.5-0.7)/(C2+150)*1000</f>
        <v>18.666666666666664</v>
      </c>
      <c r="E2">
        <f>B2/D2*1000</f>
        <v>600.00000000000011</v>
      </c>
      <c r="F2">
        <f xml:space="preserve"> 0.0001*A2*A2 - 0.2243*A2 + 128.83</f>
        <v>3.054000000000002</v>
      </c>
    </row>
    <row r="3" spans="1:6" x14ac:dyDescent="0.3">
      <c r="A3">
        <v>1000</v>
      </c>
      <c r="B3">
        <f t="shared" ref="B3:B12" si="1">A3/100</f>
        <v>10</v>
      </c>
      <c r="C3">
        <v>3.3</v>
      </c>
      <c r="D3">
        <f t="shared" si="0"/>
        <v>18.264840182648399</v>
      </c>
      <c r="E3">
        <f t="shared" ref="E3:E12" si="2">B3/D3*1000</f>
        <v>547.50000000000011</v>
      </c>
      <c r="F3">
        <f t="shared" ref="F3:F12" si="3" xml:space="preserve"> 0.0001*A3*A3 - 0.2243*A3 + 128.83</f>
        <v>4.5300000000000011</v>
      </c>
    </row>
    <row r="4" spans="1:6" x14ac:dyDescent="0.3">
      <c r="A4">
        <v>960</v>
      </c>
      <c r="B4">
        <f t="shared" si="1"/>
        <v>9.6</v>
      </c>
      <c r="C4">
        <v>5</v>
      </c>
      <c r="D4">
        <f t="shared" si="0"/>
        <v>18.064516129032256</v>
      </c>
      <c r="E4">
        <f t="shared" si="2"/>
        <v>531.42857142857144</v>
      </c>
      <c r="F4">
        <f t="shared" si="3"/>
        <v>5.6620000000000061</v>
      </c>
    </row>
    <row r="5" spans="1:6" x14ac:dyDescent="0.3">
      <c r="A5">
        <v>880</v>
      </c>
      <c r="B5">
        <f t="shared" si="1"/>
        <v>8.8000000000000007</v>
      </c>
      <c r="C5">
        <v>8.3000000000000007</v>
      </c>
      <c r="D5">
        <f t="shared" si="0"/>
        <v>17.687934301958304</v>
      </c>
      <c r="E5">
        <f t="shared" si="2"/>
        <v>497.51428571428585</v>
      </c>
      <c r="F5">
        <f t="shared" si="3"/>
        <v>8.8860000000000383</v>
      </c>
    </row>
    <row r="6" spans="1:6" x14ac:dyDescent="0.3">
      <c r="A6">
        <v>850</v>
      </c>
      <c r="B6">
        <f t="shared" si="1"/>
        <v>8.5</v>
      </c>
      <c r="C6">
        <v>10</v>
      </c>
      <c r="D6">
        <f t="shared" si="0"/>
        <v>17.499999999999996</v>
      </c>
      <c r="E6">
        <f t="shared" si="2"/>
        <v>485.71428571428584</v>
      </c>
      <c r="F6">
        <f t="shared" si="3"/>
        <v>10.425000000000011</v>
      </c>
    </row>
    <row r="7" spans="1:6" x14ac:dyDescent="0.3">
      <c r="A7">
        <v>780</v>
      </c>
      <c r="B7">
        <f t="shared" si="1"/>
        <v>7.8</v>
      </c>
      <c r="C7">
        <v>13.3</v>
      </c>
      <c r="D7">
        <f t="shared" si="0"/>
        <v>17.146356399265155</v>
      </c>
      <c r="E7">
        <f t="shared" si="2"/>
        <v>454.9071428571429</v>
      </c>
      <c r="F7">
        <f t="shared" si="3"/>
        <v>14.716000000000008</v>
      </c>
    </row>
    <row r="8" spans="1:6" x14ac:dyDescent="0.3">
      <c r="A8">
        <v>760</v>
      </c>
      <c r="B8">
        <f t="shared" si="1"/>
        <v>7.6</v>
      </c>
      <c r="C8">
        <v>15</v>
      </c>
      <c r="D8">
        <f t="shared" si="0"/>
        <v>16.969696969696969</v>
      </c>
      <c r="E8">
        <f t="shared" si="2"/>
        <v>447.85714285714283</v>
      </c>
      <c r="F8">
        <f t="shared" si="3"/>
        <v>16.122000000000014</v>
      </c>
    </row>
    <row r="9" spans="1:6" x14ac:dyDescent="0.3">
      <c r="A9">
        <v>700</v>
      </c>
      <c r="B9">
        <f t="shared" si="1"/>
        <v>7</v>
      </c>
      <c r="C9">
        <v>20</v>
      </c>
      <c r="D9">
        <f t="shared" si="0"/>
        <v>16.470588235294116</v>
      </c>
      <c r="E9">
        <f t="shared" si="2"/>
        <v>425.00000000000006</v>
      </c>
      <c r="F9">
        <f t="shared" si="3"/>
        <v>20.820000000000022</v>
      </c>
    </row>
    <row r="10" spans="1:6" x14ac:dyDescent="0.3">
      <c r="A10">
        <v>580</v>
      </c>
      <c r="B10">
        <f t="shared" si="1"/>
        <v>5.8</v>
      </c>
      <c r="C10">
        <v>30</v>
      </c>
      <c r="D10">
        <f t="shared" si="0"/>
        <v>15.555555555555555</v>
      </c>
      <c r="E10">
        <f t="shared" si="2"/>
        <v>372.85714285714283</v>
      </c>
      <c r="F10">
        <f t="shared" si="3"/>
        <v>32.376000000000019</v>
      </c>
    </row>
    <row r="11" spans="1:6" x14ac:dyDescent="0.3">
      <c r="A11">
        <v>500</v>
      </c>
      <c r="B11">
        <f t="shared" si="1"/>
        <v>5</v>
      </c>
      <c r="C11">
        <v>40</v>
      </c>
      <c r="D11">
        <f t="shared" si="0"/>
        <v>14.736842105263158</v>
      </c>
      <c r="E11">
        <f t="shared" si="2"/>
        <v>339.28571428571428</v>
      </c>
      <c r="F11">
        <f t="shared" si="3"/>
        <v>41.680000000000007</v>
      </c>
    </row>
    <row r="12" spans="1:6" x14ac:dyDescent="0.3">
      <c r="A12">
        <v>450</v>
      </c>
      <c r="B12">
        <f t="shared" si="1"/>
        <v>4.5</v>
      </c>
      <c r="C12">
        <v>50</v>
      </c>
      <c r="D12">
        <f t="shared" si="0"/>
        <v>13.999999999999998</v>
      </c>
      <c r="E12">
        <f t="shared" si="2"/>
        <v>321.42857142857144</v>
      </c>
      <c r="F12">
        <f t="shared" si="3"/>
        <v>48.14500000000001</v>
      </c>
    </row>
    <row r="17" ht="16.5" x14ac:dyDescent="0.3"/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Carrot Hu</dc:creator>
  <cp:lastModifiedBy>Hu Carrot</cp:lastModifiedBy>
  <dcterms:created xsi:type="dcterms:W3CDTF">2015-06-05T18:19:34Z</dcterms:created>
  <dcterms:modified xsi:type="dcterms:W3CDTF">2020-04-08T08:02:07Z</dcterms:modified>
</cp:coreProperties>
</file>